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0.17.73.21\share\201806041111\share\土地・水班\04地価調査・公示\業務\地価調査・地価公示\02 地価公示\06 HPデータ\R6データ\公開用\"/>
    </mc:Choice>
  </mc:AlternateContent>
  <xr:revisionPtr revIDLastSave="0" documentId="13_ncr:1_{9D1625EE-221F-4E5D-BFFA-57CE0CEAEC0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価格上位" sheetId="1" r:id="rId1"/>
    <sheet name="上昇率上位" sheetId="2" r:id="rId2"/>
    <sheet name="下落率上位" sheetId="3" r:id="rId3"/>
  </sheets>
  <externalReferences>
    <externalReference r:id="rId4"/>
    <externalReference r:id="rId5"/>
    <externalReference r:id="rId6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A34" i="1"/>
  <c r="F31" i="1"/>
  <c r="A31" i="1"/>
  <c r="F28" i="1"/>
  <c r="A28" i="1"/>
  <c r="F25" i="1"/>
  <c r="A25" i="1"/>
  <c r="F22" i="1"/>
  <c r="A22" i="1"/>
  <c r="F19" i="1"/>
  <c r="A19" i="1"/>
  <c r="F16" i="1"/>
  <c r="A16" i="1"/>
  <c r="F13" i="1"/>
  <c r="A13" i="1"/>
  <c r="F10" i="1"/>
  <c r="A10" i="1"/>
  <c r="F7" i="1"/>
  <c r="A7" i="1"/>
  <c r="F34" i="2" l="1"/>
  <c r="A34" i="2"/>
  <c r="F31" i="2"/>
  <c r="A31" i="2"/>
  <c r="F28" i="2"/>
  <c r="A28" i="2"/>
  <c r="F25" i="2"/>
  <c r="A25" i="2"/>
  <c r="F22" i="2"/>
  <c r="A22" i="2"/>
  <c r="F19" i="2"/>
  <c r="A19" i="2"/>
  <c r="F16" i="2"/>
  <c r="A16" i="2"/>
  <c r="F13" i="2"/>
  <c r="A13" i="2"/>
  <c r="F10" i="2"/>
  <c r="A10" i="2"/>
  <c r="F7" i="2"/>
  <c r="A7" i="2"/>
  <c r="F34" i="3" l="1"/>
  <c r="A34" i="3"/>
  <c r="F31" i="3"/>
  <c r="A31" i="3"/>
  <c r="F28" i="3"/>
  <c r="A28" i="3"/>
  <c r="F25" i="3"/>
  <c r="A25" i="3"/>
  <c r="F22" i="3"/>
  <c r="A22" i="3"/>
  <c r="F19" i="3"/>
  <c r="A19" i="3"/>
  <c r="F16" i="3"/>
  <c r="A16" i="3"/>
  <c r="F13" i="3"/>
  <c r="A13" i="3"/>
  <c r="F10" i="3"/>
  <c r="A10" i="3"/>
  <c r="F7" i="3"/>
  <c r="A7" i="3"/>
</calcChain>
</file>

<file path=xl/sharedStrings.xml><?xml version="1.0" encoding="utf-8"?>
<sst xmlns="http://schemas.openxmlformats.org/spreadsheetml/2006/main" count="306" uniqueCount="229">
  <si>
    <t>変動率</t>
  </si>
  <si>
    <t>価格</t>
  </si>
  <si>
    <t/>
  </si>
  <si>
    <t>標準地の下落率上位一覧</t>
    <rPh sb="0" eb="3">
      <t>ひょうじゅんち</t>
    </rPh>
    <rPh sb="4" eb="7">
      <t>げらくりつ</t>
    </rPh>
    <rPh sb="7" eb="9">
      <t>じょうい</t>
    </rPh>
    <rPh sb="9" eb="11">
      <t>いちらん</t>
    </rPh>
    <phoneticPr fontId="4" type="Hiragana"/>
  </si>
  <si>
    <t>住宅地</t>
    <rPh sb="0" eb="3">
      <t>ジュウタクチ</t>
    </rPh>
    <phoneticPr fontId="4"/>
  </si>
  <si>
    <t xml:space="preserve">                     （単位：変動率・%  価格・円/㎡）</t>
    <rPh sb="22" eb="24">
      <t>タンイ</t>
    </rPh>
    <rPh sb="32" eb="34">
      <t>カカク</t>
    </rPh>
    <rPh sb="35" eb="36">
      <t>エン</t>
    </rPh>
    <phoneticPr fontId="4"/>
  </si>
  <si>
    <t>商業地</t>
    <rPh sb="0" eb="3">
      <t>ショウギョウチ</t>
    </rPh>
    <phoneticPr fontId="4"/>
  </si>
  <si>
    <t>順</t>
    <rPh sb="0" eb="1">
      <t>ジュン</t>
    </rPh>
    <phoneticPr fontId="4"/>
  </si>
  <si>
    <t>標準地</t>
    <rPh sb="0" eb="3">
      <t>ヒョウジュンチ</t>
    </rPh>
    <phoneticPr fontId="4"/>
  </si>
  <si>
    <t>令和6年</t>
    <rPh sb="0" eb="1">
      <t>レイ</t>
    </rPh>
    <rPh sb="1" eb="2">
      <t>ワ</t>
    </rPh>
    <rPh sb="3" eb="4">
      <t>ネン</t>
    </rPh>
    <phoneticPr fontId="4"/>
  </si>
  <si>
    <t>所　　在　　地</t>
    <rPh sb="0" eb="1">
      <t>トコロ</t>
    </rPh>
    <rPh sb="3" eb="4">
      <t>ザイ</t>
    </rPh>
    <rPh sb="6" eb="7">
      <t>チ</t>
    </rPh>
    <phoneticPr fontId="4"/>
  </si>
  <si>
    <t>変動率</t>
    <phoneticPr fontId="4" type="Hiragana"/>
  </si>
  <si>
    <t>位</t>
    <rPh sb="0" eb="1">
      <t>イ</t>
    </rPh>
    <phoneticPr fontId="4"/>
  </si>
  <si>
    <t>番号</t>
    <rPh sb="0" eb="2">
      <t>バンゴウ</t>
    </rPh>
    <phoneticPr fontId="4"/>
  </si>
  <si>
    <t>価格</t>
    <phoneticPr fontId="4"/>
  </si>
  <si>
    <t>注　所在地上段は地番、下段は住居表示である。</t>
    <rPh sb="0" eb="1">
      <t>ちゅう</t>
    </rPh>
    <rPh sb="2" eb="5">
      <t>しょざいち</t>
    </rPh>
    <rPh sb="5" eb="7">
      <t>じょうだん</t>
    </rPh>
    <rPh sb="8" eb="10">
      <t>ちばん</t>
    </rPh>
    <rPh sb="11" eb="13">
      <t>かだん</t>
    </rPh>
    <rPh sb="14" eb="16">
      <t>じゅうきょ</t>
    </rPh>
    <rPh sb="16" eb="18">
      <t>ひょうじ</t>
    </rPh>
    <phoneticPr fontId="4" type="Hiragana"/>
  </si>
  <si>
    <t>令和６年</t>
    <rPh sb="0" eb="1">
      <t>レイ</t>
    </rPh>
    <rPh sb="1" eb="2">
      <t>ワ</t>
    </rPh>
    <rPh sb="3" eb="4">
      <t>ネン</t>
    </rPh>
    <phoneticPr fontId="4"/>
  </si>
  <si>
    <t>標準地</t>
  </si>
  <si>
    <t>番号</t>
  </si>
  <si>
    <t>岩国-7</t>
  </si>
  <si>
    <t>岩国市南岩国町３丁目８１２番２５</t>
  </si>
  <si>
    <t>周南5-1</t>
  </si>
  <si>
    <t>周南市御幸通２丁目１５番</t>
  </si>
  <si>
    <t>「南岩国町３－２３－５６」</t>
  </si>
  <si>
    <t>下関-15</t>
  </si>
  <si>
    <t>下関市長府安養寺４丁目１３６３番１２</t>
  </si>
  <si>
    <t>下関5-22</t>
  </si>
  <si>
    <t>下関市一の宮町３丁目１０番３</t>
  </si>
  <si>
    <t>「長府安養寺４－９－９」</t>
  </si>
  <si>
    <t>「一の宮町３－１０－５」</t>
  </si>
  <si>
    <t>やまぐちし おごおりしもごう やぶさきさん</t>
  </si>
  <si>
    <t>やまぐちし おごおりめいじ</t>
  </si>
  <si>
    <t>山口-10</t>
  </si>
  <si>
    <t>山口市小郡下郷字薮先三２２１９番１３</t>
  </si>
  <si>
    <t>山口5-9</t>
  </si>
  <si>
    <t>山口市小郡明治１丁目２２５５番１</t>
  </si>
  <si>
    <t>「小郡明治１－２－１４」</t>
  </si>
  <si>
    <t>しものせきし いちのみやちょう</t>
  </si>
  <si>
    <t>しものせきし ひえだにしまち</t>
  </si>
  <si>
    <t>下関-42</t>
  </si>
  <si>
    <t>下関市一の宮町１丁目３１４番２</t>
  </si>
  <si>
    <t>下関5-21</t>
  </si>
  <si>
    <t>下関市稗田西町１番７外</t>
  </si>
  <si>
    <t>「一の宮町１－６－６」</t>
  </si>
  <si>
    <t>「稗田西町１２－１３」</t>
  </si>
  <si>
    <t>ほうふし えびすまち</t>
  </si>
  <si>
    <t>下関-41</t>
  </si>
  <si>
    <t>下関市綾羅木南町１丁目８８９番１９</t>
  </si>
  <si>
    <t>防府5-5</t>
  </si>
  <si>
    <t>防府市戎町１丁目１２４３番５外</t>
  </si>
  <si>
    <t>「綾羅木南町１－５－２」</t>
  </si>
  <si>
    <t>「戎町１－１０－２」</t>
  </si>
  <si>
    <t>しゅうなんし ほんまち</t>
  </si>
  <si>
    <t>下松-5</t>
  </si>
  <si>
    <t>下松市美里町２丁目１６６９番５</t>
  </si>
  <si>
    <t>周南5-7</t>
  </si>
  <si>
    <t>周南市本町１丁目２０番</t>
  </si>
  <si>
    <t>「美里町２－１０－１６」</t>
  </si>
  <si>
    <t>しものせきし あきねにしまち</t>
  </si>
  <si>
    <t>下関-8</t>
  </si>
  <si>
    <t>下関市宝町１４８６番５</t>
  </si>
  <si>
    <t>下関5-4</t>
  </si>
  <si>
    <t>下関市秋根西町１丁目６番６</t>
  </si>
  <si>
    <t>「宝町１１－４１」</t>
  </si>
  <si>
    <t>「秋根西町１－７－１３」</t>
  </si>
  <si>
    <t>しゅうなんし はやたまちょう</t>
  </si>
  <si>
    <t>下関-39</t>
  </si>
  <si>
    <t>下関市王司上町２丁目３８２番２外</t>
  </si>
  <si>
    <t>周南5-8</t>
  </si>
  <si>
    <t>周南市速玉町２０９５番４</t>
  </si>
  <si>
    <t>「王司上町２－７－２１」</t>
  </si>
  <si>
    <t>「速玉町４－１２」</t>
  </si>
  <si>
    <t>下関-48</t>
  </si>
  <si>
    <t>下関市安岡町６丁目５９４番３</t>
  </si>
  <si>
    <t>周南5-5</t>
  </si>
  <si>
    <t>周南市平和通１丁目１９番</t>
  </si>
  <si>
    <t>「安岡町６－４－２９」</t>
  </si>
  <si>
    <t>ほうふし はちおうじ</t>
  </si>
  <si>
    <t>下関-1</t>
  </si>
  <si>
    <t>下関市山の田中央町４番１０</t>
  </si>
  <si>
    <t>防府5-2</t>
  </si>
  <si>
    <t>防府市八王子１丁目１３６４番１</t>
  </si>
  <si>
    <t>「山の田中央町５－４」</t>
  </si>
  <si>
    <t>「八王子１－２５－２５」</t>
  </si>
  <si>
    <t>標準地の上昇率上位一覧</t>
    <rPh sb="0" eb="3">
      <t>ひょうじゅんち</t>
    </rPh>
    <rPh sb="4" eb="6">
      <t>じょうしょう</t>
    </rPh>
    <rPh sb="6" eb="7">
      <t>りつ</t>
    </rPh>
    <rPh sb="7" eb="9">
      <t>じょうい</t>
    </rPh>
    <rPh sb="9" eb="11">
      <t>いちらん</t>
    </rPh>
    <phoneticPr fontId="4" type="Hiragana"/>
  </si>
  <si>
    <t>標準地の価格上位一覧</t>
    <rPh sb="0" eb="2">
      <t>ひょうじゅん</t>
    </rPh>
    <rPh sb="2" eb="3">
      <t>ち</t>
    </rPh>
    <rPh sb="4" eb="6">
      <t>かかく</t>
    </rPh>
    <rPh sb="6" eb="8">
      <t>じょうい</t>
    </rPh>
    <rPh sb="8" eb="10">
      <t>いちらん</t>
    </rPh>
    <phoneticPr fontId="4" type="Hiragana"/>
  </si>
  <si>
    <t xml:space="preserve">                 （単位：価格・円/㎡　変動率・%）</t>
    <rPh sb="18" eb="20">
      <t>タンイ</t>
    </rPh>
    <rPh sb="21" eb="23">
      <t>カカク</t>
    </rPh>
    <rPh sb="24" eb="25">
      <t>エン</t>
    </rPh>
    <rPh sb="28" eb="31">
      <t>ヘンドウリツ</t>
    </rPh>
    <phoneticPr fontId="4"/>
  </si>
  <si>
    <t xml:space="preserve">             （単位：価格・円/㎡　変動率・%）</t>
    <rPh sb="14" eb="16">
      <t>タンイ</t>
    </rPh>
    <rPh sb="17" eb="19">
      <t>カカク</t>
    </rPh>
    <rPh sb="20" eb="21">
      <t>エン</t>
    </rPh>
    <rPh sb="24" eb="27">
      <t>ヘンドウリツ</t>
    </rPh>
    <phoneticPr fontId="4"/>
  </si>
  <si>
    <t>くがぐん わきちょう わき</t>
    <phoneticPr fontId="3"/>
  </si>
  <si>
    <t>しゅうなんし こだまちょう</t>
    <phoneticPr fontId="3"/>
  </si>
  <si>
    <t>しものせきし ちょうふそうしゃまち</t>
    <phoneticPr fontId="3"/>
  </si>
  <si>
    <t>しゅうなんし みゆきどおり</t>
    <phoneticPr fontId="3"/>
  </si>
  <si>
    <t>いわくにし いまづまち</t>
  </si>
  <si>
    <t>しものせきし いくらしんまち</t>
  </si>
  <si>
    <t>しものせきし たけざきちょう</t>
  </si>
  <si>
    <t>やまぐちし おごおりたかさごまち</t>
  </si>
  <si>
    <t>ほうふし えきみなみまち</t>
  </si>
  <si>
    <t>しものせきし ほそえちょう</t>
  </si>
  <si>
    <t>しゅうなんし へいわどおり</t>
  </si>
  <si>
    <t>いわくにし まりふまち</t>
  </si>
  <si>
    <t>くだまつし のぞみちょう</t>
  </si>
  <si>
    <t>岩国市今津町４丁目１１４番１２</t>
  </si>
  <si>
    <t>「今津町４－１４－３０」</t>
  </si>
  <si>
    <t>下関市伊倉新町３丁目３０１２番１２</t>
  </si>
  <si>
    <t>「伊倉新町３－３－１７」</t>
  </si>
  <si>
    <t>周南市児玉町３丁目１７番</t>
  </si>
  <si>
    <t>下関市長府惣社町２１１０番３</t>
  </si>
  <si>
    <t>「長府惣社町２－７」</t>
  </si>
  <si>
    <t>岩国-2</t>
  </si>
  <si>
    <t>下関-31</t>
  </si>
  <si>
    <t>周南-8</t>
  </si>
  <si>
    <t>下関-34</t>
  </si>
  <si>
    <t>和木-3</t>
  </si>
  <si>
    <t>和木-2</t>
  </si>
  <si>
    <t>下関-23</t>
  </si>
  <si>
    <t>岩国-5</t>
  </si>
  <si>
    <t>下関-20</t>
  </si>
  <si>
    <t>山口-3</t>
  </si>
  <si>
    <t>下関5-1</t>
  </si>
  <si>
    <t>下関市竹崎町４丁目３０番３</t>
  </si>
  <si>
    <t>「竹崎町４－２－３３」</t>
  </si>
  <si>
    <t>山口5-8</t>
  </si>
  <si>
    <t>山口市小郡高砂町２番３</t>
  </si>
  <si>
    <t>「小郡高砂町２－７」</t>
  </si>
  <si>
    <t>防府5-1</t>
  </si>
  <si>
    <t>防府市駅南町７番４内</t>
  </si>
  <si>
    <t>「駅南町３－１１」</t>
  </si>
  <si>
    <t>下関5-18</t>
  </si>
  <si>
    <t>下関市細江町１丁目７番１１外</t>
  </si>
  <si>
    <t>「細江町１－１－５」</t>
  </si>
  <si>
    <t>岩国5-1</t>
  </si>
  <si>
    <t>岩国市麻里布町１丁目４番２</t>
  </si>
  <si>
    <t>「麻里布町１－４－１９」</t>
  </si>
  <si>
    <t>下松5-4</t>
  </si>
  <si>
    <t>下松市望町１丁目１６９２番５内</t>
  </si>
  <si>
    <t>「望町１－８－５」</t>
  </si>
  <si>
    <t>岩国5-3</t>
  </si>
  <si>
    <t>岩国市麻里布町６丁目１０７番３外</t>
  </si>
  <si>
    <t>「麻里布町６－７－７」</t>
  </si>
  <si>
    <t>いわくにし みなみいわくにまち</t>
    <phoneticPr fontId="3"/>
  </si>
  <si>
    <t>しものせきし ちょうふあんようじ</t>
    <phoneticPr fontId="3"/>
  </si>
  <si>
    <t>しものせきし あやらぎみなみまち</t>
    <phoneticPr fontId="3"/>
  </si>
  <si>
    <t>くだまつし みさとちょう</t>
    <phoneticPr fontId="3"/>
  </si>
  <si>
    <t>しものせきし たからまち</t>
    <phoneticPr fontId="3"/>
  </si>
  <si>
    <t>しものせきし おうじかみまち</t>
    <phoneticPr fontId="3"/>
  </si>
  <si>
    <t>しものせきし やまのたちゅうおうちょう</t>
    <phoneticPr fontId="3"/>
  </si>
  <si>
    <t>しものせきし いちのみやちょう</t>
    <phoneticPr fontId="3"/>
  </si>
  <si>
    <t>おおしまぐんすおうおおしまちょう へた はま</t>
  </si>
  <si>
    <t>周防大島-2</t>
  </si>
  <si>
    <t>大島郡周防大島町大字戸田字浜１７８８番</t>
  </si>
  <si>
    <t>おおしまぐんすおうおおしまちょう にしやしろ くにきだ</t>
  </si>
  <si>
    <t>周防大島-1</t>
  </si>
  <si>
    <t>大島郡周防大島町大字西屋代字国木田２６１９番３</t>
  </si>
  <si>
    <t>みねし おおみねちょうひがしぶん やました</t>
  </si>
  <si>
    <t>美祢-1</t>
  </si>
  <si>
    <t>美祢市大嶺町東分字山下２９１２番１３</t>
  </si>
  <si>
    <t>平生-1</t>
  </si>
  <si>
    <t>熊毛郡平生町大字宇佐木字下猿田１０３１０番６</t>
  </si>
  <si>
    <t>みねし しゅうほうちょういわながほんごう しもいずみ</t>
  </si>
  <si>
    <t>美祢-4</t>
  </si>
  <si>
    <t>美祢市秋芳町岩永本郷字下泉１６１６番外</t>
  </si>
  <si>
    <t>しゅうなんし ゆの しもなか</t>
  </si>
  <si>
    <t>周南-25</t>
  </si>
  <si>
    <t>周南市大字湯野字下中４６４４番３外</t>
  </si>
  <si>
    <t>しものせきし ひこしまでしまつちょう</t>
  </si>
  <si>
    <t>下関-24</t>
  </si>
  <si>
    <t>下関市彦島弟子待町２丁目１３８５番７</t>
  </si>
  <si>
    <t>「彦島弟子待町２－１１－３２」</t>
  </si>
  <si>
    <t>はぎし ちんとう うえのだい</t>
  </si>
  <si>
    <t>萩-3</t>
  </si>
  <si>
    <t>萩市大字椿東字上野台１１０８番６外</t>
  </si>
  <si>
    <t>みねし いさちょういさ いちのまぐらぢ</t>
  </si>
  <si>
    <t>美祢-2</t>
  </si>
  <si>
    <t>美祢市伊佐町伊佐字一ノ万倉地３９９２番３</t>
  </si>
  <si>
    <t>ほうふし だいどう まえはまやしき</t>
  </si>
  <si>
    <t>防府-16</t>
  </si>
  <si>
    <t>防府市大字台道字前浜屋敷４２７０番１</t>
  </si>
  <si>
    <t>おおしまぐんすおうおおしまちょう にしみがま やました</t>
  </si>
  <si>
    <t>周防大島5-1</t>
  </si>
  <si>
    <t>大島郡周防大島町大字西三蒲字山下１６９８番４</t>
  </si>
  <si>
    <t>しゅうなんし よびさか にしまち</t>
  </si>
  <si>
    <t>周南5-13</t>
  </si>
  <si>
    <t>周南市大字呼坂字西町６２６番１</t>
  </si>
  <si>
    <t>しものせきし よしみほんまち</t>
  </si>
  <si>
    <t>下関5-14</t>
  </si>
  <si>
    <t>下関市吉見本町１丁目１４１７番外</t>
  </si>
  <si>
    <t>「吉見本町１－２－２２」</t>
  </si>
  <si>
    <t>はぎし ひじわら ひじわら</t>
  </si>
  <si>
    <t>萩5-2</t>
  </si>
  <si>
    <t>萩市大字土原字土原１５番外</t>
  </si>
  <si>
    <t>しものせきし しんちにしまち</t>
  </si>
  <si>
    <t>下関5-2</t>
  </si>
  <si>
    <t>下関市新地西町１１８番１外</t>
  </si>
  <si>
    <t>「新地西町１０－１７」</t>
  </si>
  <si>
    <t>しものせきし ひこしまえのうらちょう</t>
  </si>
  <si>
    <t>下関5-10</t>
  </si>
  <si>
    <t>下関市彦島江の浦町３丁目１１番１</t>
  </si>
  <si>
    <t>「彦島江の浦町３－６－２６」</t>
  </si>
  <si>
    <t>しゅうなんし すすまほんごう みやのまえ</t>
  </si>
  <si>
    <t>周南5-4</t>
  </si>
  <si>
    <t>周南市大字須々万本郷字宮の前３０５番６</t>
  </si>
  <si>
    <t>山陽小野田5-2</t>
  </si>
  <si>
    <t>さんようおのだし あさ おきた</t>
  </si>
  <si>
    <t>山陽小野田市大字厚狭字沖田１２番４５外</t>
  </si>
  <si>
    <t>いわくにし くがまち しんまち</t>
  </si>
  <si>
    <t>岩国5-10</t>
  </si>
  <si>
    <t>岩国市玖珂町字新町６０５７番１</t>
  </si>
  <si>
    <t>はぎし ひじわら かわしまおきた</t>
  </si>
  <si>
    <t>萩5-1</t>
  </si>
  <si>
    <t>萩市大字土原字川島沖田４８７番２外</t>
  </si>
  <si>
    <t>くまげぐんひらおちょう うさなぎ しもさるだ</t>
    <phoneticPr fontId="3"/>
  </si>
  <si>
    <t>玖珂郡和木町和木４丁目７３０番１０外</t>
  </si>
  <si>
    <t>「和木４－１－１３」</t>
  </si>
  <si>
    <t>玖珂郡和木町和木１丁目３２３番４</t>
  </si>
  <si>
    <t>「和木１－８－２６－４」</t>
  </si>
  <si>
    <t>しものせきし あきねかみまち</t>
  </si>
  <si>
    <t>下関市秋根上町３丁目３７９番１９</t>
  </si>
  <si>
    <t>「秋根上町３－２－１４」</t>
  </si>
  <si>
    <t>いわくにし おづまち</t>
  </si>
  <si>
    <t>岩国市尾津町２丁目４９０番９</t>
  </si>
  <si>
    <t>「尾津町２－１６－２５」</t>
  </si>
  <si>
    <t>しものせきし あきねしんまち</t>
  </si>
  <si>
    <t>下関市秋根新町１７番３８</t>
  </si>
  <si>
    <t>「秋根新町５－１７」</t>
  </si>
  <si>
    <t>やまぐちし しらいし</t>
  </si>
  <si>
    <t>山口市白石１丁目２３０１番４</t>
  </si>
  <si>
    <t>「白石１－１１－９」</t>
  </si>
  <si>
    <t>しものせきし やすおかちょう</t>
    <phoneticPr fontId="3"/>
  </si>
  <si>
    <t>しゅうなんし へいわどおり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</si>
</sst>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△ &quot;0.0"/>
    <numFmt numFmtId="177" formatCode="#,##0_ "/>
    <numFmt numFmtId="178" formatCode="#,##0.0;&quot;△ &quot;#,##0.0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6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Yu Gothic UI"/>
      <family val="3"/>
      <charset val="128"/>
    </font>
    <font>
      <sz val="9"/>
      <name val="Meiryo UI"/>
      <family val="3"/>
      <charset val="128"/>
    </font>
    <font>
      <sz val="9"/>
      <color theme="1"/>
      <name val="Yu Gothic"/>
      <family val="2"/>
      <scheme val="minor"/>
    </font>
    <font>
      <sz val="9"/>
      <color theme="1"/>
      <name val="Yu Gothic UI"/>
      <family val="3"/>
      <charset val="128"/>
    </font>
    <font>
      <sz val="1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wrapText="1" readingOrder="1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distributed" vertical="center"/>
    </xf>
    <xf numFmtId="0" fontId="9" fillId="0" borderId="0" xfId="0" applyFont="1" applyAlignment="1">
      <alignment vertical="center" shrinkToFit="1"/>
    </xf>
    <xf numFmtId="0" fontId="0" fillId="0" borderId="0" xfId="0" applyAlignment="1" applyProtection="1">
      <alignment vertical="center"/>
      <protection locked="0"/>
    </xf>
    <xf numFmtId="0" fontId="7" fillId="0" borderId="2" xfId="0" applyFont="1" applyBorder="1"/>
    <xf numFmtId="0" fontId="10" fillId="0" borderId="2" xfId="0" applyFont="1" applyBorder="1"/>
    <xf numFmtId="0" fontId="11" fillId="0" borderId="2" xfId="0" applyFont="1" applyBorder="1"/>
    <xf numFmtId="0" fontId="10" fillId="0" borderId="7" xfId="0" applyFont="1" applyBorder="1" applyAlignment="1">
      <alignment shrinkToFit="1"/>
    </xf>
    <xf numFmtId="0" fontId="10" fillId="0" borderId="6" xfId="0" applyFont="1" applyBorder="1" applyAlignment="1">
      <alignment shrinkToFi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distributed"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Continuous" vertical="center"/>
    </xf>
    <xf numFmtId="0" fontId="12" fillId="0" borderId="4" xfId="0" applyFont="1" applyBorder="1" applyAlignment="1">
      <alignment horizontal="distributed" vertical="center"/>
    </xf>
    <xf numFmtId="0" fontId="12" fillId="0" borderId="4" xfId="0" applyFont="1" applyBorder="1" applyAlignment="1">
      <alignment vertical="center" wrapText="1"/>
    </xf>
    <xf numFmtId="38" fontId="12" fillId="0" borderId="4" xfId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right" vertical="center" wrapText="1"/>
    </xf>
    <xf numFmtId="176" fontId="12" fillId="0" borderId="5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/>
    </xf>
    <xf numFmtId="178" fontId="12" fillId="0" borderId="5" xfId="1" applyNumberFormat="1" applyFont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3" xfId="0" applyFont="1" applyBorder="1" applyAlignment="1" applyProtection="1">
      <alignment horizontal="distributed" vertical="center"/>
      <protection locked="0"/>
    </xf>
    <xf numFmtId="0" fontId="12" fillId="0" borderId="4" xfId="0" applyFont="1" applyBorder="1" applyAlignment="1">
      <alignment horizontal="centerContinuous"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8" xfId="0" applyFont="1" applyBorder="1" applyAlignment="1">
      <alignment vertical="center" shrinkToFit="1"/>
    </xf>
    <xf numFmtId="176" fontId="12" fillId="0" borderId="4" xfId="0" applyNumberFormat="1" applyFont="1" applyBorder="1" applyAlignment="1" applyProtection="1">
      <alignment horizontal="center" vertical="center"/>
      <protection locked="0"/>
    </xf>
    <xf numFmtId="177" fontId="12" fillId="0" borderId="5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 shrinkToFit="1"/>
    </xf>
    <xf numFmtId="0" fontId="12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2" fillId="0" borderId="5" xfId="0" applyFont="1" applyBorder="1" applyAlignment="1">
      <alignment horizontal="right" vertical="center" wrapText="1" readingOrder="1"/>
    </xf>
    <xf numFmtId="0" fontId="13" fillId="0" borderId="9" xfId="0" applyFont="1" applyBorder="1" applyAlignment="1">
      <alignment vertical="center" shrinkToFit="1"/>
    </xf>
    <xf numFmtId="3" fontId="12" fillId="0" borderId="5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 applyProtection="1">
      <alignment horizontal="distributed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horizontal="centerContinuous" vertical="center" shrinkToFi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 shrinkToFit="1"/>
    </xf>
    <xf numFmtId="0" fontId="14" fillId="0" borderId="7" xfId="0" applyFont="1" applyBorder="1"/>
    <xf numFmtId="0" fontId="14" fillId="0" borderId="7" xfId="0" applyFont="1" applyBorder="1" applyAlignment="1">
      <alignment shrinkToFit="1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/>
    </xf>
    <xf numFmtId="176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vertical="center" shrinkToFit="1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 vertical="center" wrapText="1" readingOrder="1"/>
    </xf>
    <xf numFmtId="0" fontId="0" fillId="0" borderId="9" xfId="0" applyBorder="1" applyAlignment="1">
      <alignment vertical="center"/>
    </xf>
    <xf numFmtId="177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right" vertical="center" wrapText="1" readingOrder="1"/>
    </xf>
    <xf numFmtId="3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horizontal="right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distributed" vertical="center"/>
    </xf>
    <xf numFmtId="0" fontId="8" fillId="0" borderId="6" xfId="0" applyFont="1" applyBorder="1" applyAlignment="1">
      <alignment vertical="center" shrinkToFit="1"/>
    </xf>
    <xf numFmtId="0" fontId="0" fillId="0" borderId="6" xfId="0" applyBorder="1" applyAlignment="1" applyProtection="1">
      <alignment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right" vertical="center" shrinkToFit="1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right" vertical="center" shrinkToFit="1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12808\Desktop\R6&#12487;&#12540;&#12479;&#21152;&#24037;&#29992;\&#20844;&#38283;&#29992;\&#9678;03-08&#65374;09%20R6&#20844;&#31034;&#20303;&#12539;&#21830;&#20385;&#39640;.xlsx" TargetMode="External"/><Relationship Id="rId1" Type="http://schemas.openxmlformats.org/officeDocument/2006/relationships/externalLinkPath" Target="file:///C:\Users\012808\Desktop\R6&#12487;&#12540;&#12479;&#21152;&#24037;&#29992;\&#20844;&#38283;&#29992;\&#9678;03-08&#65374;09%20R6&#20844;&#31034;&#20303;&#12539;&#21830;&#20385;&#3964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12808\Desktop\R6&#12487;&#12540;&#12479;&#21152;&#24037;&#29992;\&#20844;&#38283;&#29992;\&#9678;03-10&#65374;11%20R6&#20844;&#31034;&#20303;&#12539;&#21830;&#29575;&#39640;.xlsx" TargetMode="External"/><Relationship Id="rId1" Type="http://schemas.openxmlformats.org/officeDocument/2006/relationships/externalLinkPath" Target="file:///C:\Users\012808\Desktop\R6&#12487;&#12540;&#12479;&#21152;&#24037;&#29992;\&#20844;&#38283;&#29992;\&#9678;03-10&#65374;11%20R6&#20844;&#31034;&#20303;&#12539;&#21830;&#29575;&#39640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12808\Desktop\R6&#12487;&#12540;&#12479;&#21152;&#24037;&#29992;\&#20844;&#38283;&#29992;\&#9678;03-12&#65374;13%20R6&#20844;&#31034;&#20303;&#12539;&#21830;&#29575;&#20302;.xlsx" TargetMode="External"/><Relationship Id="rId1" Type="http://schemas.openxmlformats.org/officeDocument/2006/relationships/externalLinkPath" Target="file:///C:\Users\012808\Desktop\R6&#12487;&#12540;&#12479;&#21152;&#24037;&#29992;\&#20844;&#38283;&#29992;\&#9678;03-12&#65374;13%20R6&#20844;&#31034;&#20303;&#12539;&#21830;&#29575;&#203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 住価高"/>
      <sheetName val="Jyunni (住)"/>
      <sheetName val="P9 商価高"/>
      <sheetName val="Jyunni (商)"/>
      <sheetName val="価格全体ランク"/>
      <sheetName val="HP用"/>
    </sheetNames>
    <sheetDataSet>
      <sheetData sheetId="0" refreshError="1">
        <row r="6">
          <cell r="A6">
            <v>1</v>
          </cell>
        </row>
        <row r="9">
          <cell r="A9">
            <v>2</v>
          </cell>
        </row>
        <row r="12">
          <cell r="A12">
            <v>3</v>
          </cell>
        </row>
        <row r="15">
          <cell r="A15">
            <v>4</v>
          </cell>
        </row>
        <row r="18">
          <cell r="A18">
            <v>5</v>
          </cell>
        </row>
        <row r="21">
          <cell r="A21">
            <v>6</v>
          </cell>
        </row>
        <row r="24">
          <cell r="A24">
            <v>7</v>
          </cell>
        </row>
        <row r="27">
          <cell r="A27">
            <v>8</v>
          </cell>
        </row>
        <row r="30">
          <cell r="A30">
            <v>9</v>
          </cell>
        </row>
        <row r="33">
          <cell r="A33">
            <v>10</v>
          </cell>
        </row>
      </sheetData>
      <sheetData sheetId="1" refreshError="1"/>
      <sheetData sheetId="2" refreshError="1">
        <row r="6">
          <cell r="A6">
            <v>1</v>
          </cell>
        </row>
        <row r="10">
          <cell r="A10">
            <v>2</v>
          </cell>
        </row>
        <row r="14">
          <cell r="A14">
            <v>3</v>
          </cell>
        </row>
        <row r="18">
          <cell r="A18">
            <v>4</v>
          </cell>
        </row>
        <row r="22">
          <cell r="A22">
            <v>5</v>
          </cell>
        </row>
        <row r="26">
          <cell r="A26">
            <v>6</v>
          </cell>
        </row>
        <row r="30">
          <cell r="A30">
            <v>7</v>
          </cell>
        </row>
        <row r="34">
          <cell r="A34">
            <v>8</v>
          </cell>
        </row>
        <row r="38">
          <cell r="A38">
            <v>9</v>
          </cell>
        </row>
        <row r="42">
          <cell r="A42">
            <v>10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0住率高（公表用）"/>
      <sheetName val="yunni2 (住)"/>
      <sheetName val="P11商率高（公表用）"/>
      <sheetName val="Jyunni2 (商)"/>
      <sheetName val="変動率全体ランク"/>
      <sheetName val="済HP用"/>
    </sheetNames>
    <sheetDataSet>
      <sheetData sheetId="0" refreshError="1"/>
      <sheetData sheetId="1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</sheetData>
      <sheetData sheetId="2" refreshError="1"/>
      <sheetData sheetId="3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2 住率低"/>
      <sheetName val="Jyunni2 (住)"/>
      <sheetName val="P13 商率低"/>
      <sheetName val="済Jyunni2 (商)"/>
      <sheetName val="済変動率全体ランク"/>
      <sheetName val="HP用"/>
    </sheetNames>
    <sheetDataSet>
      <sheetData sheetId="0">
        <row r="6">
          <cell r="A6">
            <v>1</v>
          </cell>
        </row>
        <row r="9">
          <cell r="A9">
            <v>2</v>
          </cell>
        </row>
        <row r="12">
          <cell r="A12">
            <v>3</v>
          </cell>
        </row>
        <row r="15">
          <cell r="A15">
            <v>4</v>
          </cell>
        </row>
        <row r="18">
          <cell r="A18">
            <v>5</v>
          </cell>
        </row>
        <row r="21">
          <cell r="A21">
            <v>6</v>
          </cell>
        </row>
        <row r="24">
          <cell r="A24">
            <v>7</v>
          </cell>
        </row>
        <row r="27">
          <cell r="A27">
            <v>8</v>
          </cell>
        </row>
        <row r="30">
          <cell r="A30">
            <v>9</v>
          </cell>
        </row>
        <row r="33">
          <cell r="A33">
            <v>10</v>
          </cell>
        </row>
      </sheetData>
      <sheetData sheetId="1" refreshError="1"/>
      <sheetData sheetId="2">
        <row r="6">
          <cell r="A6">
            <v>1</v>
          </cell>
        </row>
        <row r="9">
          <cell r="A9">
            <v>2</v>
          </cell>
        </row>
        <row r="12">
          <cell r="A12">
            <v>3</v>
          </cell>
        </row>
        <row r="15">
          <cell r="A15">
            <v>4</v>
          </cell>
        </row>
        <row r="18">
          <cell r="A18">
            <v>5</v>
          </cell>
        </row>
        <row r="21">
          <cell r="A21">
            <v>6</v>
          </cell>
        </row>
        <row r="24">
          <cell r="A24">
            <v>7</v>
          </cell>
        </row>
        <row r="27">
          <cell r="A27">
            <v>8</v>
          </cell>
        </row>
        <row r="30">
          <cell r="A30">
            <v>9</v>
          </cell>
        </row>
        <row r="33">
          <cell r="A33">
            <v>10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zoomScale="115" zoomScaleNormal="115" workbookViewId="0">
      <selection activeCell="C7" sqref="C7"/>
    </sheetView>
  </sheetViews>
  <sheetFormatPr defaultRowHeight="18.75"/>
  <cols>
    <col min="1" max="1" width="3.625" style="2" customWidth="1"/>
    <col min="2" max="2" width="8.5" style="2" customWidth="1"/>
    <col min="3" max="3" width="28" style="2" customWidth="1"/>
    <col min="4" max="4" width="10.625" style="2" customWidth="1"/>
    <col min="5" max="6" width="3.625" style="2" customWidth="1"/>
    <col min="7" max="7" width="9.625" style="2" customWidth="1"/>
    <col min="8" max="8" width="26.375" style="2" customWidth="1"/>
    <col min="9" max="9" width="10" style="2" customWidth="1"/>
    <col min="10" max="16384" width="9" style="2"/>
  </cols>
  <sheetData>
    <row r="1" spans="1:9" ht="30" customHeight="1">
      <c r="A1" s="104" t="s">
        <v>85</v>
      </c>
      <c r="B1" s="104"/>
      <c r="C1" s="104"/>
      <c r="D1" s="104"/>
      <c r="E1" s="104"/>
      <c r="F1" s="104"/>
      <c r="G1" s="104"/>
      <c r="H1" s="104"/>
      <c r="I1" s="104"/>
    </row>
    <row r="2" spans="1:9" ht="19.5" customHeight="1">
      <c r="A2" s="1"/>
      <c r="B2" s="1"/>
      <c r="C2" s="1"/>
      <c r="D2" s="1"/>
      <c r="E2" s="1"/>
      <c r="F2" s="1"/>
      <c r="G2" s="1"/>
      <c r="H2" s="1"/>
      <c r="I2" s="1"/>
    </row>
    <row r="3" spans="1:9" ht="19.5" customHeight="1">
      <c r="A3" s="19" t="s">
        <v>4</v>
      </c>
      <c r="B3" s="20"/>
      <c r="C3" s="105" t="s">
        <v>86</v>
      </c>
      <c r="D3" s="105"/>
      <c r="E3" s="20"/>
      <c r="F3" s="19" t="s">
        <v>6</v>
      </c>
      <c r="G3" s="20"/>
      <c r="H3" s="105" t="s">
        <v>87</v>
      </c>
      <c r="I3" s="105"/>
    </row>
    <row r="4" spans="1:9" ht="18" customHeight="1">
      <c r="A4" s="21" t="s">
        <v>7</v>
      </c>
      <c r="B4" s="22" t="s">
        <v>8</v>
      </c>
      <c r="C4" s="23"/>
      <c r="D4" s="24" t="s">
        <v>16</v>
      </c>
      <c r="E4" s="20"/>
      <c r="F4" s="21" t="s">
        <v>7</v>
      </c>
      <c r="G4" s="22" t="s">
        <v>8</v>
      </c>
      <c r="H4" s="23"/>
      <c r="I4" s="24" t="s">
        <v>16</v>
      </c>
    </row>
    <row r="5" spans="1:9" ht="18" customHeight="1">
      <c r="A5" s="25"/>
      <c r="B5" s="26"/>
      <c r="C5" s="27" t="s">
        <v>10</v>
      </c>
      <c r="D5" s="28" t="s">
        <v>14</v>
      </c>
      <c r="E5" s="20"/>
      <c r="F5" s="25"/>
      <c r="G5" s="26"/>
      <c r="H5" s="27" t="s">
        <v>10</v>
      </c>
      <c r="I5" s="28" t="s">
        <v>14</v>
      </c>
    </row>
    <row r="6" spans="1:9" ht="18" customHeight="1">
      <c r="A6" s="25" t="s">
        <v>12</v>
      </c>
      <c r="B6" s="28" t="s">
        <v>13</v>
      </c>
      <c r="C6" s="26"/>
      <c r="D6" s="28" t="s">
        <v>11</v>
      </c>
      <c r="E6" s="20"/>
      <c r="F6" s="25" t="s">
        <v>12</v>
      </c>
      <c r="G6" s="28" t="s">
        <v>13</v>
      </c>
      <c r="H6" s="26"/>
      <c r="I6" s="28" t="s">
        <v>11</v>
      </c>
    </row>
    <row r="7" spans="1:9" ht="21" customHeight="1">
      <c r="A7" s="101">
        <f>'[1]P8 住価高'!A6</f>
        <v>1</v>
      </c>
      <c r="B7" s="22"/>
      <c r="C7" s="15" t="s">
        <v>92</v>
      </c>
      <c r="D7" s="21"/>
      <c r="E7" s="20"/>
      <c r="F7" s="101">
        <f>'[1]P9 商価高'!A6</f>
        <v>1</v>
      </c>
      <c r="G7" s="22"/>
      <c r="H7" s="15" t="s">
        <v>94</v>
      </c>
      <c r="I7" s="21"/>
    </row>
    <row r="8" spans="1:9" ht="21" customHeight="1">
      <c r="A8" s="102"/>
      <c r="B8" s="29" t="s">
        <v>108</v>
      </c>
      <c r="C8" s="26" t="s">
        <v>101</v>
      </c>
      <c r="D8" s="30">
        <v>90900</v>
      </c>
      <c r="E8" s="20"/>
      <c r="F8" s="102"/>
      <c r="G8" s="29" t="s">
        <v>118</v>
      </c>
      <c r="H8" s="26" t="s">
        <v>119</v>
      </c>
      <c r="I8" s="31">
        <v>181000</v>
      </c>
    </row>
    <row r="9" spans="1:9" ht="21" customHeight="1">
      <c r="A9" s="102"/>
      <c r="B9" s="29"/>
      <c r="C9" s="26" t="s">
        <v>102</v>
      </c>
      <c r="D9" s="32">
        <v>2.1348314606741572</v>
      </c>
      <c r="E9" s="20"/>
      <c r="F9" s="102"/>
      <c r="G9" s="33"/>
      <c r="H9" s="26" t="s">
        <v>120</v>
      </c>
      <c r="I9" s="32">
        <v>1.1173184357541899</v>
      </c>
    </row>
    <row r="10" spans="1:9" ht="21" customHeight="1">
      <c r="A10" s="101">
        <f>'[1]P8 住価高'!A9</f>
        <v>2</v>
      </c>
      <c r="B10" s="34"/>
      <c r="C10" s="15" t="s">
        <v>93</v>
      </c>
      <c r="D10" s="35"/>
      <c r="E10" s="20"/>
      <c r="F10" s="101">
        <f>'[1]P9 商価高'!A10</f>
        <v>2</v>
      </c>
      <c r="G10" s="34"/>
      <c r="H10" s="16" t="s">
        <v>95</v>
      </c>
      <c r="I10" s="21"/>
    </row>
    <row r="11" spans="1:9" ht="21" customHeight="1">
      <c r="A11" s="102"/>
      <c r="B11" s="29" t="s">
        <v>109</v>
      </c>
      <c r="C11" s="26" t="s">
        <v>103</v>
      </c>
      <c r="D11" s="30">
        <v>90000</v>
      </c>
      <c r="E11" s="20"/>
      <c r="F11" s="102"/>
      <c r="G11" s="29" t="s">
        <v>121</v>
      </c>
      <c r="H11" s="26" t="s">
        <v>122</v>
      </c>
      <c r="I11" s="31">
        <v>161000</v>
      </c>
    </row>
    <row r="12" spans="1:9" ht="21" customHeight="1">
      <c r="A12" s="103"/>
      <c r="B12" s="37"/>
      <c r="C12" s="36" t="s">
        <v>104</v>
      </c>
      <c r="D12" s="38">
        <v>1.0101010101010102</v>
      </c>
      <c r="E12" s="20"/>
      <c r="F12" s="102"/>
      <c r="G12" s="39"/>
      <c r="H12" s="26" t="s">
        <v>123</v>
      </c>
      <c r="I12" s="32">
        <v>0.625</v>
      </c>
    </row>
    <row r="13" spans="1:9" ht="21" customHeight="1">
      <c r="A13" s="101">
        <f>'[1]P8 住価高'!A12</f>
        <v>3</v>
      </c>
      <c r="B13" s="34"/>
      <c r="C13" s="15" t="s">
        <v>89</v>
      </c>
      <c r="D13" s="21"/>
      <c r="E13" s="20"/>
      <c r="F13" s="101">
        <f>'[1]P9 商価高'!A14</f>
        <v>3</v>
      </c>
      <c r="G13" s="34"/>
      <c r="H13" s="15" t="s">
        <v>91</v>
      </c>
      <c r="I13" s="21"/>
    </row>
    <row r="14" spans="1:9" ht="21" customHeight="1">
      <c r="A14" s="102"/>
      <c r="B14" s="40" t="s">
        <v>110</v>
      </c>
      <c r="C14" s="26" t="s">
        <v>105</v>
      </c>
      <c r="D14" s="30">
        <v>81200</v>
      </c>
      <c r="E14" s="20"/>
      <c r="F14" s="102"/>
      <c r="G14" s="41" t="s">
        <v>21</v>
      </c>
      <c r="H14" s="26" t="s">
        <v>22</v>
      </c>
      <c r="I14" s="31">
        <v>139000</v>
      </c>
    </row>
    <row r="15" spans="1:9" ht="21" customHeight="1">
      <c r="A15" s="103"/>
      <c r="B15" s="37"/>
      <c r="C15" s="36" t="s">
        <v>2</v>
      </c>
      <c r="D15" s="38">
        <v>2.3959646910466583</v>
      </c>
      <c r="E15" s="20"/>
      <c r="F15" s="102"/>
      <c r="G15" s="39"/>
      <c r="H15" s="26" t="s">
        <v>2</v>
      </c>
      <c r="I15" s="32">
        <v>2.9629629629629632</v>
      </c>
    </row>
    <row r="16" spans="1:9" ht="21" customHeight="1">
      <c r="A16" s="101">
        <f>'[1]P8 住価高'!A15</f>
        <v>4</v>
      </c>
      <c r="B16" s="34"/>
      <c r="C16" s="15" t="s">
        <v>90</v>
      </c>
      <c r="D16" s="21"/>
      <c r="E16" s="20"/>
      <c r="F16" s="101">
        <f>'[1]P9 商価高'!A18</f>
        <v>4</v>
      </c>
      <c r="G16" s="34"/>
      <c r="H16" s="14" t="s">
        <v>96</v>
      </c>
      <c r="I16" s="21"/>
    </row>
    <row r="17" spans="1:9" ht="21" customHeight="1">
      <c r="A17" s="102"/>
      <c r="B17" s="29" t="s">
        <v>111</v>
      </c>
      <c r="C17" s="26" t="s">
        <v>106</v>
      </c>
      <c r="D17" s="30">
        <v>77900</v>
      </c>
      <c r="E17" s="20"/>
      <c r="F17" s="102"/>
      <c r="G17" s="29" t="s">
        <v>124</v>
      </c>
      <c r="H17" s="26" t="s">
        <v>125</v>
      </c>
      <c r="I17" s="31">
        <v>124000</v>
      </c>
    </row>
    <row r="18" spans="1:9" ht="21" customHeight="1">
      <c r="A18" s="102"/>
      <c r="B18" s="39"/>
      <c r="C18" s="26" t="s">
        <v>107</v>
      </c>
      <c r="D18" s="32">
        <v>1.4322916666666665</v>
      </c>
      <c r="E18" s="20"/>
      <c r="F18" s="103"/>
      <c r="G18" s="37"/>
      <c r="H18" s="36" t="s">
        <v>126</v>
      </c>
      <c r="I18" s="38">
        <v>0</v>
      </c>
    </row>
    <row r="19" spans="1:9" ht="21" customHeight="1">
      <c r="A19" s="101">
        <f>'[1]P8 住価高'!A18</f>
        <v>5</v>
      </c>
      <c r="B19" s="34"/>
      <c r="C19" s="14" t="s">
        <v>88</v>
      </c>
      <c r="D19" s="21"/>
      <c r="E19" s="20"/>
      <c r="F19" s="101">
        <f>'[1]P9 商価高'!A22</f>
        <v>5</v>
      </c>
      <c r="G19" s="34"/>
      <c r="H19" s="15" t="s">
        <v>97</v>
      </c>
      <c r="I19" s="21"/>
    </row>
    <row r="20" spans="1:9" ht="21" customHeight="1">
      <c r="A20" s="102"/>
      <c r="B20" s="29" t="s">
        <v>112</v>
      </c>
      <c r="C20" s="26" t="s">
        <v>211</v>
      </c>
      <c r="D20" s="30">
        <v>76900</v>
      </c>
      <c r="E20" s="20"/>
      <c r="F20" s="102"/>
      <c r="G20" s="29" t="s">
        <v>127</v>
      </c>
      <c r="H20" s="26" t="s">
        <v>128</v>
      </c>
      <c r="I20" s="31">
        <v>119000</v>
      </c>
    </row>
    <row r="21" spans="1:9" ht="21" customHeight="1">
      <c r="A21" s="103"/>
      <c r="B21" s="37"/>
      <c r="C21" s="36" t="s">
        <v>212</v>
      </c>
      <c r="D21" s="38">
        <v>1.0512483574244416</v>
      </c>
      <c r="E21" s="20"/>
      <c r="F21" s="103"/>
      <c r="G21" s="37"/>
      <c r="H21" s="36" t="s">
        <v>129</v>
      </c>
      <c r="I21" s="38">
        <v>0.84745762711864403</v>
      </c>
    </row>
    <row r="22" spans="1:9" ht="21" customHeight="1">
      <c r="A22" s="101">
        <f>'[1]P8 住価高'!A21</f>
        <v>6</v>
      </c>
      <c r="B22" s="34"/>
      <c r="C22" s="14" t="s">
        <v>88</v>
      </c>
      <c r="D22" s="21"/>
      <c r="E22" s="20"/>
      <c r="F22" s="101">
        <f>'[1]P9 商価高'!A26</f>
        <v>6</v>
      </c>
      <c r="G22" s="34"/>
      <c r="H22" s="15" t="s">
        <v>98</v>
      </c>
      <c r="I22" s="21"/>
    </row>
    <row r="23" spans="1:9" ht="21" customHeight="1">
      <c r="A23" s="102"/>
      <c r="B23" s="29" t="s">
        <v>113</v>
      </c>
      <c r="C23" s="26" t="s">
        <v>213</v>
      </c>
      <c r="D23" s="30">
        <v>76500</v>
      </c>
      <c r="E23" s="20"/>
      <c r="F23" s="102"/>
      <c r="G23" s="29" t="s">
        <v>74</v>
      </c>
      <c r="H23" s="26" t="s">
        <v>75</v>
      </c>
      <c r="I23" s="31">
        <v>112000</v>
      </c>
    </row>
    <row r="24" spans="1:9" ht="21" customHeight="1">
      <c r="A24" s="103"/>
      <c r="B24" s="37"/>
      <c r="C24" s="36" t="s">
        <v>214</v>
      </c>
      <c r="D24" s="42">
        <v>1.8641810918774968</v>
      </c>
      <c r="E24" s="20"/>
      <c r="F24" s="102"/>
      <c r="G24" s="39"/>
      <c r="H24" s="26" t="s">
        <v>2</v>
      </c>
      <c r="I24" s="32">
        <v>1.8181818181818181</v>
      </c>
    </row>
    <row r="25" spans="1:9" ht="21" customHeight="1">
      <c r="A25" s="101">
        <f>'[1]P8 住価高'!A24</f>
        <v>7</v>
      </c>
      <c r="B25" s="34"/>
      <c r="C25" s="15" t="s">
        <v>215</v>
      </c>
      <c r="D25" s="21"/>
      <c r="E25" s="20"/>
      <c r="F25" s="101">
        <f>'[1]P9 商価高'!A30</f>
        <v>7</v>
      </c>
      <c r="G25" s="34"/>
      <c r="H25" s="15" t="s">
        <v>99</v>
      </c>
      <c r="I25" s="21"/>
    </row>
    <row r="26" spans="1:9" ht="21" customHeight="1">
      <c r="A26" s="102"/>
      <c r="B26" s="29" t="s">
        <v>114</v>
      </c>
      <c r="C26" s="26" t="s">
        <v>216</v>
      </c>
      <c r="D26" s="30">
        <v>74600</v>
      </c>
      <c r="E26" s="20"/>
      <c r="F26" s="102"/>
      <c r="G26" s="29" t="s">
        <v>130</v>
      </c>
      <c r="H26" s="26" t="s">
        <v>131</v>
      </c>
      <c r="I26" s="31">
        <v>110000</v>
      </c>
    </row>
    <row r="27" spans="1:9" ht="21" customHeight="1">
      <c r="A27" s="103"/>
      <c r="B27" s="37"/>
      <c r="C27" s="36" t="s">
        <v>217</v>
      </c>
      <c r="D27" s="38">
        <v>2.3319615912208507</v>
      </c>
      <c r="E27" s="20"/>
      <c r="F27" s="103"/>
      <c r="G27" s="37"/>
      <c r="H27" s="36" t="s">
        <v>132</v>
      </c>
      <c r="I27" s="38">
        <v>0</v>
      </c>
    </row>
    <row r="28" spans="1:9" ht="21" customHeight="1">
      <c r="A28" s="101">
        <f>'[1]P8 住価高'!A27</f>
        <v>8</v>
      </c>
      <c r="B28" s="34"/>
      <c r="C28" s="15" t="s">
        <v>218</v>
      </c>
      <c r="D28" s="21"/>
      <c r="E28" s="20"/>
      <c r="F28" s="101">
        <f>'[1]P9 商価高'!A34</f>
        <v>8</v>
      </c>
      <c r="G28" s="34"/>
      <c r="H28" s="15" t="s">
        <v>100</v>
      </c>
      <c r="I28" s="21"/>
    </row>
    <row r="29" spans="1:9" ht="21" customHeight="1">
      <c r="A29" s="102"/>
      <c r="B29" s="29" t="s">
        <v>115</v>
      </c>
      <c r="C29" s="26" t="s">
        <v>219</v>
      </c>
      <c r="D29" s="30">
        <v>71800</v>
      </c>
      <c r="E29" s="20"/>
      <c r="F29" s="102"/>
      <c r="G29" s="29" t="s">
        <v>133</v>
      </c>
      <c r="H29" s="26" t="s">
        <v>134</v>
      </c>
      <c r="I29" s="31">
        <v>105000</v>
      </c>
    </row>
    <row r="30" spans="1:9" ht="21" customHeight="1">
      <c r="A30" s="103"/>
      <c r="B30" s="37"/>
      <c r="C30" s="36" t="s">
        <v>220</v>
      </c>
      <c r="D30" s="38">
        <v>2.4251069900142657</v>
      </c>
      <c r="E30" s="20"/>
      <c r="F30" s="103"/>
      <c r="G30" s="37"/>
      <c r="H30" s="36" t="s">
        <v>135</v>
      </c>
      <c r="I30" s="38">
        <v>0.96153846153846156</v>
      </c>
    </row>
    <row r="31" spans="1:9" ht="21" customHeight="1">
      <c r="A31" s="101">
        <f>'[1]P8 住価高'!A30</f>
        <v>9</v>
      </c>
      <c r="B31" s="34"/>
      <c r="C31" s="15" t="s">
        <v>221</v>
      </c>
      <c r="D31" s="21"/>
      <c r="E31" s="20"/>
      <c r="F31" s="101">
        <f>'[1]P9 商価高'!A38</f>
        <v>9</v>
      </c>
      <c r="G31" s="34"/>
      <c r="H31" s="15" t="s">
        <v>58</v>
      </c>
      <c r="I31" s="21"/>
    </row>
    <row r="32" spans="1:9" ht="21" customHeight="1">
      <c r="A32" s="102"/>
      <c r="B32" s="29" t="s">
        <v>116</v>
      </c>
      <c r="C32" s="26" t="s">
        <v>222</v>
      </c>
      <c r="D32" s="30">
        <v>71200</v>
      </c>
      <c r="E32" s="20"/>
      <c r="F32" s="102"/>
      <c r="G32" s="29" t="s">
        <v>61</v>
      </c>
      <c r="H32" s="26" t="s">
        <v>62</v>
      </c>
      <c r="I32" s="31">
        <v>100000</v>
      </c>
    </row>
    <row r="33" spans="1:9" ht="21" customHeight="1">
      <c r="A33" s="103"/>
      <c r="B33" s="37"/>
      <c r="C33" s="36" t="s">
        <v>223</v>
      </c>
      <c r="D33" s="38">
        <v>2.1520803443328553</v>
      </c>
      <c r="E33" s="20"/>
      <c r="F33" s="103"/>
      <c r="G33" s="37"/>
      <c r="H33" s="36" t="s">
        <v>64</v>
      </c>
      <c r="I33" s="38">
        <v>2.1450459652706844</v>
      </c>
    </row>
    <row r="34" spans="1:9" ht="21" customHeight="1">
      <c r="A34" s="101">
        <f>'[1]P8 住価高'!A33</f>
        <v>10</v>
      </c>
      <c r="B34" s="43"/>
      <c r="C34" s="15" t="s">
        <v>224</v>
      </c>
      <c r="D34" s="21"/>
      <c r="E34" s="20"/>
      <c r="F34" s="101">
        <f>'[1]P9 商価高'!A42</f>
        <v>10</v>
      </c>
      <c r="G34" s="34"/>
      <c r="H34" s="15" t="s">
        <v>99</v>
      </c>
      <c r="I34" s="21"/>
    </row>
    <row r="35" spans="1:9" ht="21" customHeight="1">
      <c r="A35" s="102"/>
      <c r="B35" s="20" t="s">
        <v>117</v>
      </c>
      <c r="C35" s="26" t="s">
        <v>225</v>
      </c>
      <c r="D35" s="30">
        <v>70900</v>
      </c>
      <c r="E35" s="20"/>
      <c r="F35" s="102"/>
      <c r="G35" s="29" t="s">
        <v>136</v>
      </c>
      <c r="H35" s="26" t="s">
        <v>137</v>
      </c>
      <c r="I35" s="31">
        <v>93600</v>
      </c>
    </row>
    <row r="36" spans="1:9" ht="21" customHeight="1">
      <c r="A36" s="103"/>
      <c r="B36" s="44"/>
      <c r="C36" s="36" t="s">
        <v>226</v>
      </c>
      <c r="D36" s="38">
        <v>2.014388489208633</v>
      </c>
      <c r="E36" s="20"/>
      <c r="F36" s="103"/>
      <c r="G36" s="37"/>
      <c r="H36" s="36" t="s">
        <v>138</v>
      </c>
      <c r="I36" s="38">
        <v>0.10695187165775401</v>
      </c>
    </row>
    <row r="37" spans="1:9" ht="21" customHeight="1">
      <c r="A37" s="19" t="s">
        <v>15</v>
      </c>
      <c r="B37" s="20"/>
      <c r="C37" s="20"/>
      <c r="D37" s="20"/>
      <c r="E37" s="20"/>
      <c r="F37" s="19" t="s">
        <v>15</v>
      </c>
      <c r="G37" s="20"/>
      <c r="H37" s="20"/>
      <c r="I37" s="20"/>
    </row>
  </sheetData>
  <mergeCells count="23">
    <mergeCell ref="A31:A33"/>
    <mergeCell ref="F31:F33"/>
    <mergeCell ref="A34:A36"/>
    <mergeCell ref="F34:F36"/>
    <mergeCell ref="A22:A24"/>
    <mergeCell ref="F22:F24"/>
    <mergeCell ref="A25:A27"/>
    <mergeCell ref="F25:F27"/>
    <mergeCell ref="A28:A30"/>
    <mergeCell ref="F28:F30"/>
    <mergeCell ref="A13:A15"/>
    <mergeCell ref="F13:F15"/>
    <mergeCell ref="A16:A18"/>
    <mergeCell ref="F16:F18"/>
    <mergeCell ref="A19:A21"/>
    <mergeCell ref="F19:F21"/>
    <mergeCell ref="A10:A12"/>
    <mergeCell ref="F10:F12"/>
    <mergeCell ref="A1:I1"/>
    <mergeCell ref="C3:D3"/>
    <mergeCell ref="H3:I3"/>
    <mergeCell ref="A7:A9"/>
    <mergeCell ref="F7:F9"/>
  </mergeCells>
  <phoneticPr fontId="3"/>
  <pageMargins left="0.11811023622047245" right="0.1181102362204724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ACB51-0BDC-4C45-971C-B505A2A81A68}">
  <dimension ref="A1:I67"/>
  <sheetViews>
    <sheetView tabSelected="1" workbookViewId="0">
      <selection activeCell="H32" sqref="H32"/>
    </sheetView>
  </sheetViews>
  <sheetFormatPr defaultRowHeight="18.75"/>
  <cols>
    <col min="1" max="1" width="3.625" style="2" customWidth="1"/>
    <col min="2" max="2" width="9.625" style="2" customWidth="1"/>
    <col min="3" max="3" width="35.5" style="2" customWidth="1"/>
    <col min="4" max="4" width="9.75" style="2" customWidth="1"/>
    <col min="5" max="5" width="4.75" style="2" customWidth="1"/>
    <col min="6" max="6" width="3.625" style="2" customWidth="1"/>
    <col min="7" max="7" width="9.625" style="2" customWidth="1"/>
    <col min="8" max="8" width="28.375" style="5" customWidth="1"/>
    <col min="9" max="9" width="9.875" style="2" customWidth="1"/>
    <col min="10" max="16384" width="9" style="2"/>
  </cols>
  <sheetData>
    <row r="1" spans="1:9" ht="30" customHeight="1">
      <c r="A1" s="104" t="s">
        <v>84</v>
      </c>
      <c r="B1" s="104"/>
      <c r="C1" s="104"/>
      <c r="D1" s="104"/>
      <c r="E1" s="104"/>
      <c r="F1" s="104"/>
      <c r="G1" s="104"/>
      <c r="H1" s="104"/>
      <c r="I1" s="104"/>
    </row>
    <row r="2" spans="1:9" ht="20.100000000000001" customHeight="1">
      <c r="A2" s="3"/>
      <c r="B2" s="3"/>
      <c r="C2" s="3"/>
      <c r="D2" s="3"/>
      <c r="E2" s="3"/>
      <c r="F2" s="3"/>
      <c r="G2" s="3"/>
      <c r="H2" s="3"/>
      <c r="I2" s="3"/>
    </row>
    <row r="3" spans="1:9" ht="20.100000000000001" customHeight="1">
      <c r="A3" s="6" t="s">
        <v>4</v>
      </c>
      <c r="C3" s="108" t="s">
        <v>5</v>
      </c>
      <c r="D3" s="108"/>
      <c r="F3" s="6" t="s">
        <v>6</v>
      </c>
      <c r="H3" s="108" t="s">
        <v>5</v>
      </c>
      <c r="I3" s="108"/>
    </row>
    <row r="4" spans="1:9" ht="24.95" customHeight="1">
      <c r="A4" s="66" t="s">
        <v>7</v>
      </c>
      <c r="B4" s="67" t="s">
        <v>8</v>
      </c>
      <c r="C4" s="68"/>
      <c r="D4" s="69" t="s">
        <v>16</v>
      </c>
      <c r="F4" s="66" t="s">
        <v>7</v>
      </c>
      <c r="G4" s="67" t="s">
        <v>17</v>
      </c>
      <c r="H4" s="70"/>
      <c r="I4" s="71" t="s">
        <v>16</v>
      </c>
    </row>
    <row r="5" spans="1:9" ht="24.95" customHeight="1">
      <c r="A5" s="72"/>
      <c r="B5" s="73"/>
      <c r="C5" s="74" t="s">
        <v>10</v>
      </c>
      <c r="D5" s="75" t="s">
        <v>0</v>
      </c>
      <c r="F5" s="72"/>
      <c r="G5" s="73"/>
      <c r="H5" s="76" t="s">
        <v>10</v>
      </c>
      <c r="I5" s="75" t="s">
        <v>11</v>
      </c>
    </row>
    <row r="6" spans="1:9" ht="24.95" customHeight="1">
      <c r="A6" s="72" t="s">
        <v>12</v>
      </c>
      <c r="B6" s="75" t="s">
        <v>13</v>
      </c>
      <c r="C6" s="77"/>
      <c r="D6" s="75" t="s">
        <v>1</v>
      </c>
      <c r="F6" s="72" t="s">
        <v>12</v>
      </c>
      <c r="G6" s="75" t="s">
        <v>18</v>
      </c>
      <c r="H6" s="78"/>
      <c r="I6" s="75" t="s">
        <v>14</v>
      </c>
    </row>
    <row r="7" spans="1:9" ht="24.95" customHeight="1">
      <c r="A7" s="106">
        <f>'[2]yunni2 (住)'!A3</f>
        <v>1</v>
      </c>
      <c r="B7" s="67"/>
      <c r="C7" s="79" t="s">
        <v>139</v>
      </c>
      <c r="D7" s="70"/>
      <c r="F7" s="106">
        <f>'[2]Jyunni2 (商)'!A3</f>
        <v>1</v>
      </c>
      <c r="G7" s="67"/>
      <c r="H7" s="80" t="s">
        <v>91</v>
      </c>
      <c r="I7" s="81"/>
    </row>
    <row r="8" spans="1:9" ht="24.95" customHeight="1">
      <c r="A8" s="107"/>
      <c r="B8" s="82" t="s">
        <v>19</v>
      </c>
      <c r="C8" s="83" t="s">
        <v>20</v>
      </c>
      <c r="D8" s="84">
        <v>3.9494470774091628</v>
      </c>
      <c r="F8" s="107"/>
      <c r="G8" s="82" t="s">
        <v>21</v>
      </c>
      <c r="H8" s="85" t="s">
        <v>22</v>
      </c>
      <c r="I8" s="86">
        <v>2.9629629629629632</v>
      </c>
    </row>
    <row r="9" spans="1:9" ht="24.95" customHeight="1">
      <c r="A9" s="107"/>
      <c r="B9" s="87"/>
      <c r="C9" s="88" t="s">
        <v>23</v>
      </c>
      <c r="D9" s="89">
        <v>65800</v>
      </c>
      <c r="F9" s="107"/>
      <c r="G9" s="90"/>
      <c r="H9" s="85"/>
      <c r="I9" s="91">
        <v>139000</v>
      </c>
    </row>
    <row r="10" spans="1:9" ht="24.95" customHeight="1">
      <c r="A10" s="106">
        <f>'[2]yunni2 (住)'!A4</f>
        <v>2</v>
      </c>
      <c r="B10" s="92"/>
      <c r="C10" s="79" t="s">
        <v>140</v>
      </c>
      <c r="D10" s="68"/>
      <c r="F10" s="106">
        <f>'[2]Jyunni2 (商)'!A4</f>
        <v>2</v>
      </c>
      <c r="G10" s="67"/>
      <c r="H10" s="80" t="s">
        <v>146</v>
      </c>
      <c r="I10" s="81"/>
    </row>
    <row r="11" spans="1:9" ht="24.95" customHeight="1">
      <c r="A11" s="107"/>
      <c r="B11" s="82" t="s">
        <v>24</v>
      </c>
      <c r="C11" s="83" t="s">
        <v>25</v>
      </c>
      <c r="D11" s="84">
        <v>3.7807183364839321</v>
      </c>
      <c r="F11" s="107"/>
      <c r="G11" s="82" t="s">
        <v>26</v>
      </c>
      <c r="H11" s="85" t="s">
        <v>27</v>
      </c>
      <c r="I11" s="86">
        <v>2.5954198473282442</v>
      </c>
    </row>
    <row r="12" spans="1:9" ht="24.95" customHeight="1">
      <c r="A12" s="107"/>
      <c r="B12" s="93"/>
      <c r="C12" s="88" t="s">
        <v>28</v>
      </c>
      <c r="D12" s="89">
        <v>54900</v>
      </c>
      <c r="F12" s="107"/>
      <c r="G12" s="90"/>
      <c r="H12" s="85" t="s">
        <v>29</v>
      </c>
      <c r="I12" s="91">
        <v>67200</v>
      </c>
    </row>
    <row r="13" spans="1:9" ht="24.95" customHeight="1">
      <c r="A13" s="106">
        <f>'[2]yunni2 (住)'!A5</f>
        <v>3</v>
      </c>
      <c r="B13" s="92"/>
      <c r="C13" s="79" t="s">
        <v>30</v>
      </c>
      <c r="D13" s="68"/>
      <c r="F13" s="106">
        <f>'[2]Jyunni2 (商)'!A5</f>
        <v>3</v>
      </c>
      <c r="G13" s="67"/>
      <c r="H13" s="80" t="s">
        <v>31</v>
      </c>
      <c r="I13" s="81"/>
    </row>
    <row r="14" spans="1:9" ht="24.95" customHeight="1">
      <c r="A14" s="107"/>
      <c r="B14" s="94" t="s">
        <v>32</v>
      </c>
      <c r="C14" s="83" t="s">
        <v>33</v>
      </c>
      <c r="D14" s="84">
        <v>3.0141843971631204</v>
      </c>
      <c r="F14" s="107"/>
      <c r="G14" s="82" t="s">
        <v>34</v>
      </c>
      <c r="H14" s="85" t="s">
        <v>35</v>
      </c>
      <c r="I14" s="86">
        <v>2.4193548387096775</v>
      </c>
    </row>
    <row r="15" spans="1:9" ht="24.95" customHeight="1">
      <c r="A15" s="107"/>
      <c r="B15" s="87"/>
      <c r="C15" s="88" t="s">
        <v>2</v>
      </c>
      <c r="D15" s="89">
        <v>58100</v>
      </c>
      <c r="F15" s="107"/>
      <c r="G15" s="90"/>
      <c r="H15" s="85" t="s">
        <v>36</v>
      </c>
      <c r="I15" s="91">
        <v>88900</v>
      </c>
    </row>
    <row r="16" spans="1:9" ht="24.95" customHeight="1">
      <c r="A16" s="106">
        <f>'[2]yunni2 (住)'!A6</f>
        <v>4</v>
      </c>
      <c r="B16" s="92"/>
      <c r="C16" s="79" t="s">
        <v>37</v>
      </c>
      <c r="D16" s="68"/>
      <c r="F16" s="106">
        <f>'[2]Jyunni2 (商)'!A6</f>
        <v>4</v>
      </c>
      <c r="G16" s="67"/>
      <c r="H16" s="80" t="s">
        <v>38</v>
      </c>
      <c r="I16" s="81"/>
    </row>
    <row r="17" spans="1:9" ht="24.95" customHeight="1">
      <c r="A17" s="107"/>
      <c r="B17" s="82" t="s">
        <v>39</v>
      </c>
      <c r="C17" s="83" t="s">
        <v>40</v>
      </c>
      <c r="D17" s="84">
        <v>2.9143897996357011</v>
      </c>
      <c r="F17" s="107"/>
      <c r="G17" s="82" t="s">
        <v>41</v>
      </c>
      <c r="H17" s="85" t="s">
        <v>42</v>
      </c>
      <c r="I17" s="86">
        <v>2.3931623931623935</v>
      </c>
    </row>
    <row r="18" spans="1:9" ht="24.95" customHeight="1">
      <c r="A18" s="107"/>
      <c r="B18" s="87"/>
      <c r="C18" s="88" t="s">
        <v>43</v>
      </c>
      <c r="D18" s="89">
        <v>56500</v>
      </c>
      <c r="F18" s="107"/>
      <c r="G18" s="90"/>
      <c r="H18" s="85" t="s">
        <v>44</v>
      </c>
      <c r="I18" s="91">
        <v>59900</v>
      </c>
    </row>
    <row r="19" spans="1:9" ht="24.95" customHeight="1">
      <c r="A19" s="106">
        <f>'[2]yunni2 (住)'!A7</f>
        <v>5</v>
      </c>
      <c r="B19" s="82"/>
      <c r="C19" s="79" t="s">
        <v>141</v>
      </c>
      <c r="D19" s="68"/>
      <c r="F19" s="106">
        <f>'[2]Jyunni2 (商)'!A7</f>
        <v>5</v>
      </c>
      <c r="G19" s="67"/>
      <c r="H19" s="80" t="s">
        <v>45</v>
      </c>
      <c r="I19" s="81"/>
    </row>
    <row r="20" spans="1:9" ht="24.95" customHeight="1">
      <c r="A20" s="107"/>
      <c r="B20" s="82" t="s">
        <v>46</v>
      </c>
      <c r="C20" s="83" t="s">
        <v>47</v>
      </c>
      <c r="D20" s="84">
        <v>2.8508771929824559</v>
      </c>
      <c r="F20" s="107"/>
      <c r="G20" s="82" t="s">
        <v>48</v>
      </c>
      <c r="H20" s="85" t="s">
        <v>49</v>
      </c>
      <c r="I20" s="86">
        <v>2.2108843537414966</v>
      </c>
    </row>
    <row r="21" spans="1:9" ht="24.95" customHeight="1">
      <c r="A21" s="107"/>
      <c r="B21" s="87"/>
      <c r="C21" s="88" t="s">
        <v>50</v>
      </c>
      <c r="D21" s="89">
        <v>46900</v>
      </c>
      <c r="F21" s="107"/>
      <c r="G21" s="90"/>
      <c r="H21" s="85" t="s">
        <v>51</v>
      </c>
      <c r="I21" s="91">
        <v>60100</v>
      </c>
    </row>
    <row r="22" spans="1:9" ht="24.95" customHeight="1">
      <c r="A22" s="106">
        <f>'[2]yunni2 (住)'!A8</f>
        <v>6</v>
      </c>
      <c r="B22" s="92"/>
      <c r="C22" s="79" t="s">
        <v>142</v>
      </c>
      <c r="D22" s="68"/>
      <c r="F22" s="106">
        <f>'[2]Jyunni2 (商)'!A8</f>
        <v>6</v>
      </c>
      <c r="G22" s="67"/>
      <c r="H22" s="80" t="s">
        <v>52</v>
      </c>
      <c r="I22" s="81"/>
    </row>
    <row r="23" spans="1:9" ht="24.95" customHeight="1">
      <c r="A23" s="107"/>
      <c r="B23" s="82" t="s">
        <v>53</v>
      </c>
      <c r="C23" s="83" t="s">
        <v>54</v>
      </c>
      <c r="D23" s="84">
        <v>2.773497688751926</v>
      </c>
      <c r="F23" s="107"/>
      <c r="G23" s="82" t="s">
        <v>55</v>
      </c>
      <c r="H23" s="85" t="s">
        <v>56</v>
      </c>
      <c r="I23" s="86">
        <v>2.1739130434782608</v>
      </c>
    </row>
    <row r="24" spans="1:9" ht="24.95" customHeight="1">
      <c r="A24" s="107"/>
      <c r="B24" s="87"/>
      <c r="C24" s="88" t="s">
        <v>57</v>
      </c>
      <c r="D24" s="89">
        <v>66700</v>
      </c>
      <c r="F24" s="107"/>
      <c r="G24" s="90"/>
      <c r="H24" s="85"/>
      <c r="I24" s="91">
        <v>75200</v>
      </c>
    </row>
    <row r="25" spans="1:9" ht="24.95" customHeight="1">
      <c r="A25" s="106">
        <f>'[2]yunni2 (住)'!A9</f>
        <v>7</v>
      </c>
      <c r="B25" s="82"/>
      <c r="C25" s="79" t="s">
        <v>143</v>
      </c>
      <c r="D25" s="68"/>
      <c r="F25" s="106">
        <f>'[2]Jyunni2 (商)'!A9</f>
        <v>7</v>
      </c>
      <c r="G25" s="67"/>
      <c r="H25" s="80" t="s">
        <v>58</v>
      </c>
      <c r="I25" s="81"/>
    </row>
    <row r="26" spans="1:9" ht="24.95" customHeight="1">
      <c r="A26" s="107"/>
      <c r="B26" s="82" t="s">
        <v>59</v>
      </c>
      <c r="C26" s="83" t="s">
        <v>60</v>
      </c>
      <c r="D26" s="84">
        <v>2.7131782945736433</v>
      </c>
      <c r="F26" s="107"/>
      <c r="G26" s="82" t="s">
        <v>61</v>
      </c>
      <c r="H26" s="85" t="s">
        <v>62</v>
      </c>
      <c r="I26" s="86">
        <v>2.1450459652706844</v>
      </c>
    </row>
    <row r="27" spans="1:9" ht="24.95" customHeight="1">
      <c r="A27" s="107"/>
      <c r="B27" s="95"/>
      <c r="C27" s="88" t="s">
        <v>63</v>
      </c>
      <c r="D27" s="89">
        <v>53000</v>
      </c>
      <c r="F27" s="107"/>
      <c r="G27" s="90"/>
      <c r="H27" s="85" t="s">
        <v>64</v>
      </c>
      <c r="I27" s="91">
        <v>100000</v>
      </c>
    </row>
    <row r="28" spans="1:9" ht="24.95" customHeight="1">
      <c r="A28" s="106">
        <f>'[2]yunni2 (住)'!A10</f>
        <v>8</v>
      </c>
      <c r="B28" s="92"/>
      <c r="C28" s="79" t="s">
        <v>144</v>
      </c>
      <c r="D28" s="68"/>
      <c r="F28" s="106">
        <f>'[2]Jyunni2 (商)'!A10</f>
        <v>8</v>
      </c>
      <c r="G28" s="67"/>
      <c r="H28" s="80" t="s">
        <v>65</v>
      </c>
      <c r="I28" s="81"/>
    </row>
    <row r="29" spans="1:9" ht="24.95" customHeight="1">
      <c r="A29" s="107"/>
      <c r="B29" s="82" t="s">
        <v>66</v>
      </c>
      <c r="C29" s="83" t="s">
        <v>67</v>
      </c>
      <c r="D29" s="84">
        <v>2.7027027027027026</v>
      </c>
      <c r="F29" s="107"/>
      <c r="G29" s="82" t="s">
        <v>68</v>
      </c>
      <c r="H29" s="85" t="s">
        <v>69</v>
      </c>
      <c r="I29" s="86">
        <v>1.8581081081081081</v>
      </c>
    </row>
    <row r="30" spans="1:9" ht="24.95" customHeight="1">
      <c r="A30" s="107"/>
      <c r="B30" s="93"/>
      <c r="C30" s="88" t="s">
        <v>70</v>
      </c>
      <c r="D30" s="89">
        <v>22800</v>
      </c>
      <c r="F30" s="107"/>
      <c r="G30" s="90"/>
      <c r="H30" s="85" t="s">
        <v>71</v>
      </c>
      <c r="I30" s="91">
        <v>60300</v>
      </c>
    </row>
    <row r="31" spans="1:9" ht="24.95" customHeight="1">
      <c r="A31" s="106">
        <f>'[2]yunni2 (住)'!A11</f>
        <v>9</v>
      </c>
      <c r="B31" s="82"/>
      <c r="C31" s="79" t="s">
        <v>227</v>
      </c>
      <c r="D31" s="68"/>
      <c r="F31" s="106">
        <f>'[2]Jyunni2 (商)'!A11</f>
        <v>9</v>
      </c>
      <c r="G31" s="67"/>
      <c r="H31" s="80" t="s">
        <v>228</v>
      </c>
      <c r="I31" s="81"/>
    </row>
    <row r="32" spans="1:9" ht="24.95" customHeight="1">
      <c r="A32" s="107"/>
      <c r="B32" s="82" t="s">
        <v>72</v>
      </c>
      <c r="C32" s="83" t="s">
        <v>73</v>
      </c>
      <c r="D32" s="84">
        <v>2.666666666666667</v>
      </c>
      <c r="F32" s="107"/>
      <c r="G32" s="82" t="s">
        <v>74</v>
      </c>
      <c r="H32" s="85" t="s">
        <v>75</v>
      </c>
      <c r="I32" s="86">
        <v>1.8181818181818181</v>
      </c>
    </row>
    <row r="33" spans="1:9" ht="24.95" customHeight="1">
      <c r="A33" s="107"/>
      <c r="B33" s="96"/>
      <c r="C33" s="88" t="s">
        <v>76</v>
      </c>
      <c r="D33" s="89">
        <v>15400</v>
      </c>
      <c r="F33" s="107"/>
      <c r="G33" s="90"/>
      <c r="H33" s="85"/>
      <c r="I33" s="91">
        <v>112000</v>
      </c>
    </row>
    <row r="34" spans="1:9" ht="24.95" customHeight="1">
      <c r="A34" s="106">
        <f>'[2]yunni2 (住)'!A12</f>
        <v>10</v>
      </c>
      <c r="B34" s="92"/>
      <c r="C34" s="79" t="s">
        <v>145</v>
      </c>
      <c r="D34" s="73"/>
      <c r="F34" s="106">
        <f>'[2]Jyunni2 (商)'!A12</f>
        <v>10</v>
      </c>
      <c r="G34" s="67"/>
      <c r="H34" s="80" t="s">
        <v>77</v>
      </c>
      <c r="I34" s="81"/>
    </row>
    <row r="35" spans="1:9" ht="24.95" customHeight="1">
      <c r="A35" s="107"/>
      <c r="B35" s="82" t="s">
        <v>78</v>
      </c>
      <c r="C35" s="83" t="s">
        <v>79</v>
      </c>
      <c r="D35" s="84">
        <v>2.6595744680851063</v>
      </c>
      <c r="F35" s="107"/>
      <c r="G35" s="82" t="s">
        <v>80</v>
      </c>
      <c r="H35" s="85" t="s">
        <v>81</v>
      </c>
      <c r="I35" s="86">
        <v>1.7326732673267329</v>
      </c>
    </row>
    <row r="36" spans="1:9" ht="24.95" customHeight="1">
      <c r="A36" s="109"/>
      <c r="B36" s="87"/>
      <c r="C36" s="88" t="s">
        <v>82</v>
      </c>
      <c r="D36" s="89">
        <v>57900</v>
      </c>
      <c r="F36" s="107"/>
      <c r="G36" s="90"/>
      <c r="H36" s="85" t="s">
        <v>83</v>
      </c>
      <c r="I36" s="91">
        <v>41100</v>
      </c>
    </row>
    <row r="37" spans="1:9" ht="24.95" customHeight="1">
      <c r="A37" s="2" t="s">
        <v>15</v>
      </c>
      <c r="F37" s="97" t="s">
        <v>15</v>
      </c>
      <c r="G37" s="98"/>
      <c r="H37" s="99"/>
      <c r="I37" s="100"/>
    </row>
    <row r="38" spans="1:9" ht="18" customHeight="1">
      <c r="A38" s="6"/>
      <c r="G38" s="7"/>
      <c r="I38" s="8"/>
    </row>
    <row r="39" spans="1:9" ht="18" customHeight="1">
      <c r="A39" s="6"/>
      <c r="G39" s="9"/>
      <c r="I39" s="10"/>
    </row>
    <row r="40" spans="1:9" ht="18" customHeight="1">
      <c r="F40" s="110"/>
      <c r="G40" s="11"/>
      <c r="H40" s="12"/>
      <c r="I40" s="13"/>
    </row>
    <row r="41" spans="1:9" ht="18" customHeight="1">
      <c r="F41" s="111"/>
      <c r="G41" s="7"/>
      <c r="I41" s="8"/>
    </row>
    <row r="42" spans="1:9">
      <c r="F42" s="111"/>
      <c r="G42" s="9"/>
      <c r="I42" s="10"/>
    </row>
    <row r="43" spans="1:9">
      <c r="F43" s="110"/>
      <c r="G43" s="11"/>
      <c r="H43" s="12"/>
      <c r="I43" s="13"/>
    </row>
    <row r="44" spans="1:9">
      <c r="F44" s="111"/>
      <c r="G44" s="7"/>
      <c r="I44" s="8"/>
    </row>
    <row r="45" spans="1:9">
      <c r="F45" s="111"/>
      <c r="G45" s="9"/>
      <c r="I45" s="10"/>
    </row>
    <row r="46" spans="1:9">
      <c r="F46" s="110"/>
      <c r="G46" s="11"/>
      <c r="H46" s="12"/>
      <c r="I46" s="13"/>
    </row>
    <row r="47" spans="1:9">
      <c r="F47" s="111"/>
      <c r="G47" s="7"/>
      <c r="I47" s="8"/>
    </row>
    <row r="48" spans="1:9">
      <c r="F48" s="111"/>
      <c r="G48" s="9"/>
      <c r="I48" s="10"/>
    </row>
    <row r="49" spans="6:9">
      <c r="F49" s="110"/>
      <c r="G49" s="11"/>
      <c r="H49" s="12"/>
      <c r="I49" s="13"/>
    </row>
    <row r="50" spans="6:9">
      <c r="F50" s="111"/>
      <c r="G50" s="7"/>
      <c r="I50" s="8"/>
    </row>
    <row r="51" spans="6:9">
      <c r="F51" s="111"/>
      <c r="G51" s="9"/>
      <c r="I51" s="10"/>
    </row>
    <row r="52" spans="6:9">
      <c r="F52" s="110"/>
      <c r="G52" s="11"/>
      <c r="H52" s="12"/>
      <c r="I52" s="13"/>
    </row>
    <row r="53" spans="6:9">
      <c r="F53" s="111"/>
      <c r="G53" s="7"/>
      <c r="I53" s="8"/>
    </row>
    <row r="54" spans="6:9">
      <c r="F54" s="111"/>
      <c r="G54" s="9"/>
      <c r="I54" s="10"/>
    </row>
    <row r="55" spans="6:9">
      <c r="F55" s="110"/>
      <c r="G55" s="11"/>
      <c r="H55" s="12"/>
      <c r="I55" s="13"/>
    </row>
    <row r="56" spans="6:9">
      <c r="F56" s="111"/>
      <c r="G56" s="7"/>
      <c r="I56" s="8"/>
    </row>
    <row r="57" spans="6:9">
      <c r="F57" s="111"/>
      <c r="G57" s="9"/>
      <c r="I57" s="10"/>
    </row>
    <row r="58" spans="6:9">
      <c r="F58" s="110"/>
      <c r="G58" s="11"/>
      <c r="H58" s="12"/>
      <c r="I58" s="13"/>
    </row>
    <row r="59" spans="6:9">
      <c r="F59" s="111"/>
      <c r="G59" s="5"/>
      <c r="I59" s="8"/>
    </row>
    <row r="60" spans="6:9">
      <c r="F60" s="111"/>
      <c r="G60" s="9"/>
      <c r="I60" s="10"/>
    </row>
    <row r="61" spans="6:9">
      <c r="F61" s="110"/>
      <c r="G61" s="11"/>
      <c r="H61" s="12"/>
      <c r="I61" s="13"/>
    </row>
    <row r="62" spans="6:9">
      <c r="F62" s="111"/>
      <c r="G62" s="5"/>
      <c r="I62" s="8"/>
    </row>
    <row r="63" spans="6:9">
      <c r="F63" s="111"/>
      <c r="G63" s="9"/>
      <c r="I63" s="10"/>
    </row>
    <row r="64" spans="6:9">
      <c r="F64" s="110"/>
      <c r="G64" s="11"/>
      <c r="H64" s="12"/>
      <c r="I64" s="13"/>
    </row>
    <row r="65" spans="6:9">
      <c r="F65" s="111"/>
      <c r="G65" s="5"/>
      <c r="I65" s="8"/>
    </row>
    <row r="66" spans="6:9">
      <c r="F66" s="111"/>
      <c r="G66" s="9"/>
      <c r="I66" s="10"/>
    </row>
    <row r="67" spans="6:9">
      <c r="F67" s="4"/>
    </row>
  </sheetData>
  <mergeCells count="32">
    <mergeCell ref="F61:F63"/>
    <mergeCell ref="F64:F66"/>
    <mergeCell ref="F40:F42"/>
    <mergeCell ref="F43:F45"/>
    <mergeCell ref="F46:F48"/>
    <mergeCell ref="F49:F51"/>
    <mergeCell ref="F52:F54"/>
    <mergeCell ref="F55:F57"/>
    <mergeCell ref="A31:A33"/>
    <mergeCell ref="F31:F33"/>
    <mergeCell ref="A34:A36"/>
    <mergeCell ref="F34:F36"/>
    <mergeCell ref="F58:F60"/>
    <mergeCell ref="A22:A24"/>
    <mergeCell ref="F22:F24"/>
    <mergeCell ref="A25:A27"/>
    <mergeCell ref="F25:F27"/>
    <mergeCell ref="A28:A30"/>
    <mergeCell ref="F28:F30"/>
    <mergeCell ref="A13:A15"/>
    <mergeCell ref="F13:F15"/>
    <mergeCell ref="A16:A18"/>
    <mergeCell ref="F16:F18"/>
    <mergeCell ref="A19:A21"/>
    <mergeCell ref="F19:F21"/>
    <mergeCell ref="A10:A12"/>
    <mergeCell ref="F10:F12"/>
    <mergeCell ref="A1:I1"/>
    <mergeCell ref="C3:D3"/>
    <mergeCell ref="H3:I3"/>
    <mergeCell ref="A7:A9"/>
    <mergeCell ref="F7:F9"/>
  </mergeCells>
  <phoneticPr fontId="3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18CB-D608-4B88-BC67-397E5C2A936D}">
  <dimension ref="A1:I41"/>
  <sheetViews>
    <sheetView topLeftCell="A34" workbookViewId="0">
      <selection activeCell="F40" sqref="F40"/>
    </sheetView>
  </sheetViews>
  <sheetFormatPr defaultRowHeight="18.75"/>
  <cols>
    <col min="1" max="1" width="3.625" style="2" customWidth="1"/>
    <col min="2" max="2" width="11" style="2" customWidth="1"/>
    <col min="3" max="3" width="35.25" style="2" customWidth="1"/>
    <col min="4" max="4" width="9.25" style="2" customWidth="1"/>
    <col min="5" max="5" width="4.625" style="2" customWidth="1"/>
    <col min="6" max="6" width="3.625" style="2" customWidth="1"/>
    <col min="7" max="7" width="11.125" style="2" customWidth="1"/>
    <col min="8" max="8" width="33.625" style="5" customWidth="1"/>
    <col min="9" max="9" width="9.25" style="2" customWidth="1"/>
    <col min="10" max="16384" width="9" style="2"/>
  </cols>
  <sheetData>
    <row r="1" spans="1:9" ht="30" customHeight="1">
      <c r="A1" s="104" t="s">
        <v>3</v>
      </c>
      <c r="B1" s="104"/>
      <c r="C1" s="104"/>
      <c r="D1" s="104"/>
      <c r="E1" s="104"/>
      <c r="F1" s="104"/>
      <c r="G1" s="104"/>
      <c r="H1" s="104"/>
      <c r="I1" s="104"/>
    </row>
    <row r="2" spans="1:9" ht="20.100000000000001" customHeight="1">
      <c r="A2" s="3"/>
      <c r="B2" s="65"/>
      <c r="C2" s="65"/>
      <c r="D2" s="65"/>
      <c r="E2" s="65"/>
      <c r="F2" s="65"/>
      <c r="G2" s="65"/>
      <c r="H2" s="65"/>
      <c r="I2" s="65"/>
    </row>
    <row r="3" spans="1:9" ht="24.95" customHeight="1">
      <c r="A3" s="19" t="s">
        <v>4</v>
      </c>
      <c r="B3" s="20"/>
      <c r="C3" s="112" t="s">
        <v>5</v>
      </c>
      <c r="D3" s="112"/>
      <c r="E3" s="20"/>
      <c r="F3" s="19" t="s">
        <v>6</v>
      </c>
      <c r="G3" s="20"/>
      <c r="H3" s="112" t="s">
        <v>5</v>
      </c>
      <c r="I3" s="112"/>
    </row>
    <row r="4" spans="1:9" ht="24.95" customHeight="1">
      <c r="A4" s="21" t="s">
        <v>7</v>
      </c>
      <c r="B4" s="22" t="s">
        <v>8</v>
      </c>
      <c r="C4" s="23"/>
      <c r="D4" s="24" t="s">
        <v>9</v>
      </c>
      <c r="E4" s="20"/>
      <c r="F4" s="21" t="s">
        <v>7</v>
      </c>
      <c r="G4" s="22" t="s">
        <v>8</v>
      </c>
      <c r="H4" s="46"/>
      <c r="I4" s="47" t="s">
        <v>16</v>
      </c>
    </row>
    <row r="5" spans="1:9" ht="24.95" customHeight="1">
      <c r="A5" s="25"/>
      <c r="B5" s="26"/>
      <c r="C5" s="27" t="s">
        <v>10</v>
      </c>
      <c r="D5" s="28" t="s">
        <v>11</v>
      </c>
      <c r="E5" s="20"/>
      <c r="F5" s="25"/>
      <c r="G5" s="26"/>
      <c r="H5" s="48" t="s">
        <v>10</v>
      </c>
      <c r="I5" s="28" t="s">
        <v>11</v>
      </c>
    </row>
    <row r="6" spans="1:9" ht="24.95" customHeight="1">
      <c r="A6" s="25" t="s">
        <v>12</v>
      </c>
      <c r="B6" s="28" t="s">
        <v>13</v>
      </c>
      <c r="C6" s="36"/>
      <c r="D6" s="28" t="s">
        <v>14</v>
      </c>
      <c r="E6" s="20"/>
      <c r="F6" s="25" t="s">
        <v>12</v>
      </c>
      <c r="G6" s="28" t="s">
        <v>13</v>
      </c>
      <c r="H6" s="49"/>
      <c r="I6" s="28" t="s">
        <v>14</v>
      </c>
    </row>
    <row r="7" spans="1:9" ht="24.95" customHeight="1">
      <c r="A7" s="101">
        <f>'[3]P12 住率低'!A6</f>
        <v>1</v>
      </c>
      <c r="B7" s="22"/>
      <c r="C7" s="18" t="s">
        <v>147</v>
      </c>
      <c r="D7" s="56"/>
      <c r="E7" s="20"/>
      <c r="F7" s="101">
        <f>'[3]P13 商率低'!A6</f>
        <v>1</v>
      </c>
      <c r="G7" s="22"/>
      <c r="H7" s="17" t="s">
        <v>177</v>
      </c>
      <c r="I7" s="50"/>
    </row>
    <row r="8" spans="1:9" ht="24.95" customHeight="1">
      <c r="A8" s="102"/>
      <c r="B8" s="26" t="s">
        <v>148</v>
      </c>
      <c r="C8" s="55" t="s">
        <v>149</v>
      </c>
      <c r="D8" s="32">
        <v>-2.9702970297029703</v>
      </c>
      <c r="E8" s="20"/>
      <c r="F8" s="102"/>
      <c r="G8" s="29" t="s">
        <v>178</v>
      </c>
      <c r="H8" s="57" t="s">
        <v>179</v>
      </c>
      <c r="I8" s="52">
        <v>-3.0769230769230771</v>
      </c>
    </row>
    <row r="9" spans="1:9" ht="24.95" customHeight="1">
      <c r="A9" s="103"/>
      <c r="B9" s="58"/>
      <c r="C9" s="45" t="s">
        <v>2</v>
      </c>
      <c r="D9" s="53">
        <v>9800</v>
      </c>
      <c r="E9" s="20"/>
      <c r="F9" s="103"/>
      <c r="G9" s="58"/>
      <c r="H9" s="59" t="s">
        <v>2</v>
      </c>
      <c r="I9" s="60">
        <v>18900</v>
      </c>
    </row>
    <row r="10" spans="1:9" ht="24.95" customHeight="1">
      <c r="A10" s="101">
        <f>'[3]P12 住率低'!A9</f>
        <v>2</v>
      </c>
      <c r="B10" s="34"/>
      <c r="C10" s="17" t="s">
        <v>150</v>
      </c>
      <c r="D10" s="21"/>
      <c r="E10" s="20"/>
      <c r="F10" s="101">
        <f>'[3]P13 商率低'!A9</f>
        <v>2</v>
      </c>
      <c r="G10" s="22"/>
      <c r="H10" s="17" t="s">
        <v>180</v>
      </c>
      <c r="I10" s="50"/>
    </row>
    <row r="11" spans="1:9" ht="24.95" customHeight="1">
      <c r="A11" s="102"/>
      <c r="B11" s="29" t="s">
        <v>151</v>
      </c>
      <c r="C11" s="51" t="s">
        <v>152</v>
      </c>
      <c r="D11" s="32">
        <v>-2.8409090909090908</v>
      </c>
      <c r="E11" s="20"/>
      <c r="F11" s="102"/>
      <c r="G11" s="29" t="s">
        <v>181</v>
      </c>
      <c r="H11" s="57" t="s">
        <v>182</v>
      </c>
      <c r="I11" s="52">
        <v>-1.8292682926829267</v>
      </c>
    </row>
    <row r="12" spans="1:9" ht="24.95" customHeight="1">
      <c r="A12" s="103"/>
      <c r="B12" s="37"/>
      <c r="C12" s="61" t="s">
        <v>2</v>
      </c>
      <c r="D12" s="53">
        <v>17100</v>
      </c>
      <c r="E12" s="20"/>
      <c r="F12" s="103"/>
      <c r="G12" s="58"/>
      <c r="H12" s="59" t="s">
        <v>2</v>
      </c>
      <c r="I12" s="60">
        <v>16100</v>
      </c>
    </row>
    <row r="13" spans="1:9" ht="24.95" customHeight="1">
      <c r="A13" s="101">
        <f>'[3]P12 住率低'!A12</f>
        <v>3</v>
      </c>
      <c r="B13" s="34"/>
      <c r="C13" s="17" t="s">
        <v>153</v>
      </c>
      <c r="D13" s="21"/>
      <c r="E13" s="20"/>
      <c r="F13" s="101">
        <f>'[3]P13 商率低'!A12</f>
        <v>3</v>
      </c>
      <c r="G13" s="22"/>
      <c r="H13" s="17" t="s">
        <v>183</v>
      </c>
      <c r="I13" s="50"/>
    </row>
    <row r="14" spans="1:9" ht="24.95" customHeight="1">
      <c r="A14" s="102"/>
      <c r="B14" s="29" t="s">
        <v>154</v>
      </c>
      <c r="C14" s="51" t="s">
        <v>155</v>
      </c>
      <c r="D14" s="32">
        <v>-2.8169014084507045</v>
      </c>
      <c r="E14" s="20"/>
      <c r="F14" s="102"/>
      <c r="G14" s="29" t="s">
        <v>184</v>
      </c>
      <c r="H14" s="57" t="s">
        <v>185</v>
      </c>
      <c r="I14" s="52">
        <v>-1.524390243902439</v>
      </c>
    </row>
    <row r="15" spans="1:9" ht="24.95" customHeight="1">
      <c r="A15" s="103"/>
      <c r="B15" s="37"/>
      <c r="C15" s="61" t="s">
        <v>2</v>
      </c>
      <c r="D15" s="53">
        <v>13800</v>
      </c>
      <c r="E15" s="20"/>
      <c r="F15" s="103"/>
      <c r="G15" s="58"/>
      <c r="H15" s="59" t="s">
        <v>186</v>
      </c>
      <c r="I15" s="60">
        <v>32300</v>
      </c>
    </row>
    <row r="16" spans="1:9" ht="24.95" customHeight="1">
      <c r="A16" s="101">
        <f>'[3]P12 住率低'!A15</f>
        <v>4</v>
      </c>
      <c r="B16" s="34"/>
      <c r="C16" s="17" t="s">
        <v>210</v>
      </c>
      <c r="D16" s="21"/>
      <c r="E16" s="20"/>
      <c r="F16" s="101">
        <f>'[3]P13 商率低'!A15</f>
        <v>4</v>
      </c>
      <c r="G16" s="22"/>
      <c r="H16" s="17" t="s">
        <v>187</v>
      </c>
      <c r="I16" s="50"/>
    </row>
    <row r="17" spans="1:9" ht="24.95" customHeight="1">
      <c r="A17" s="102"/>
      <c r="B17" s="29" t="s">
        <v>156</v>
      </c>
      <c r="C17" s="51" t="s">
        <v>157</v>
      </c>
      <c r="D17" s="32">
        <v>-2.0942408376963351</v>
      </c>
      <c r="E17" s="20"/>
      <c r="F17" s="102"/>
      <c r="G17" s="29" t="s">
        <v>188</v>
      </c>
      <c r="H17" s="57" t="s">
        <v>189</v>
      </c>
      <c r="I17" s="52">
        <v>-1.4184397163120568</v>
      </c>
    </row>
    <row r="18" spans="1:9" ht="24.95" customHeight="1">
      <c r="A18" s="103"/>
      <c r="B18" s="37"/>
      <c r="C18" s="61" t="s">
        <v>2</v>
      </c>
      <c r="D18" s="53">
        <v>18700</v>
      </c>
      <c r="E18" s="20"/>
      <c r="F18" s="102"/>
      <c r="G18" s="33"/>
      <c r="H18" s="57" t="s">
        <v>2</v>
      </c>
      <c r="I18" s="54">
        <v>41700</v>
      </c>
    </row>
    <row r="19" spans="1:9" ht="24.95" customHeight="1">
      <c r="A19" s="101">
        <f>'[3]P12 住率低'!A18</f>
        <v>5</v>
      </c>
      <c r="B19" s="34"/>
      <c r="C19" s="18" t="s">
        <v>158</v>
      </c>
      <c r="D19" s="21"/>
      <c r="E19" s="20"/>
      <c r="F19" s="101">
        <f>'[3]P13 商率低'!A18</f>
        <v>5</v>
      </c>
      <c r="G19" s="22"/>
      <c r="H19" s="17" t="s">
        <v>190</v>
      </c>
      <c r="I19" s="50"/>
    </row>
    <row r="20" spans="1:9" ht="24.95" customHeight="1">
      <c r="A20" s="102"/>
      <c r="B20" s="29" t="s">
        <v>159</v>
      </c>
      <c r="C20" s="55" t="s">
        <v>160</v>
      </c>
      <c r="D20" s="32">
        <v>-2.0588235294117645</v>
      </c>
      <c r="E20" s="20"/>
      <c r="F20" s="102"/>
      <c r="G20" s="29" t="s">
        <v>191</v>
      </c>
      <c r="H20" s="57" t="s">
        <v>192</v>
      </c>
      <c r="I20" s="52">
        <v>-1.1254019292604502</v>
      </c>
    </row>
    <row r="21" spans="1:9" ht="24.95" customHeight="1">
      <c r="A21" s="103"/>
      <c r="B21" s="37"/>
      <c r="C21" s="45" t="s">
        <v>2</v>
      </c>
      <c r="D21" s="53">
        <v>3330</v>
      </c>
      <c r="E21" s="20"/>
      <c r="F21" s="102"/>
      <c r="G21" s="33"/>
      <c r="H21" s="57" t="s">
        <v>193</v>
      </c>
      <c r="I21" s="54">
        <v>61500</v>
      </c>
    </row>
    <row r="22" spans="1:9" ht="24.95" customHeight="1">
      <c r="A22" s="101">
        <f>'[3]P12 住率低'!A21</f>
        <v>6</v>
      </c>
      <c r="B22" s="34"/>
      <c r="C22" s="17" t="s">
        <v>161</v>
      </c>
      <c r="D22" s="21"/>
      <c r="E22" s="20"/>
      <c r="F22" s="101">
        <f>'[3]P13 商率低'!A21</f>
        <v>6</v>
      </c>
      <c r="G22" s="22"/>
      <c r="H22" s="17" t="s">
        <v>194</v>
      </c>
      <c r="I22" s="50"/>
    </row>
    <row r="23" spans="1:9" ht="24.95" customHeight="1">
      <c r="A23" s="102"/>
      <c r="B23" s="29" t="s">
        <v>162</v>
      </c>
      <c r="C23" s="62" t="s">
        <v>163</v>
      </c>
      <c r="D23" s="32">
        <v>-2.054794520547945</v>
      </c>
      <c r="E23" s="20"/>
      <c r="F23" s="102"/>
      <c r="G23" s="29" t="s">
        <v>195</v>
      </c>
      <c r="H23" s="57" t="s">
        <v>196</v>
      </c>
      <c r="I23" s="52">
        <v>-1.0893246187363834</v>
      </c>
    </row>
    <row r="24" spans="1:9" ht="24.95" customHeight="1">
      <c r="A24" s="103"/>
      <c r="B24" s="37"/>
      <c r="C24" s="59" t="s">
        <v>2</v>
      </c>
      <c r="D24" s="53">
        <v>14300</v>
      </c>
      <c r="E24" s="20"/>
      <c r="F24" s="102"/>
      <c r="G24" s="33"/>
      <c r="H24" s="57" t="s">
        <v>197</v>
      </c>
      <c r="I24" s="54">
        <v>45400</v>
      </c>
    </row>
    <row r="25" spans="1:9" ht="24.95" customHeight="1">
      <c r="A25" s="101">
        <f>'[3]P12 住率低'!A24</f>
        <v>7</v>
      </c>
      <c r="B25" s="34"/>
      <c r="C25" s="17" t="s">
        <v>164</v>
      </c>
      <c r="D25" s="21"/>
      <c r="E25" s="20"/>
      <c r="F25" s="101">
        <f>'[3]P13 商率低'!A24</f>
        <v>7</v>
      </c>
      <c r="G25" s="22"/>
      <c r="H25" s="17" t="s">
        <v>198</v>
      </c>
      <c r="I25" s="50"/>
    </row>
    <row r="26" spans="1:9" ht="24.95" customHeight="1">
      <c r="A26" s="102"/>
      <c r="B26" s="29" t="s">
        <v>165</v>
      </c>
      <c r="C26" s="51" t="s">
        <v>166</v>
      </c>
      <c r="D26" s="32">
        <v>-1.9230769230769231</v>
      </c>
      <c r="E26" s="20"/>
      <c r="F26" s="102"/>
      <c r="G26" s="29" t="s">
        <v>199</v>
      </c>
      <c r="H26" s="57" t="s">
        <v>200</v>
      </c>
      <c r="I26" s="52">
        <v>-1.0638297872340425</v>
      </c>
    </row>
    <row r="27" spans="1:9" ht="24.95" customHeight="1">
      <c r="A27" s="103"/>
      <c r="B27" s="37"/>
      <c r="C27" s="61" t="s">
        <v>167</v>
      </c>
      <c r="D27" s="53">
        <v>20400</v>
      </c>
      <c r="E27" s="20"/>
      <c r="F27" s="102"/>
      <c r="G27" s="33"/>
      <c r="H27" s="57" t="s">
        <v>2</v>
      </c>
      <c r="I27" s="54">
        <v>18600</v>
      </c>
    </row>
    <row r="28" spans="1:9" ht="24.95" customHeight="1">
      <c r="A28" s="101">
        <f>'[3]P12 住率低'!A27</f>
        <v>8</v>
      </c>
      <c r="B28" s="23"/>
      <c r="C28" s="18" t="s">
        <v>168</v>
      </c>
      <c r="D28" s="21"/>
      <c r="E28" s="20"/>
      <c r="F28" s="101">
        <f>'[3]P13 商率低'!A27</f>
        <v>8</v>
      </c>
      <c r="G28" s="113" t="s">
        <v>201</v>
      </c>
      <c r="H28" s="17" t="s">
        <v>202</v>
      </c>
      <c r="I28" s="50"/>
    </row>
    <row r="29" spans="1:9" ht="24.95" customHeight="1">
      <c r="A29" s="102"/>
      <c r="B29" s="26" t="s">
        <v>169</v>
      </c>
      <c r="C29" s="55" t="s">
        <v>170</v>
      </c>
      <c r="D29" s="32">
        <v>-1.7647058823529411</v>
      </c>
      <c r="E29" s="20"/>
      <c r="F29" s="102"/>
      <c r="G29" s="114"/>
      <c r="H29" s="57" t="s">
        <v>203</v>
      </c>
      <c r="I29" s="52">
        <v>-1.0600706713780919</v>
      </c>
    </row>
    <row r="30" spans="1:9" ht="24.95" customHeight="1">
      <c r="A30" s="103"/>
      <c r="B30" s="36"/>
      <c r="C30" s="45" t="s">
        <v>2</v>
      </c>
      <c r="D30" s="53">
        <v>16700</v>
      </c>
      <c r="E30" s="20"/>
      <c r="F30" s="102"/>
      <c r="G30" s="114"/>
      <c r="H30" s="57" t="s">
        <v>2</v>
      </c>
      <c r="I30" s="54">
        <v>28000</v>
      </c>
    </row>
    <row r="31" spans="1:9" ht="24.95" customHeight="1">
      <c r="A31" s="101">
        <f>'[3]P12 住率低'!A30</f>
        <v>9</v>
      </c>
      <c r="B31" s="23"/>
      <c r="C31" s="18" t="s">
        <v>171</v>
      </c>
      <c r="D31" s="21"/>
      <c r="E31" s="20"/>
      <c r="F31" s="101">
        <f>'[3]P13 商率低'!A30</f>
        <v>9</v>
      </c>
      <c r="G31" s="22"/>
      <c r="H31" s="17" t="s">
        <v>204</v>
      </c>
      <c r="I31" s="50"/>
    </row>
    <row r="32" spans="1:9" ht="24.95" customHeight="1">
      <c r="A32" s="102"/>
      <c r="B32" s="26" t="s">
        <v>172</v>
      </c>
      <c r="C32" s="63" t="s">
        <v>173</v>
      </c>
      <c r="D32" s="32">
        <v>-1.7341040462427744</v>
      </c>
      <c r="E32" s="20"/>
      <c r="F32" s="102"/>
      <c r="G32" s="49" t="s">
        <v>205</v>
      </c>
      <c r="H32" s="57" t="s">
        <v>206</v>
      </c>
      <c r="I32" s="52">
        <v>-1.0443864229765014</v>
      </c>
    </row>
    <row r="33" spans="1:9" ht="24.95" customHeight="1">
      <c r="A33" s="103"/>
      <c r="B33" s="36"/>
      <c r="C33" s="64" t="s">
        <v>2</v>
      </c>
      <c r="D33" s="53">
        <v>8500</v>
      </c>
      <c r="E33" s="20"/>
      <c r="F33" s="102"/>
      <c r="G33" s="33"/>
      <c r="H33" s="57" t="s">
        <v>2</v>
      </c>
      <c r="I33" s="54">
        <v>37900</v>
      </c>
    </row>
    <row r="34" spans="1:9" ht="24.95" customHeight="1">
      <c r="A34" s="101">
        <f>'[3]P12 住率低'!A33</f>
        <v>10</v>
      </c>
      <c r="B34" s="23"/>
      <c r="C34" s="18" t="s">
        <v>174</v>
      </c>
      <c r="D34" s="21"/>
      <c r="E34" s="20"/>
      <c r="F34" s="101">
        <f>'[3]P13 商率低'!A33</f>
        <v>10</v>
      </c>
      <c r="G34" s="22"/>
      <c r="H34" s="17" t="s">
        <v>207</v>
      </c>
      <c r="I34" s="50"/>
    </row>
    <row r="35" spans="1:9" ht="24.95" customHeight="1">
      <c r="A35" s="102"/>
      <c r="B35" s="26" t="s">
        <v>175</v>
      </c>
      <c r="C35" s="55" t="s">
        <v>176</v>
      </c>
      <c r="D35" s="32">
        <v>-1.7094017094017095</v>
      </c>
      <c r="E35" s="20"/>
      <c r="F35" s="102"/>
      <c r="G35" s="49" t="s">
        <v>208</v>
      </c>
      <c r="H35" s="57" t="s">
        <v>209</v>
      </c>
      <c r="I35" s="52">
        <v>-0.99009900990099009</v>
      </c>
    </row>
    <row r="36" spans="1:9" ht="24.95" customHeight="1">
      <c r="A36" s="103"/>
      <c r="B36" s="36"/>
      <c r="C36" s="45" t="s">
        <v>2</v>
      </c>
      <c r="D36" s="53">
        <v>11500</v>
      </c>
      <c r="E36" s="20"/>
      <c r="F36" s="103"/>
      <c r="G36" s="58"/>
      <c r="H36" s="59" t="s">
        <v>2</v>
      </c>
      <c r="I36" s="60">
        <v>50000</v>
      </c>
    </row>
    <row r="37" spans="1:9" ht="24.95" customHeight="1">
      <c r="A37" s="19" t="s">
        <v>15</v>
      </c>
      <c r="B37" s="20"/>
      <c r="C37" s="20"/>
      <c r="D37" s="20"/>
      <c r="E37" s="20"/>
      <c r="F37" s="19" t="s">
        <v>15</v>
      </c>
      <c r="G37" s="20"/>
      <c r="H37" s="55"/>
      <c r="I37" s="20"/>
    </row>
    <row r="38" spans="1:9" ht="18" customHeight="1">
      <c r="A38" s="19"/>
      <c r="B38" s="20"/>
      <c r="C38" s="20"/>
      <c r="D38" s="20"/>
      <c r="E38" s="20"/>
      <c r="F38" s="20"/>
      <c r="G38" s="20"/>
      <c r="H38" s="55"/>
      <c r="I38" s="20"/>
    </row>
    <row r="39" spans="1:9" ht="18" customHeight="1">
      <c r="A39" s="6"/>
      <c r="C39" s="20"/>
    </row>
    <row r="40" spans="1:9" ht="18" customHeight="1"/>
    <row r="41" spans="1:9" ht="18" customHeight="1"/>
  </sheetData>
  <mergeCells count="24">
    <mergeCell ref="G28:G30"/>
    <mergeCell ref="A31:A33"/>
    <mergeCell ref="F31:F33"/>
    <mergeCell ref="A34:A36"/>
    <mergeCell ref="F34:F36"/>
    <mergeCell ref="A22:A24"/>
    <mergeCell ref="F22:F24"/>
    <mergeCell ref="A25:A27"/>
    <mergeCell ref="F25:F27"/>
    <mergeCell ref="A28:A30"/>
    <mergeCell ref="F28:F30"/>
    <mergeCell ref="A13:A15"/>
    <mergeCell ref="F13:F15"/>
    <mergeCell ref="A16:A18"/>
    <mergeCell ref="F16:F18"/>
    <mergeCell ref="A19:A21"/>
    <mergeCell ref="F19:F21"/>
    <mergeCell ref="A10:A12"/>
    <mergeCell ref="F10:F12"/>
    <mergeCell ref="A1:I1"/>
    <mergeCell ref="C3:D3"/>
    <mergeCell ref="H3:I3"/>
    <mergeCell ref="A7:A9"/>
    <mergeCell ref="F7:F9"/>
  </mergeCells>
  <phoneticPr fontId="3"/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価格上位</vt:lpstr>
      <vt:lpstr>上昇率上位</vt:lpstr>
      <vt:lpstr>下落率上位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玲子</dc:creator>
  <cp:lastModifiedBy>山根　玲子</cp:lastModifiedBy>
  <cp:lastPrinted>2024-03-25T05:28:33Z</cp:lastPrinted>
  <dcterms:created xsi:type="dcterms:W3CDTF">2015-06-05T18:19:34Z</dcterms:created>
  <dcterms:modified xsi:type="dcterms:W3CDTF">2024-03-26T06:20:55Z</dcterms:modified>
</cp:coreProperties>
</file>