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5.90.81\share\03 林業研修室\☆テキスト（研修教本）購入に係る見直し\"/>
    </mc:Choice>
  </mc:AlternateContent>
  <xr:revisionPtr revIDLastSave="0" documentId="13_ncr:1_{14AE1C67-43F4-427A-92BB-452C3B147EA0}" xr6:coauthVersionLast="47" xr6:coauthVersionMax="47" xr10:uidLastSave="{00000000-0000-0000-0000-000000000000}"/>
  <bookViews>
    <workbookView xWindow="-120" yWindow="-120" windowWidth="29040" windowHeight="15720" xr2:uid="{DBF9D7CE-5598-4492-86D3-5C8A69AA9C99}"/>
  </bookViews>
  <sheets>
    <sheet name="研修一覧" sheetId="1" r:id="rId1"/>
    <sheet name="車両系（掘削等）" sheetId="5" r:id="rId2"/>
    <sheet name="車両系（解体用）" sheetId="15" r:id="rId3"/>
    <sheet name="玉掛け" sheetId="16" r:id="rId4"/>
    <sheet name="小型移動式クレーン" sheetId="18" r:id="rId5"/>
    <sheet name="はい作業主任者" sheetId="19" r:id="rId6"/>
    <sheet name="不整地運搬車" sheetId="22" r:id="rId7"/>
    <sheet name="機械集材装置" sheetId="23" r:id="rId8"/>
    <sheet name="走行、簡易架線、機械伐木（高性能林業機械）" sheetId="26" r:id="rId9"/>
    <sheet name="伐木等の業務（チェーンソー）" sheetId="27" r:id="rId10"/>
    <sheet name="刈払機" sheetId="28" r:id="rId11"/>
    <sheet name="造林作業指揮者" sheetId="29" r:id="rId12"/>
    <sheet name="はい作業従事者" sheetId="30" r:id="rId13"/>
    <sheet name="→申込用紙" sheetId="21" r:id="rId14"/>
    <sheet name="車両系購入用紙（建災防）" sheetId="14" r:id="rId15"/>
    <sheet name="玉掛け、小型移動式クレーン注文書（クレーン協会）" sheetId="17" r:id="rId16"/>
    <sheet name="はい作業注文書（陸災防）" sheetId="20" r:id="rId17"/>
    <sheet name="林災防注文用紙" sheetId="24" r:id="rId18"/>
  </sheets>
  <externalReferences>
    <externalReference r:id="rId19"/>
  </externalReferences>
  <definedNames>
    <definedName name="_xlnm.Print_Area" localSheetId="5">はい作業主任者!$B$1:$M$29</definedName>
    <definedName name="_xlnm.Print_Area" localSheetId="12">はい作業従事者!$B$1:$K$28</definedName>
    <definedName name="_xlnm.Print_Area" localSheetId="16">'はい作業注文書（陸災防）'!$B$1:$H$30</definedName>
    <definedName name="_xlnm.Print_Area" localSheetId="10">刈払機!$B$1:$J$31</definedName>
    <definedName name="_xlnm.Print_Area" localSheetId="7">機械集材装置!$B$1:$K$30</definedName>
    <definedName name="_xlnm.Print_Area" localSheetId="3">玉掛け!$B$1:$J$26</definedName>
    <definedName name="_xlnm.Print_Area" localSheetId="15">'玉掛け、小型移動式クレーン注文書（クレーン協会）'!$A$1:$J$41</definedName>
    <definedName name="_xlnm.Print_Area" localSheetId="2">'車両系（解体用）'!$B$1:$K$32</definedName>
    <definedName name="_xlnm.Print_Area" localSheetId="1">'車両系（掘削等）'!$B$1:$K$31</definedName>
    <definedName name="_xlnm.Print_Area" localSheetId="14">'車両系購入用紙（建災防）'!$A$1:$R$61</definedName>
    <definedName name="_xlnm.Print_Area" localSheetId="4">小型移動式クレーン!$B$1:$I$26</definedName>
    <definedName name="_xlnm.Print_Area" localSheetId="8">'走行、簡易架線、機械伐木（高性能林業機械）'!$B$1:$L$34</definedName>
    <definedName name="_xlnm.Print_Area" localSheetId="11">造林作業指揮者!$B$1:$J$31</definedName>
    <definedName name="_xlnm.Print_Area" localSheetId="9">'伐木等の業務（チェーンソー）'!$B$1:$J$30</definedName>
    <definedName name="_xlnm.Print_Area" localSheetId="6">不整地運搬車!$B$1:$K$32</definedName>
    <definedName name="_xlnm.Print_Area" localSheetId="17">林災防注文用紙!$A$1:$J$39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4" l="1"/>
  <c r="P37" i="14"/>
  <c r="P36" i="14"/>
  <c r="P35" i="14"/>
  <c r="P34" i="14"/>
  <c r="P33" i="14"/>
  <c r="P39" i="14" s="1"/>
  <c r="P9" i="14"/>
  <c r="N9" i="14"/>
  <c r="P7" i="14"/>
  <c r="N7" i="14"/>
</calcChain>
</file>

<file path=xl/sharedStrings.xml><?xml version="1.0" encoding="utf-8"?>
<sst xmlns="http://schemas.openxmlformats.org/spreadsheetml/2006/main" count="393" uniqueCount="210">
  <si>
    <t>陸上貨物運送業労働防止協会</t>
    <rPh sb="0" eb="2">
      <t>リクジョウ</t>
    </rPh>
    <rPh sb="2" eb="4">
      <t>カモツ</t>
    </rPh>
    <rPh sb="4" eb="7">
      <t>ウンソウギョウ</t>
    </rPh>
    <rPh sb="7" eb="9">
      <t>ロウドウ</t>
    </rPh>
    <rPh sb="9" eb="11">
      <t>ボウシ</t>
    </rPh>
    <rPh sb="11" eb="13">
      <t>キョウカイ</t>
    </rPh>
    <phoneticPr fontId="3"/>
  </si>
  <si>
    <t>荷役運搬機械等によるはい作業の安全</t>
    <phoneticPr fontId="3"/>
  </si>
  <si>
    <t>林業・木材製材業労働災害防止協会</t>
    <rPh sb="0" eb="2">
      <t>リンギョウ</t>
    </rPh>
    <rPh sb="3" eb="5">
      <t>モクザイ</t>
    </rPh>
    <rPh sb="5" eb="8">
      <t>セイザイギョウ</t>
    </rPh>
    <rPh sb="8" eb="10">
      <t>ロウドウ</t>
    </rPh>
    <rPh sb="10" eb="12">
      <t>サイガイ</t>
    </rPh>
    <rPh sb="12" eb="14">
      <t>ボウシ</t>
    </rPh>
    <rPh sb="14" eb="16">
      <t>キョウカイ</t>
    </rPh>
    <phoneticPr fontId="3"/>
  </si>
  <si>
    <t>造林作業安全衛生実務必携『造林作業ガイド』</t>
    <phoneticPr fontId="3"/>
  </si>
  <si>
    <t>造林作業の作業指揮者等安全衛生教育</t>
    <rPh sb="0" eb="2">
      <t>ゾウリン</t>
    </rPh>
    <rPh sb="2" eb="4">
      <t>サギョウ</t>
    </rPh>
    <rPh sb="5" eb="7">
      <t>サギョウ</t>
    </rPh>
    <rPh sb="7" eb="10">
      <t>シキシャ</t>
    </rPh>
    <rPh sb="10" eb="11">
      <t>トウ</t>
    </rPh>
    <rPh sb="11" eb="13">
      <t>アンゼン</t>
    </rPh>
    <rPh sb="13" eb="15">
      <t>エイセイ</t>
    </rPh>
    <rPh sb="15" eb="17">
      <t>キョウイク</t>
    </rPh>
    <phoneticPr fontId="2"/>
  </si>
  <si>
    <t>安全な刈払機作業のポイント</t>
    <phoneticPr fontId="3"/>
  </si>
  <si>
    <t>刈払機取扱作業者に対する安全衛生教育</t>
    <rPh sb="3" eb="5">
      <t>トリアツカイ</t>
    </rPh>
    <rPh sb="7" eb="8">
      <t>シャ</t>
    </rPh>
    <rPh sb="9" eb="10">
      <t>タイ</t>
    </rPh>
    <phoneticPr fontId="2"/>
  </si>
  <si>
    <t>伐木等作業者用チェーンソー作業の安全ナビ</t>
    <phoneticPr fontId="3"/>
  </si>
  <si>
    <t>伐木等の業務に係る特別教育</t>
    <phoneticPr fontId="3"/>
  </si>
  <si>
    <t>伐木等機械の運転の業務に係る特別教育</t>
    <rPh sb="0" eb="3">
      <t>バツボクトウ</t>
    </rPh>
    <rPh sb="3" eb="5">
      <t>キカイ</t>
    </rPh>
    <rPh sb="6" eb="8">
      <t>ウンテン</t>
    </rPh>
    <rPh sb="9" eb="11">
      <t>ギョウム</t>
    </rPh>
    <rPh sb="12" eb="13">
      <t>カカ</t>
    </rPh>
    <rPh sb="14" eb="16">
      <t>トクベツ</t>
    </rPh>
    <rPh sb="16" eb="18">
      <t>キョウイク</t>
    </rPh>
    <phoneticPr fontId="2"/>
  </si>
  <si>
    <t>簡易架線集材装置等の運転の業務に係る特別教育</t>
    <rPh sb="0" eb="2">
      <t>カンイ</t>
    </rPh>
    <rPh sb="2" eb="4">
      <t>カセン</t>
    </rPh>
    <rPh sb="4" eb="6">
      <t>シュウザイ</t>
    </rPh>
    <rPh sb="6" eb="8">
      <t>ソウチ</t>
    </rPh>
    <rPh sb="8" eb="9">
      <t>ナド</t>
    </rPh>
    <rPh sb="10" eb="12">
      <t>ウンテン</t>
    </rPh>
    <rPh sb="13" eb="15">
      <t>ギョウム</t>
    </rPh>
    <rPh sb="16" eb="17">
      <t>カカ</t>
    </rPh>
    <rPh sb="18" eb="20">
      <t>トクベツ</t>
    </rPh>
    <rPh sb="20" eb="22">
      <t>キョウイク</t>
    </rPh>
    <phoneticPr fontId="2"/>
  </si>
  <si>
    <t>林業・木材製材業労働災害防止協会</t>
    <phoneticPr fontId="3"/>
  </si>
  <si>
    <t>走行集材機械の運転の業務に係る特別教育</t>
    <rPh sb="0" eb="2">
      <t>ソウコウ</t>
    </rPh>
    <rPh sb="2" eb="6">
      <t>シュウザイキカイ</t>
    </rPh>
    <rPh sb="7" eb="9">
      <t>ウンテン</t>
    </rPh>
    <rPh sb="10" eb="12">
      <t>ギョウム</t>
    </rPh>
    <rPh sb="13" eb="14">
      <t>カカ</t>
    </rPh>
    <rPh sb="15" eb="17">
      <t>トクベツ</t>
    </rPh>
    <rPh sb="17" eb="19">
      <t>キョウイク</t>
    </rPh>
    <phoneticPr fontId="2"/>
  </si>
  <si>
    <t>集材機運転者安全必携</t>
    <phoneticPr fontId="3"/>
  </si>
  <si>
    <t>機械集材装置の運転の業務に係る特別教育</t>
  </si>
  <si>
    <t>建設業労働災害防止協会</t>
    <rPh sb="0" eb="3">
      <t>ケンセツギョウ</t>
    </rPh>
    <rPh sb="3" eb="5">
      <t>ロウドウ</t>
    </rPh>
    <rPh sb="5" eb="7">
      <t>サイガイ</t>
    </rPh>
    <rPh sb="7" eb="11">
      <t>ボウシキョウカイ</t>
    </rPh>
    <phoneticPr fontId="3"/>
  </si>
  <si>
    <t>不整地運搬車運転者教本</t>
    <phoneticPr fontId="3"/>
  </si>
  <si>
    <t>不整地運搬車運転技能講習</t>
    <rPh sb="0" eb="3">
      <t>フセイチ</t>
    </rPh>
    <rPh sb="3" eb="6">
      <t>ウンパンシャ</t>
    </rPh>
    <rPh sb="6" eb="8">
      <t>ウンテン</t>
    </rPh>
    <rPh sb="8" eb="10">
      <t>ギノウ</t>
    </rPh>
    <rPh sb="10" eb="12">
      <t>コウシュウ</t>
    </rPh>
    <phoneticPr fontId="2"/>
  </si>
  <si>
    <t>はい作業安全必携 －はい作業主任者技能講習テキスト－</t>
    <phoneticPr fontId="3"/>
  </si>
  <si>
    <t>はい作業主任者技能講習</t>
  </si>
  <si>
    <t>一般社団法人日本クレーン協会</t>
    <rPh sb="0" eb="2">
      <t>イッパン</t>
    </rPh>
    <rPh sb="2" eb="6">
      <t>シャダンホウジン</t>
    </rPh>
    <rPh sb="6" eb="8">
      <t>ニホン</t>
    </rPh>
    <rPh sb="12" eb="14">
      <t>キョウカイ</t>
    </rPh>
    <phoneticPr fontId="3"/>
  </si>
  <si>
    <t>小型移動式クレーンの運転</t>
    <phoneticPr fontId="3"/>
  </si>
  <si>
    <t>小型移動式クレーン運転技能講習</t>
  </si>
  <si>
    <t>玉掛け作業者必携</t>
    <phoneticPr fontId="3"/>
  </si>
  <si>
    <t>玉掛け技能講習</t>
  </si>
  <si>
    <t>車両系建設機械運転者教本〔解体用〕技能講習テキスト</t>
    <phoneticPr fontId="3"/>
  </si>
  <si>
    <t>車両系建設機械(解体用)運転技能講習</t>
    <rPh sb="8" eb="10">
      <t>カイタイ</t>
    </rPh>
    <rPh sb="10" eb="11">
      <t>ヨウ</t>
    </rPh>
    <phoneticPr fontId="2"/>
  </si>
  <si>
    <t>車両系建設機械運転者教本（整地・運搬・積込み用及び掘削用）</t>
    <phoneticPr fontId="3"/>
  </si>
  <si>
    <t>車両系建設機械(整地・運搬・積込み用及び掘削用)運転技能講習</t>
    <rPh sb="8" eb="10">
      <t>セイチ</t>
    </rPh>
    <rPh sb="11" eb="13">
      <t>ウンパン</t>
    </rPh>
    <rPh sb="14" eb="15">
      <t>ツ</t>
    </rPh>
    <rPh sb="15" eb="16">
      <t>コ</t>
    </rPh>
    <rPh sb="17" eb="18">
      <t>ヨウ</t>
    </rPh>
    <rPh sb="18" eb="19">
      <t>オヨ</t>
    </rPh>
    <rPh sb="20" eb="22">
      <t>クッサク</t>
    </rPh>
    <rPh sb="22" eb="23">
      <t>ヨウ</t>
    </rPh>
    <phoneticPr fontId="2"/>
  </si>
  <si>
    <t>研修名</t>
    <rPh sb="0" eb="3">
      <t>ケンシュウメイ</t>
    </rPh>
    <phoneticPr fontId="3"/>
  </si>
  <si>
    <t>林業研修グループが実施する研修一覧</t>
    <rPh sb="0" eb="2">
      <t>リンギョウ</t>
    </rPh>
    <rPh sb="2" eb="4">
      <t>ケンシュウ</t>
    </rPh>
    <rPh sb="9" eb="11">
      <t>ジッシ</t>
    </rPh>
    <rPh sb="13" eb="15">
      <t>ケンシュウ</t>
    </rPh>
    <rPh sb="15" eb="17">
      <t>イチラン</t>
    </rPh>
    <phoneticPr fontId="3"/>
  </si>
  <si>
    <t>車両系建設機械(整地・運搬・積込み用及び掘削用)運転技能講習</t>
    <phoneticPr fontId="3"/>
  </si>
  <si>
    <t>研修名：</t>
    <rPh sb="0" eb="3">
      <t>ケンシュウメイ</t>
    </rPh>
    <phoneticPr fontId="3"/>
  </si>
  <si>
    <t>車両系建設機械運転者教本（整地・運搬・積込み用及び掘削用）</t>
  </si>
  <si>
    <t>教本名：</t>
    <rPh sb="0" eb="3">
      <t>キョウホンメイ</t>
    </rPh>
    <phoneticPr fontId="3"/>
  </si>
  <si>
    <t>購入先：</t>
    <rPh sb="0" eb="3">
      <t>コウニュウサキ</t>
    </rPh>
    <phoneticPr fontId="3"/>
  </si>
  <si>
    <t>建設業労働災害防止協会</t>
  </si>
  <si>
    <t>https://www.kensaibou.or.jp/book_supplies/entry/004716.html</t>
    <phoneticPr fontId="3"/>
  </si>
  <si>
    <t>注文用紙：</t>
    <rPh sb="0" eb="4">
      <t>チュウモンヨウシ</t>
    </rPh>
    <phoneticPr fontId="3"/>
  </si>
  <si>
    <t>図書番号：</t>
    <rPh sb="0" eb="4">
      <t>トショバンゴウ</t>
    </rPh>
    <phoneticPr fontId="3"/>
  </si>
  <si>
    <t xml:space="preserve">
No.111210</t>
    <phoneticPr fontId="3"/>
  </si>
  <si>
    <t>定価：</t>
    <rPh sb="0" eb="2">
      <t>テイカ</t>
    </rPh>
    <phoneticPr fontId="3"/>
  </si>
  <si>
    <t>円（税込）</t>
    <rPh sb="0" eb="1">
      <t>エン</t>
    </rPh>
    <rPh sb="2" eb="4">
      <t>ゼイコ</t>
    </rPh>
    <phoneticPr fontId="3"/>
  </si>
  <si>
    <t>会員価格：</t>
    <rPh sb="0" eb="2">
      <t>カイイン</t>
    </rPh>
    <rPh sb="2" eb="4">
      <t>カカク</t>
    </rPh>
    <phoneticPr fontId="3"/>
  </si>
  <si>
    <t>U R L：</t>
    <phoneticPr fontId="3"/>
  </si>
  <si>
    <r>
      <t>　　建　災　防　　　　　</t>
    </r>
    <r>
      <rPr>
        <b/>
        <sz val="12"/>
        <color rgb="FF000000"/>
        <rFont val="ＭＳ Ｐゴシック"/>
        <family val="3"/>
        <charset val="128"/>
      </rPr>
      <t>行</t>
    </r>
    <rPh sb="2" eb="3">
      <t>ケン</t>
    </rPh>
    <rPh sb="4" eb="5">
      <t>サイ</t>
    </rPh>
    <rPh sb="6" eb="7">
      <t>ボウ</t>
    </rPh>
    <rPh sb="12" eb="13">
      <t>イ</t>
    </rPh>
    <phoneticPr fontId="3"/>
  </si>
  <si>
    <r>
      <t>申込日：</t>
    </r>
    <r>
      <rPr>
        <sz val="11"/>
        <color theme="1"/>
        <rFont val="游ゴシック"/>
        <family val="3"/>
        <charset val="128"/>
        <scheme val="minor"/>
      </rPr>
      <t>令和</t>
    </r>
    <rPh sb="0" eb="2">
      <t>モウシコミ</t>
    </rPh>
    <rPh sb="4" eb="6">
      <t>レイワ</t>
    </rPh>
    <phoneticPr fontId="16"/>
  </si>
  <si>
    <t>　年　　　月　　　日</t>
    <phoneticPr fontId="3"/>
  </si>
  <si>
    <t xml:space="preserve">
</t>
    <phoneticPr fontId="3"/>
  </si>
  <si>
    <r>
      <t xml:space="preserve">安全衛生図書・用品申込書
</t>
    </r>
    <r>
      <rPr>
        <sz val="12"/>
        <color theme="1"/>
        <rFont val="游ゴシック"/>
        <family val="3"/>
        <charset val="128"/>
        <scheme val="minor"/>
      </rPr>
      <t>(FAX専用注文書)</t>
    </r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16"/>
  </si>
  <si>
    <t>　　建災防の会員様、非会員様及び依頼主住所によって申し込み先が異なります。
　　▼から都道府県を選ぶと電話番号とFAX番号が表示されます。</t>
    <rPh sb="2" eb="5">
      <t>ケンサイボウ</t>
    </rPh>
    <rPh sb="6" eb="9">
      <t>カイインサマ</t>
    </rPh>
    <rPh sb="10" eb="14">
      <t>ヒカイインサマ</t>
    </rPh>
    <rPh sb="14" eb="15">
      <t>オヨ</t>
    </rPh>
    <rPh sb="16" eb="19">
      <t>イライヌシ</t>
    </rPh>
    <rPh sb="19" eb="21">
      <t>ジュウショ</t>
    </rPh>
    <rPh sb="25" eb="26">
      <t>モウ</t>
    </rPh>
    <rPh sb="27" eb="28">
      <t>コ</t>
    </rPh>
    <rPh sb="29" eb="30">
      <t>サキ</t>
    </rPh>
    <rPh sb="31" eb="32">
      <t>コト</t>
    </rPh>
    <rPh sb="43" eb="47">
      <t>トドウフケン</t>
    </rPh>
    <rPh sb="48" eb="49">
      <t>エラ</t>
    </rPh>
    <rPh sb="51" eb="53">
      <t>デンワ</t>
    </rPh>
    <rPh sb="53" eb="55">
      <t>バンゴウ</t>
    </rPh>
    <rPh sb="59" eb="61">
      <t>バンゴウ</t>
    </rPh>
    <rPh sb="62" eb="64">
      <t>ヒョウジ</t>
    </rPh>
    <phoneticPr fontId="3"/>
  </si>
  <si>
    <t>建災防の会員
ですか。</t>
    <rPh sb="0" eb="3">
      <t>ケンサイボウ</t>
    </rPh>
    <rPh sb="4" eb="6">
      <t>カイイン</t>
    </rPh>
    <phoneticPr fontId="16"/>
  </si>
  <si>
    <t>□</t>
    <phoneticPr fontId="3"/>
  </si>
  <si>
    <t>はい　</t>
    <phoneticPr fontId="3"/>
  </si>
  <si>
    <t>建災防【会員】：</t>
    <rPh sb="0" eb="3">
      <t>ケンサイボウ</t>
    </rPh>
    <rPh sb="4" eb="6">
      <t>カイイン</t>
    </rPh>
    <phoneticPr fontId="16"/>
  </si>
  <si>
    <t>所属支部名</t>
    <rPh sb="0" eb="2">
      <t>ショゾク</t>
    </rPh>
    <rPh sb="2" eb="4">
      <t>シブ</t>
    </rPh>
    <rPh sb="4" eb="5">
      <t>メイ</t>
    </rPh>
    <phoneticPr fontId="16"/>
  </si>
  <si>
    <t>問合せ先電話番号</t>
    <rPh sb="0" eb="2">
      <t>トイアワ</t>
    </rPh>
    <rPh sb="3" eb="4">
      <t>サキ</t>
    </rPh>
    <rPh sb="4" eb="6">
      <t>デンワ</t>
    </rPh>
    <rPh sb="6" eb="8">
      <t>バンゴウ</t>
    </rPh>
    <phoneticPr fontId="16"/>
  </si>
  <si>
    <t>申し込み先ＦＡＸ</t>
    <rPh sb="0" eb="1">
      <t>モウ</t>
    </rPh>
    <rPh sb="2" eb="3">
      <t>コ</t>
    </rPh>
    <rPh sb="4" eb="5">
      <t>サキ</t>
    </rPh>
    <phoneticPr fontId="16"/>
  </si>
  <si>
    <t>選択してください！▼</t>
    <rPh sb="0" eb="2">
      <t>センタク</t>
    </rPh>
    <phoneticPr fontId="25"/>
  </si>
  <si>
    <t>□</t>
  </si>
  <si>
    <t>いいえ</t>
    <phoneticPr fontId="3"/>
  </si>
  <si>
    <r>
      <rPr>
        <b/>
        <sz val="11"/>
        <rFont val="游ゴシック"/>
        <family val="3"/>
        <charset val="128"/>
        <scheme val="minor"/>
      </rPr>
      <t>建災防【非会員】</t>
    </r>
    <r>
      <rPr>
        <b/>
        <sz val="12"/>
        <rFont val="游ゴシック"/>
        <family val="3"/>
        <charset val="128"/>
        <scheme val="minor"/>
      </rPr>
      <t>：</t>
    </r>
    <rPh sb="0" eb="3">
      <t>ケンサイボウ</t>
    </rPh>
    <rPh sb="4" eb="7">
      <t>ヒカイイン</t>
    </rPh>
    <phoneticPr fontId="16"/>
  </si>
  <si>
    <t>都道府県</t>
    <rPh sb="0" eb="4">
      <t>トドウフケン</t>
    </rPh>
    <phoneticPr fontId="16"/>
  </si>
  <si>
    <t>適格請求書の交付を
受ける氏名又は名称</t>
    <rPh sb="0" eb="2">
      <t>テキカク</t>
    </rPh>
    <rPh sb="2" eb="5">
      <t>セイキュウショ</t>
    </rPh>
    <rPh sb="6" eb="8">
      <t>コウフ</t>
    </rPh>
    <rPh sb="10" eb="11">
      <t>ウ</t>
    </rPh>
    <rPh sb="13" eb="15">
      <t>シメイ</t>
    </rPh>
    <rPh sb="15" eb="16">
      <t>マタ</t>
    </rPh>
    <rPh sb="17" eb="19">
      <t>メイショウ</t>
    </rPh>
    <phoneticPr fontId="3"/>
  </si>
  <si>
    <t xml:space="preserve"> </t>
    <phoneticPr fontId="3"/>
  </si>
  <si>
    <t>〈依頼主〉</t>
    <rPh sb="1" eb="4">
      <t>イライヌシ</t>
    </rPh>
    <phoneticPr fontId="16"/>
  </si>
  <si>
    <t xml:space="preserve">
</t>
    <phoneticPr fontId="16"/>
  </si>
  <si>
    <r>
      <t xml:space="preserve">会社名
</t>
    </r>
    <r>
      <rPr>
        <sz val="8"/>
        <color theme="1"/>
        <rFont val="游ゴシック"/>
        <family val="3"/>
        <charset val="128"/>
        <scheme val="minor"/>
      </rPr>
      <t>（上記と同じ場合は”同上”可）</t>
    </r>
    <rPh sb="0" eb="2">
      <t>カイシャ</t>
    </rPh>
    <rPh sb="2" eb="3">
      <t>メイ</t>
    </rPh>
    <rPh sb="5" eb="7">
      <t>ジョウキ</t>
    </rPh>
    <rPh sb="8" eb="9">
      <t>オナ</t>
    </rPh>
    <rPh sb="10" eb="12">
      <t>バアイ</t>
    </rPh>
    <rPh sb="14" eb="16">
      <t>ドウジョウ</t>
    </rPh>
    <rPh sb="17" eb="18">
      <t>カ</t>
    </rPh>
    <phoneticPr fontId="16"/>
  </si>
  <si>
    <t>住所 （〒</t>
    <phoneticPr fontId="16"/>
  </si>
  <si>
    <t>）</t>
    <phoneticPr fontId="16"/>
  </si>
  <si>
    <t xml:space="preserve">様 </t>
    <phoneticPr fontId="3"/>
  </si>
  <si>
    <t>所属部署名</t>
    <phoneticPr fontId="3"/>
  </si>
  <si>
    <t>担当者名</t>
    <phoneticPr fontId="3"/>
  </si>
  <si>
    <t>（ﾀﾞｲﾚｸﾄｲﾝ）</t>
    <phoneticPr fontId="3"/>
  </si>
  <si>
    <t>　－　　　－</t>
    <phoneticPr fontId="3"/>
  </si>
  <si>
    <r>
      <t>電話番号</t>
    </r>
    <r>
      <rPr>
        <sz val="10"/>
        <color theme="1"/>
        <rFont val="游ゴシック"/>
        <family val="3"/>
        <charset val="128"/>
        <scheme val="minor"/>
      </rPr>
      <t>　</t>
    </r>
    <phoneticPr fontId="16"/>
  </si>
  <si>
    <t>メールアドレス</t>
    <phoneticPr fontId="3"/>
  </si>
  <si>
    <t>送付先</t>
    <rPh sb="0" eb="3">
      <t>ソウフサキ</t>
    </rPh>
    <phoneticPr fontId="16"/>
  </si>
  <si>
    <t xml:space="preserve">依頼主住所 </t>
    <phoneticPr fontId="16"/>
  </si>
  <si>
    <t>支部送付</t>
    <rPh sb="0" eb="2">
      <t>シブ</t>
    </rPh>
    <rPh sb="2" eb="4">
      <t>ソウフ</t>
    </rPh>
    <phoneticPr fontId="16"/>
  </si>
  <si>
    <t>依頼主以外（分会含む）の住所（下記の送付先にご記入ください）</t>
    <rPh sb="0" eb="3">
      <t>イライヌシ</t>
    </rPh>
    <rPh sb="3" eb="5">
      <t>イガイ</t>
    </rPh>
    <rPh sb="6" eb="8">
      <t>ブンカイ</t>
    </rPh>
    <rPh sb="8" eb="9">
      <t>フク</t>
    </rPh>
    <rPh sb="12" eb="14">
      <t>ジュウショ</t>
    </rPh>
    <rPh sb="15" eb="17">
      <t>カキ</t>
    </rPh>
    <rPh sb="18" eb="21">
      <t>ソウフサキ</t>
    </rPh>
    <rPh sb="23" eb="25">
      <t>キニュウ</t>
    </rPh>
    <phoneticPr fontId="16"/>
  </si>
  <si>
    <t>商品番号（６桁数字）</t>
    <rPh sb="0" eb="2">
      <t>ショウヒン</t>
    </rPh>
    <rPh sb="2" eb="4">
      <t>バンゴウ</t>
    </rPh>
    <rPh sb="6" eb="7">
      <t>ケタ</t>
    </rPh>
    <rPh sb="7" eb="9">
      <t>スウジ</t>
    </rPh>
    <phoneticPr fontId="16"/>
  </si>
  <si>
    <t>品　　名</t>
  </si>
  <si>
    <t>数量</t>
  </si>
  <si>
    <t>単価</t>
  </si>
  <si>
    <t>金　額</t>
  </si>
  <si>
    <t>備　考</t>
  </si>
  <si>
    <t>　　　　　　　　</t>
  </si>
  <si>
    <t>合　計</t>
  </si>
  <si>
    <r>
      <rPr>
        <sz val="20"/>
        <color indexed="8"/>
        <rFont val="ＭＳ Ｐゴシック"/>
        <family val="3"/>
        <charset val="128"/>
      </rPr>
      <t>□</t>
    </r>
    <r>
      <rPr>
        <sz val="14"/>
        <color indexed="8"/>
        <rFont val="ＭＳ Ｐゴシック"/>
        <family val="3"/>
        <charset val="128"/>
      </rPr>
      <t xml:space="preserve"> 必着希望</t>
    </r>
    <rPh sb="2" eb="4">
      <t>ヒッチャク</t>
    </rPh>
    <rPh sb="4" eb="6">
      <t>キボウ</t>
    </rPh>
    <phoneticPr fontId="16"/>
  </si>
  <si>
    <t>　　月　　　日（　　）</t>
    <rPh sb="2" eb="3">
      <t>ガツ</t>
    </rPh>
    <rPh sb="6" eb="7">
      <t>ヒ</t>
    </rPh>
    <phoneticPr fontId="16"/>
  </si>
  <si>
    <t>必着</t>
    <rPh sb="0" eb="2">
      <t>ヒッチャク</t>
    </rPh>
    <phoneticPr fontId="16"/>
  </si>
  <si>
    <r>
      <t>※ 必着については、配達可能な範囲において、通常の発送料に</t>
    </r>
    <r>
      <rPr>
        <b/>
        <sz val="10"/>
        <color rgb="FFFF0000"/>
        <rFont val="ＭＳ Ｐゴシック"/>
        <family val="3"/>
        <charset val="128"/>
      </rPr>
      <t>必着料金 2,420円が加算されます。</t>
    </r>
    <r>
      <rPr>
        <b/>
        <sz val="10"/>
        <color indexed="8"/>
        <rFont val="ＭＳ Ｐゴシック"/>
        <family val="3"/>
        <charset val="128"/>
      </rPr>
      <t>ただし、配達時間の指定はお受けできません。</t>
    </r>
    <r>
      <rPr>
        <b/>
        <sz val="10"/>
        <color theme="1"/>
        <rFont val="游ゴシック"/>
        <family val="3"/>
        <charset val="128"/>
        <scheme val="minor"/>
      </rPr>
      <t xml:space="preserve">
◆ポスター等の名入れについては、↓↓備考欄↓↓に印刷する文字、字体、色等をご記入ください。</t>
    </r>
    <rPh sb="2" eb="4">
      <t>ヒッチャク</t>
    </rPh>
    <rPh sb="10" eb="14">
      <t>ハイタツカノウ</t>
    </rPh>
    <rPh sb="15" eb="17">
      <t>ハンイ</t>
    </rPh>
    <rPh sb="52" eb="54">
      <t>ハイタツ</t>
    </rPh>
    <rPh sb="54" eb="56">
      <t>ジカン</t>
    </rPh>
    <rPh sb="57" eb="59">
      <t>シテイ</t>
    </rPh>
    <rPh sb="61" eb="62">
      <t>ウ</t>
    </rPh>
    <phoneticPr fontId="16"/>
  </si>
  <si>
    <t>※代金引換手数料484円（離島などご利用いただけない地域があります。）</t>
    <rPh sb="1" eb="8">
      <t>ダイキンヒキカエテスウリョウ</t>
    </rPh>
    <rPh sb="11" eb="12">
      <t>エン</t>
    </rPh>
    <rPh sb="13" eb="15">
      <t>リトウ</t>
    </rPh>
    <rPh sb="18" eb="20">
      <t>リヨウ</t>
    </rPh>
    <rPh sb="26" eb="28">
      <t>チイキ</t>
    </rPh>
    <phoneticPr fontId="3"/>
  </si>
  <si>
    <t>備考</t>
    <rPh sb="1" eb="2">
      <t>コウ</t>
    </rPh>
    <phoneticPr fontId="16"/>
  </si>
  <si>
    <t>◆ポスター等の名入れについて、印刷する文字、字体、色等をご記入ください。</t>
    <phoneticPr fontId="3"/>
  </si>
  <si>
    <r>
      <t>〈送付先〉</t>
    </r>
    <r>
      <rPr>
        <b/>
        <sz val="12"/>
        <color theme="1"/>
        <rFont val="游ゴシック"/>
        <family val="3"/>
        <charset val="128"/>
        <scheme val="minor"/>
      </rPr>
      <t>（送付先が依頼主と異なる場合（分会含む）は下記にご記入ください）</t>
    </r>
    <rPh sb="6" eb="9">
      <t>ソウフサキ</t>
    </rPh>
    <rPh sb="10" eb="13">
      <t>イライヌシ</t>
    </rPh>
    <rPh sb="14" eb="15">
      <t>コト</t>
    </rPh>
    <rPh sb="17" eb="19">
      <t>バアイ</t>
    </rPh>
    <rPh sb="20" eb="22">
      <t>ブンカイ</t>
    </rPh>
    <rPh sb="22" eb="23">
      <t>フク</t>
    </rPh>
    <rPh sb="26" eb="28">
      <t>カキ</t>
    </rPh>
    <rPh sb="30" eb="32">
      <t>キニュウ</t>
    </rPh>
    <phoneticPr fontId="16"/>
  </si>
  <si>
    <t>会社名：</t>
    <phoneticPr fontId="16"/>
  </si>
  <si>
    <t>部課名：</t>
    <phoneticPr fontId="16"/>
  </si>
  <si>
    <r>
      <t>住所　：</t>
    </r>
    <r>
      <rPr>
        <sz val="11"/>
        <color theme="1"/>
        <rFont val="游ゴシック"/>
        <family val="2"/>
        <charset val="128"/>
        <scheme val="minor"/>
      </rPr>
      <t xml:space="preserve"> (〒</t>
    </r>
    <phoneticPr fontId="16"/>
  </si>
  <si>
    <t xml:space="preserve">  )</t>
  </si>
  <si>
    <t>担当者名</t>
    <rPh sb="3" eb="4">
      <t>メイ</t>
    </rPh>
    <phoneticPr fontId="16"/>
  </si>
  <si>
    <t>様</t>
    <rPh sb="0" eb="1">
      <t>サマ</t>
    </rPh>
    <phoneticPr fontId="16"/>
  </si>
  <si>
    <t>電話番号(ﾀﾞｲﾚｸﾄｲﾝ）</t>
    <phoneticPr fontId="16"/>
  </si>
  <si>
    <t>◆１回のご注文のお届け先は10 カ所までとさせていただきます。</t>
  </si>
  <si>
    <t>車両系注文用紙（建災防）</t>
    <phoneticPr fontId="3"/>
  </si>
  <si>
    <t>車両系建設機械(解体用)運転技能講習</t>
  </si>
  <si>
    <t>車両系建設機械運転者教本〔解体用〕技能講習テキスト</t>
  </si>
  <si>
    <t>No.111311</t>
  </si>
  <si>
    <t>玉掛け技能講習</t>
    <phoneticPr fontId="3"/>
  </si>
  <si>
    <t>一般社団法人日本クレーン協会　西中国支部</t>
    <rPh sb="15" eb="16">
      <t>ニシ</t>
    </rPh>
    <rPh sb="16" eb="18">
      <t>チュウゴク</t>
    </rPh>
    <rPh sb="18" eb="20">
      <t>シブ</t>
    </rPh>
    <phoneticPr fontId="3"/>
  </si>
  <si>
    <t>https://crane-nishi.com/book/#3</t>
    <phoneticPr fontId="3"/>
  </si>
  <si>
    <t>No.1312</t>
    <phoneticPr fontId="3"/>
  </si>
  <si>
    <t>F A X:</t>
    <phoneticPr fontId="3"/>
  </si>
  <si>
    <t>082-208-1885</t>
    <phoneticPr fontId="3"/>
  </si>
  <si>
    <t>建設業労働災害防止協会　山口県支部</t>
    <rPh sb="12" eb="17">
      <t>ヤマグチケンシブ</t>
    </rPh>
    <phoneticPr fontId="3"/>
  </si>
  <si>
    <t>083-923-7252</t>
  </si>
  <si>
    <t>注文用紙（クレーン協会）</t>
    <rPh sb="9" eb="11">
      <t>キョウカイ</t>
    </rPh>
    <phoneticPr fontId="3"/>
  </si>
  <si>
    <t>小型移動式クレーン運転技能講習</t>
    <phoneticPr fontId="3"/>
  </si>
  <si>
    <t>No.1309</t>
    <phoneticPr fontId="3"/>
  </si>
  <si>
    <t>はい作業主任者技能講習</t>
    <phoneticPr fontId="3"/>
  </si>
  <si>
    <t>陸上貨物運送業労働防止協会（陸災防）</t>
    <rPh sb="14" eb="15">
      <t>リク</t>
    </rPh>
    <rPh sb="15" eb="16">
      <t>サイ</t>
    </rPh>
    <rPh sb="16" eb="17">
      <t>ボウ</t>
    </rPh>
    <phoneticPr fontId="3"/>
  </si>
  <si>
    <t>https://rikusai.or.jp/safety_boxs_text/はい作業安全必携-－はい作業主任者技能講習テキ/</t>
    <phoneticPr fontId="3"/>
  </si>
  <si>
    <t>03-3453-7561</t>
  </si>
  <si>
    <t>インターネット注文有り</t>
    <rPh sb="7" eb="9">
      <t>チュウモン</t>
    </rPh>
    <rPh sb="9" eb="10">
      <t>ア</t>
    </rPh>
    <phoneticPr fontId="3"/>
  </si>
  <si>
    <t>陸上貨物運送事業労働災害防止協会</t>
    <rPh sb="0" eb="16">
      <t>リク</t>
    </rPh>
    <phoneticPr fontId="16"/>
  </si>
  <si>
    <t>安全衛生図書・用品申込書</t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16"/>
  </si>
  <si>
    <t>受注番号</t>
    <rPh sb="0" eb="2">
      <t>ジュチュウ</t>
    </rPh>
    <rPh sb="2" eb="4">
      <t>バンゴウ</t>
    </rPh>
    <phoneticPr fontId="16"/>
  </si>
  <si>
    <t>№</t>
  </si>
  <si>
    <t>申込年月日</t>
    <rPh sb="0" eb="2">
      <t>モウシコ</t>
    </rPh>
    <rPh sb="2" eb="5">
      <t>ネンガッピ</t>
    </rPh>
    <phoneticPr fontId="16"/>
  </si>
  <si>
    <t>令和　　　年　　　月　　　日　（　　曜日）</t>
    <rPh sb="0" eb="2">
      <t>レイワ</t>
    </rPh>
    <rPh sb="5" eb="6">
      <t>ネン</t>
    </rPh>
    <rPh sb="9" eb="10">
      <t>ガツ</t>
    </rPh>
    <rPh sb="13" eb="14">
      <t>ニチ</t>
    </rPh>
    <rPh sb="18" eb="20">
      <t>ヨウビ</t>
    </rPh>
    <phoneticPr fontId="16"/>
  </si>
  <si>
    <r>
      <t>申　込　者　名　　　　</t>
    </r>
    <r>
      <rPr>
        <sz val="6"/>
        <rFont val="ＭＳ Ｐ明朝"/>
        <family val="1"/>
        <charset val="128"/>
      </rPr>
      <t>（会社名または個人様名）</t>
    </r>
    <rPh sb="0" eb="1">
      <t>サル</t>
    </rPh>
    <rPh sb="2" eb="3">
      <t>コミ</t>
    </rPh>
    <rPh sb="4" eb="5">
      <t>シャ</t>
    </rPh>
    <rPh sb="6" eb="7">
      <t>メイ</t>
    </rPh>
    <rPh sb="12" eb="15">
      <t>カイシャメイ</t>
    </rPh>
    <rPh sb="18" eb="20">
      <t>コジン</t>
    </rPh>
    <rPh sb="20" eb="21">
      <t>サマ</t>
    </rPh>
    <rPh sb="21" eb="22">
      <t>ナ</t>
    </rPh>
    <phoneticPr fontId="16"/>
  </si>
  <si>
    <t>担 当 者 氏 名</t>
    <rPh sb="0" eb="1">
      <t>タン</t>
    </rPh>
    <rPh sb="2" eb="3">
      <t>トウ</t>
    </rPh>
    <rPh sb="4" eb="5">
      <t>シャ</t>
    </rPh>
    <rPh sb="6" eb="7">
      <t>シ</t>
    </rPh>
    <rPh sb="8" eb="9">
      <t>メイ</t>
    </rPh>
    <phoneticPr fontId="16"/>
  </si>
  <si>
    <t xml:space="preserve">住　　　　　　所 </t>
    <rPh sb="0" eb="1">
      <t>ジュウ</t>
    </rPh>
    <rPh sb="7" eb="8">
      <t>トコロ</t>
    </rPh>
    <phoneticPr fontId="16"/>
  </si>
  <si>
    <t>　〒　　　　-</t>
    <phoneticPr fontId="16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</si>
  <si>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6"/>
  </si>
  <si>
    <t>　　　　　</t>
    <phoneticPr fontId="16"/>
  </si>
  <si>
    <t>F A X 番 号</t>
    <rPh sb="6" eb="7">
      <t>バン</t>
    </rPh>
    <rPh sb="8" eb="9">
      <t>ゴウ</t>
    </rPh>
    <phoneticPr fontId="16"/>
  </si>
  <si>
    <t>品　　　名</t>
    <rPh sb="0" eb="1">
      <t>シナ</t>
    </rPh>
    <rPh sb="4" eb="5">
      <t>メイ</t>
    </rPh>
    <phoneticPr fontId="16"/>
  </si>
  <si>
    <t>数　　　量</t>
    <rPh sb="0" eb="1">
      <t>カズ</t>
    </rPh>
    <rPh sb="4" eb="5">
      <t>リョウ</t>
    </rPh>
    <phoneticPr fontId="16"/>
  </si>
  <si>
    <t>①</t>
  </si>
  <si>
    <t>　</t>
    <phoneticPr fontId="16"/>
  </si>
  <si>
    <t>②</t>
  </si>
  <si>
    <t>　　　</t>
    <phoneticPr fontId="16"/>
  </si>
  <si>
    <t>③</t>
  </si>
  <si>
    <t>④</t>
  </si>
  <si>
    <t>⑤</t>
  </si>
  <si>
    <t>通信欄</t>
    <rPh sb="0" eb="3">
      <t>ツウシンラン</t>
    </rPh>
    <phoneticPr fontId="16"/>
  </si>
  <si>
    <t>（送付先等が異なる場合等の要望をご記入ください）</t>
    <rPh sb="1" eb="3">
      <t>ソウフ</t>
    </rPh>
    <rPh sb="3" eb="4">
      <t>サキ</t>
    </rPh>
    <rPh sb="4" eb="5">
      <t>トウ</t>
    </rPh>
    <rPh sb="6" eb="7">
      <t>コト</t>
    </rPh>
    <rPh sb="9" eb="12">
      <t>バアイトウ</t>
    </rPh>
    <rPh sb="13" eb="15">
      <t>ヨウボウ</t>
    </rPh>
    <rPh sb="17" eb="19">
      <t>キニュウ</t>
    </rPh>
    <phoneticPr fontId="16"/>
  </si>
  <si>
    <t>処　　理　　欄</t>
    <rPh sb="0" eb="1">
      <t>トコロ</t>
    </rPh>
    <rPh sb="3" eb="4">
      <t>リ</t>
    </rPh>
    <rPh sb="6" eb="7">
      <t>ラン</t>
    </rPh>
    <phoneticPr fontId="16"/>
  </si>
  <si>
    <t>発送年月日</t>
    <rPh sb="0" eb="2">
      <t>ハッソウ</t>
    </rPh>
    <rPh sb="2" eb="5">
      <t>ネンガッピ</t>
    </rPh>
    <phoneticPr fontId="16"/>
  </si>
  <si>
    <t>令和 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6"/>
  </si>
  <si>
    <t>発送方法</t>
    <rPh sb="0" eb="2">
      <t>ハッソウ</t>
    </rPh>
    <rPh sb="2" eb="4">
      <t>ホウホウ</t>
    </rPh>
    <phoneticPr fontId="16"/>
  </si>
  <si>
    <t>宅配・メール便・代引</t>
    <rPh sb="0" eb="2">
      <t>タクハイ</t>
    </rPh>
    <rPh sb="6" eb="7">
      <t>ビン</t>
    </rPh>
    <rPh sb="8" eb="9">
      <t>ダイ</t>
    </rPh>
    <rPh sb="9" eb="10">
      <t>ビ</t>
    </rPh>
    <phoneticPr fontId="16"/>
  </si>
  <si>
    <t>申 込 形 態</t>
    <rPh sb="0" eb="1">
      <t>サル</t>
    </rPh>
    <rPh sb="2" eb="3">
      <t>コミ</t>
    </rPh>
    <rPh sb="4" eb="5">
      <t>ケイ</t>
    </rPh>
    <rPh sb="6" eb="7">
      <t>タイ</t>
    </rPh>
    <phoneticPr fontId="16"/>
  </si>
  <si>
    <t>FAX・郵送・電話・来会</t>
    <rPh sb="4" eb="6">
      <t>ユウソウ</t>
    </rPh>
    <rPh sb="7" eb="9">
      <t>デンワ</t>
    </rPh>
    <rPh sb="10" eb="12">
      <t>ライカイ</t>
    </rPh>
    <phoneticPr fontId="16"/>
  </si>
  <si>
    <t>発 送 料</t>
    <rPh sb="0" eb="1">
      <t>ハツ</t>
    </rPh>
    <rPh sb="2" eb="3">
      <t>ソウ</t>
    </rPh>
    <rPh sb="4" eb="5">
      <t>リョウ</t>
    </rPh>
    <phoneticPr fontId="16"/>
  </si>
  <si>
    <t>整 理 区 分</t>
    <rPh sb="0" eb="1">
      <t>タダシ</t>
    </rPh>
    <rPh sb="2" eb="3">
      <t>リ</t>
    </rPh>
    <rPh sb="4" eb="5">
      <t>ク</t>
    </rPh>
    <rPh sb="6" eb="7">
      <t>ブン</t>
    </rPh>
    <phoneticPr fontId="16"/>
  </si>
  <si>
    <t>完　・　未</t>
    <rPh sb="0" eb="1">
      <t>カン</t>
    </rPh>
    <rPh sb="4" eb="5">
      <t>ミ</t>
    </rPh>
    <phoneticPr fontId="16"/>
  </si>
  <si>
    <t>受付者氏名</t>
    <rPh sb="0" eb="2">
      <t>ウケツケ</t>
    </rPh>
    <rPh sb="2" eb="3">
      <t>シャ</t>
    </rPh>
    <rPh sb="3" eb="5">
      <t>シメイ</t>
    </rPh>
    <phoneticPr fontId="16"/>
  </si>
  <si>
    <t>確認者氏名</t>
    <rPh sb="0" eb="2">
      <t>カクニン</t>
    </rPh>
    <rPh sb="2" eb="3">
      <t>シャ</t>
    </rPh>
    <rPh sb="3" eb="5">
      <t>シメイ</t>
    </rPh>
    <phoneticPr fontId="16"/>
  </si>
  <si>
    <t>〔注〕　</t>
    <rPh sb="1" eb="2">
      <t>チュウ</t>
    </rPh>
    <phoneticPr fontId="16"/>
  </si>
  <si>
    <r>
      <t>①　</t>
    </r>
    <r>
      <rPr>
        <b/>
        <sz val="12"/>
        <rFont val="ＭＳ Ｐ明朝"/>
        <family val="1"/>
        <charset val="128"/>
      </rPr>
      <t>太線枠内</t>
    </r>
    <r>
      <rPr>
        <sz val="12"/>
        <rFont val="ＭＳ Ｐ明朝"/>
        <family val="1"/>
        <charset val="128"/>
      </rPr>
      <t>をご記入ください。</t>
    </r>
    <rPh sb="2" eb="4">
      <t>フトセン</t>
    </rPh>
    <rPh sb="4" eb="5">
      <t>ワク</t>
    </rPh>
    <rPh sb="5" eb="6">
      <t>ナイ</t>
    </rPh>
    <phoneticPr fontId="16"/>
  </si>
  <si>
    <t>②　電話番号もお忘れなくご記入ください。</t>
    <phoneticPr fontId="16"/>
  </si>
  <si>
    <t>③　お支払い方法は、後払いとなります。</t>
    <rPh sb="3" eb="5">
      <t>シハラ</t>
    </rPh>
    <rPh sb="6" eb="8">
      <t>ホウホウ</t>
    </rPh>
    <rPh sb="10" eb="11">
      <t>アト</t>
    </rPh>
    <rPh sb="11" eb="12">
      <t>バラ</t>
    </rPh>
    <phoneticPr fontId="16"/>
  </si>
  <si>
    <t>　　 なお、配達所要期間は、地域により異なります。</t>
    <rPh sb="6" eb="8">
      <t>ハイタツ</t>
    </rPh>
    <rPh sb="8" eb="10">
      <t>ショヨウ</t>
    </rPh>
    <rPh sb="10" eb="12">
      <t>キカン</t>
    </rPh>
    <rPh sb="14" eb="16">
      <t>チイキ</t>
    </rPh>
    <rPh sb="19" eb="20">
      <t>コト</t>
    </rPh>
    <phoneticPr fontId="16"/>
  </si>
  <si>
    <t>④　通信欄には、発送先及び梱包方法等について要望があればご記入ください。</t>
    <rPh sb="2" eb="5">
      <t>ツウシンラン</t>
    </rPh>
    <rPh sb="8" eb="10">
      <t>ハッソウ</t>
    </rPh>
    <rPh sb="10" eb="11">
      <t>サキ</t>
    </rPh>
    <rPh sb="11" eb="12">
      <t>オヨ</t>
    </rPh>
    <rPh sb="13" eb="15">
      <t>コンポウ</t>
    </rPh>
    <rPh sb="15" eb="17">
      <t>ホウホウ</t>
    </rPh>
    <rPh sb="17" eb="18">
      <t>トウ</t>
    </rPh>
    <rPh sb="22" eb="24">
      <t>ヨウボウ</t>
    </rPh>
    <rPh sb="29" eb="31">
      <t>キニュウ</t>
    </rPh>
    <phoneticPr fontId="16"/>
  </si>
  <si>
    <t>⑤　お申し込みは、日数の余裕をもってご注文ください。</t>
    <phoneticPr fontId="16"/>
  </si>
  <si>
    <t>⑥　陸上貨物運送事業労働災害防止協会 本部</t>
    <rPh sb="2" eb="18">
      <t>リク</t>
    </rPh>
    <rPh sb="19" eb="21">
      <t>ホンブ</t>
    </rPh>
    <phoneticPr fontId="16"/>
  </si>
  <si>
    <t>　　 TEL 03-3455-3857　FAX 03-3453-7561</t>
    <phoneticPr fontId="16"/>
  </si>
  <si>
    <t>⑦　図書・用品の到着後、品名と数量をご確認ください。</t>
    <rPh sb="2" eb="4">
      <t>トショ</t>
    </rPh>
    <rPh sb="5" eb="7">
      <t>ヨウヒン</t>
    </rPh>
    <rPh sb="8" eb="10">
      <t>トウチャク</t>
    </rPh>
    <rPh sb="10" eb="11">
      <t>ゴ</t>
    </rPh>
    <rPh sb="12" eb="14">
      <t>ヒンメイ</t>
    </rPh>
    <rPh sb="15" eb="17">
      <t>スウリョウ</t>
    </rPh>
    <rPh sb="19" eb="21">
      <t>カクニン</t>
    </rPh>
    <phoneticPr fontId="16"/>
  </si>
  <si>
    <t>注文用紙（陸災防）</t>
    <rPh sb="5" eb="6">
      <t>リク</t>
    </rPh>
    <rPh sb="6" eb="7">
      <t>サイ</t>
    </rPh>
    <rPh sb="7" eb="8">
      <t>ボウ</t>
    </rPh>
    <phoneticPr fontId="3"/>
  </si>
  <si>
    <t>不整地運搬車運転技能講習</t>
  </si>
  <si>
    <t>不整地運搬車注文用紙（建災防）</t>
    <rPh sb="0" eb="3">
      <t>フセイチ</t>
    </rPh>
    <rPh sb="3" eb="6">
      <t>ウンパンシャ</t>
    </rPh>
    <phoneticPr fontId="3"/>
  </si>
  <si>
    <t>No.111410</t>
    <phoneticPr fontId="3"/>
  </si>
  <si>
    <t>集材機運転者安全必携</t>
  </si>
  <si>
    <t>機械集材装置の運転の業務に係る特別教育</t>
    <phoneticPr fontId="3"/>
  </si>
  <si>
    <t>林業・木材製材業労働災害防止協会</t>
  </si>
  <si>
    <t>https://www.rinsaibou.or.jp/supplies/zusyo1.html</t>
  </si>
  <si>
    <t>No.1104</t>
    <phoneticPr fontId="3"/>
  </si>
  <si>
    <t>注文用紙（林災防）</t>
    <rPh sb="0" eb="2">
      <t>チュウモン</t>
    </rPh>
    <rPh sb="5" eb="6">
      <t>リン</t>
    </rPh>
    <phoneticPr fontId="3"/>
  </si>
  <si>
    <t>03-3452-4984</t>
    <phoneticPr fontId="3"/>
  </si>
  <si>
    <t>走行集材機械の運転の業務に係る特別教育</t>
  </si>
  <si>
    <t>簡易架線集材装置等の運転の業務に係る特別教育</t>
  </si>
  <si>
    <t>伐木等機械の運転の業務に係る特別教育</t>
  </si>
  <si>
    <t>車両系木材伐出機械安全マニュアル</t>
  </si>
  <si>
    <t>No.1112</t>
    <phoneticPr fontId="3"/>
  </si>
  <si>
    <t>伐木等の業務に係る特別教育</t>
  </si>
  <si>
    <t>伐木等作業者用チェーンソー作業の安全ナビ</t>
  </si>
  <si>
    <t>No.110１</t>
    <phoneticPr fontId="3"/>
  </si>
  <si>
    <t>刈払機取扱作業者に対する安全衛生教育</t>
  </si>
  <si>
    <t>安全な刈払機作業のポイント</t>
  </si>
  <si>
    <t>No.1113</t>
    <phoneticPr fontId="3"/>
  </si>
  <si>
    <t>造林作業の作業指揮者等安全衛生教育</t>
  </si>
  <si>
    <t>造林作業安全衛生実務必携『造林作業ガイド』</t>
  </si>
  <si>
    <t>No.1105</t>
    <phoneticPr fontId="3"/>
  </si>
  <si>
    <t>荷役運搬機械等によるはい作業の安全</t>
  </si>
  <si>
    <t>荷役運搬機械等によるはい作業従事者に対する安全</t>
  </si>
  <si>
    <t>荷役運搬機械等によるはい作業従事者に対する安全教育</t>
    <phoneticPr fontId="3"/>
  </si>
  <si>
    <t>※別途送料がかかります。
価格は変更されるので、ＨＰで確認してください。</t>
    <rPh sb="1" eb="3">
      <t>ベット</t>
    </rPh>
    <rPh sb="3" eb="5">
      <t>ソウリョウ</t>
    </rPh>
    <rPh sb="13" eb="15">
      <t>カカク</t>
    </rPh>
    <rPh sb="16" eb="18">
      <t>ヘンコウ</t>
    </rPh>
    <rPh sb="27" eb="29">
      <t>カクニン</t>
    </rPh>
    <phoneticPr fontId="3"/>
  </si>
  <si>
    <t>研修一覧へ戻る</t>
    <rPh sb="0" eb="2">
      <t>ケンシュウ</t>
    </rPh>
    <rPh sb="2" eb="4">
      <t>イチラン</t>
    </rPh>
    <rPh sb="5" eb="6">
      <t>モド</t>
    </rPh>
    <phoneticPr fontId="3"/>
  </si>
  <si>
    <t>https://www.kensaibou.or.jp/book_supplies/entry/004717.html</t>
    <phoneticPr fontId="3"/>
  </si>
  <si>
    <t>https://www.kensaibou.or.jp/book_supplies/entry/004718.html</t>
    <phoneticPr fontId="3"/>
  </si>
  <si>
    <t>https://www.rinsaibou.or.jp/supplies/zusyo1.html</t>
    <phoneticPr fontId="3"/>
  </si>
  <si>
    <t>https://rikusai.or.jp/safety_boxs_text/荷役運搬機械等によるはい作業の安全/</t>
    <phoneticPr fontId="3"/>
  </si>
  <si>
    <t>山口県農林総合技術センター 農林業担い手支援部 社会人研修室　</t>
    <phoneticPr fontId="3"/>
  </si>
  <si>
    <t>テキスト（教本）名</t>
    <rPh sb="5" eb="7">
      <t>キョウホン</t>
    </rPh>
    <rPh sb="8" eb="9">
      <t>メイ</t>
    </rPh>
    <phoneticPr fontId="3"/>
  </si>
  <si>
    <t>購入先</t>
    <rPh sb="0" eb="3">
      <t>コウニュウサキ</t>
    </rPh>
    <phoneticPr fontId="3"/>
  </si>
  <si>
    <r>
      <t>上記</t>
    </r>
    <r>
      <rPr>
        <b/>
        <u/>
        <sz val="14"/>
        <color theme="1"/>
        <rFont val="ＭＳ 明朝"/>
        <family val="1"/>
        <charset val="128"/>
      </rPr>
      <t>３つの特別教育（研修）</t>
    </r>
    <r>
      <rPr>
        <b/>
        <sz val="14"/>
        <color theme="1"/>
        <rFont val="ＭＳ 明朝"/>
        <family val="1"/>
        <charset val="128"/>
      </rPr>
      <t>は、</t>
    </r>
    <r>
      <rPr>
        <b/>
        <u/>
        <sz val="14"/>
        <color theme="1"/>
        <rFont val="ＭＳ 明朝"/>
        <family val="1"/>
        <charset val="128"/>
      </rPr>
      <t>１冊の教本</t>
    </r>
    <r>
      <rPr>
        <b/>
        <sz val="14"/>
        <color theme="1"/>
        <rFont val="ＭＳ 明朝"/>
        <family val="1"/>
        <charset val="128"/>
      </rPr>
      <t>となります。</t>
    </r>
    <rPh sb="0" eb="2">
      <t>ジョウキ</t>
    </rPh>
    <rPh sb="5" eb="9">
      <t>トクベツキョウイク</t>
    </rPh>
    <rPh sb="10" eb="12">
      <t>ケンシュウ</t>
    </rPh>
    <rPh sb="16" eb="17">
      <t>サツ</t>
    </rPh>
    <rPh sb="18" eb="20">
      <t>キョウホン</t>
    </rPh>
    <phoneticPr fontId="3"/>
  </si>
  <si>
    <r>
      <t xml:space="preserve">車両系木材伐出機械安全マニュアル
</t>
    </r>
    <r>
      <rPr>
        <b/>
        <sz val="10"/>
        <color theme="1"/>
        <rFont val="ＭＳ 明朝"/>
        <family val="1"/>
        <charset val="128"/>
      </rPr>
      <t xml:space="preserve">
※左記３つの特別教育（研修）で使用する教本は１冊です。</t>
    </r>
    <rPh sb="19" eb="21">
      <t>サキ</t>
    </rPh>
    <rPh sb="24" eb="28">
      <t>トクベツキョウイク</t>
    </rPh>
    <rPh sb="29" eb="31">
      <t>ケンシュウ</t>
    </rPh>
    <rPh sb="33" eb="35">
      <t>シヨウ</t>
    </rPh>
    <rPh sb="37" eb="39">
      <t>キョウホン</t>
    </rPh>
    <rPh sb="41" eb="42">
      <t>サツ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</si>
</sst>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5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8"/>
      <color theme="1" tint="0.34998626667073579"/>
      <name val="游ゴシック"/>
      <family val="3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u/>
      <sz val="16"/>
      <color theme="10"/>
      <name val="游ゴシック"/>
      <family val="2"/>
      <charset val="128"/>
      <scheme val="minor"/>
    </font>
    <font>
      <u/>
      <sz val="14"/>
      <color theme="10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9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2" applyFont="1">
      <alignment vertical="center"/>
    </xf>
    <xf numFmtId="38" fontId="10" fillId="0" borderId="0" xfId="1" applyFont="1">
      <alignment vertical="center"/>
    </xf>
    <xf numFmtId="0" fontId="10" fillId="0" borderId="0" xfId="0" applyFont="1" applyAlignment="1">
      <alignment horizontal="distributed" vertical="center"/>
    </xf>
    <xf numFmtId="0" fontId="13" fillId="0" borderId="0" xfId="3">
      <alignment vertical="center"/>
    </xf>
    <xf numFmtId="0" fontId="6" fillId="0" borderId="4" xfId="3" applyFont="1" applyBorder="1">
      <alignment vertical="center"/>
    </xf>
    <xf numFmtId="0" fontId="18" fillId="0" borderId="0" xfId="3" applyFont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18" fillId="0" borderId="0" xfId="3" applyFont="1" applyAlignment="1">
      <alignment wrapText="1"/>
    </xf>
    <xf numFmtId="0" fontId="13" fillId="0" borderId="0" xfId="3" applyAlignment="1">
      <alignment vertical="center" wrapText="1"/>
    </xf>
    <xf numFmtId="0" fontId="20" fillId="0" borderId="0" xfId="4" applyFont="1" applyAlignment="1">
      <alignment vertical="center" wrapText="1" shrinkToFit="1"/>
    </xf>
    <xf numFmtId="0" fontId="13" fillId="0" borderId="0" xfId="3" applyAlignment="1">
      <alignment horizontal="center" vertical="center"/>
    </xf>
    <xf numFmtId="0" fontId="13" fillId="0" borderId="0" xfId="3" applyAlignment="1">
      <alignment horizontal="right" vertical="center"/>
    </xf>
    <xf numFmtId="0" fontId="13" fillId="0" borderId="0" xfId="3" applyAlignment="1">
      <alignment horizontal="left" vertical="center"/>
    </xf>
    <xf numFmtId="0" fontId="24" fillId="0" borderId="13" xfId="0" applyFont="1" applyBorder="1">
      <alignment vertical="center"/>
    </xf>
    <xf numFmtId="0" fontId="0" fillId="0" borderId="20" xfId="0" applyBorder="1">
      <alignment vertical="center"/>
    </xf>
    <xf numFmtId="0" fontId="8" fillId="0" borderId="0" xfId="4" applyFont="1">
      <alignment vertical="center"/>
    </xf>
    <xf numFmtId="0" fontId="13" fillId="0" borderId="0" xfId="3" applyAlignment="1"/>
    <xf numFmtId="0" fontId="8" fillId="0" borderId="0" xfId="4" applyFont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left"/>
    </xf>
    <xf numFmtId="0" fontId="8" fillId="0" borderId="0" xfId="4" applyFont="1" applyAlignment="1">
      <alignment horizontal="left"/>
    </xf>
    <xf numFmtId="0" fontId="8" fillId="0" borderId="0" xfId="4" applyFont="1" applyAlignment="1"/>
    <xf numFmtId="0" fontId="8" fillId="0" borderId="0" xfId="4" applyFont="1" applyAlignment="1">
      <alignment horizontal="left" vertical="center"/>
    </xf>
    <xf numFmtId="0" fontId="6" fillId="0" borderId="0" xfId="4" applyFont="1" applyAlignment="1">
      <alignment horizontal="center" vertical="center" wrapText="1"/>
    </xf>
    <xf numFmtId="0" fontId="8" fillId="0" borderId="29" xfId="4" applyFont="1" applyBorder="1" applyAlignment="1">
      <alignment vertical="center" wrapText="1"/>
    </xf>
    <xf numFmtId="0" fontId="8" fillId="0" borderId="0" xfId="4" applyFont="1" applyAlignment="1">
      <alignment vertical="center" wrapText="1"/>
    </xf>
    <xf numFmtId="0" fontId="8" fillId="0" borderId="34" xfId="4" applyFont="1" applyBorder="1" applyAlignment="1">
      <alignment vertical="center" wrapText="1"/>
    </xf>
    <xf numFmtId="0" fontId="8" fillId="0" borderId="37" xfId="4" applyFont="1" applyBorder="1">
      <alignment vertical="center"/>
    </xf>
    <xf numFmtId="0" fontId="8" fillId="0" borderId="38" xfId="4" applyFont="1" applyBorder="1">
      <alignment vertical="center"/>
    </xf>
    <xf numFmtId="0" fontId="8" fillId="0" borderId="41" xfId="4" applyFont="1" applyBorder="1" applyAlignment="1">
      <alignment vertical="center" wrapText="1"/>
    </xf>
    <xf numFmtId="0" fontId="8" fillId="0" borderId="4" xfId="4" applyFont="1" applyBorder="1" applyAlignment="1">
      <alignment vertical="center" wrapText="1"/>
    </xf>
    <xf numFmtId="0" fontId="8" fillId="0" borderId="42" xfId="4" applyFont="1" applyBorder="1" applyAlignment="1">
      <alignment vertical="center" wrapText="1"/>
    </xf>
    <xf numFmtId="0" fontId="8" fillId="0" borderId="44" xfId="4" applyFont="1" applyBorder="1">
      <alignment vertical="center"/>
    </xf>
    <xf numFmtId="0" fontId="8" fillId="0" borderId="43" xfId="4" applyFont="1" applyBorder="1">
      <alignment vertical="center"/>
    </xf>
    <xf numFmtId="0" fontId="8" fillId="0" borderId="46" xfId="4" applyFont="1" applyBorder="1" applyAlignment="1">
      <alignment vertical="center" wrapText="1"/>
    </xf>
    <xf numFmtId="0" fontId="8" fillId="0" borderId="47" xfId="4" applyFont="1" applyBorder="1" applyAlignment="1">
      <alignment vertical="center" wrapText="1"/>
    </xf>
    <xf numFmtId="0" fontId="8" fillId="0" borderId="13" xfId="4" applyFont="1" applyBorder="1" applyAlignment="1">
      <alignment vertical="center" wrapText="1"/>
    </xf>
    <xf numFmtId="0" fontId="8" fillId="0" borderId="48" xfId="4" applyFont="1" applyBorder="1" applyAlignment="1">
      <alignment vertical="center" wrapText="1"/>
    </xf>
    <xf numFmtId="0" fontId="8" fillId="0" borderId="13" xfId="4" applyFont="1" applyBorder="1" applyAlignment="1">
      <alignment horizontal="left" vertical="center"/>
    </xf>
    <xf numFmtId="0" fontId="8" fillId="0" borderId="13" xfId="4" applyFont="1" applyBorder="1">
      <alignment vertical="center"/>
    </xf>
    <xf numFmtId="0" fontId="8" fillId="0" borderId="40" xfId="4" applyFont="1" applyBorder="1" applyAlignment="1">
      <alignment horizontal="left" vertical="center"/>
    </xf>
    <xf numFmtId="0" fontId="8" fillId="0" borderId="49" xfId="3" applyFont="1" applyBorder="1">
      <alignment vertical="center"/>
    </xf>
    <xf numFmtId="0" fontId="7" fillId="0" borderId="0" xfId="3" applyFont="1" applyAlignment="1">
      <alignment horizontal="left" vertical="center" shrinkToFit="1"/>
    </xf>
    <xf numFmtId="0" fontId="7" fillId="0" borderId="49" xfId="3" applyFont="1" applyBorder="1" applyAlignment="1">
      <alignment vertical="center" shrinkToFit="1"/>
    </xf>
    <xf numFmtId="0" fontId="8" fillId="0" borderId="0" xfId="3" applyFont="1">
      <alignment vertical="center"/>
    </xf>
    <xf numFmtId="0" fontId="8" fillId="0" borderId="17" xfId="4" applyFont="1" applyBorder="1" applyAlignment="1">
      <alignment vertical="center" wrapText="1"/>
    </xf>
    <xf numFmtId="0" fontId="8" fillId="0" borderId="18" xfId="4" applyFont="1" applyBorder="1" applyAlignment="1">
      <alignment vertical="center" wrapText="1"/>
    </xf>
    <xf numFmtId="0" fontId="8" fillId="0" borderId="18" xfId="4" applyFont="1" applyBorder="1" applyAlignment="1">
      <alignment horizontal="left" vertical="center"/>
    </xf>
    <xf numFmtId="0" fontId="8" fillId="0" borderId="18" xfId="4" applyFont="1" applyBorder="1">
      <alignment vertical="center"/>
    </xf>
    <xf numFmtId="0" fontId="8" fillId="0" borderId="19" xfId="4" applyFont="1" applyBorder="1" applyAlignment="1">
      <alignment horizontal="left" vertical="center"/>
    </xf>
    <xf numFmtId="0" fontId="24" fillId="0" borderId="10" xfId="3" applyFont="1" applyBorder="1" applyAlignment="1"/>
    <xf numFmtId="0" fontId="13" fillId="0" borderId="10" xfId="3" applyBorder="1">
      <alignment vertical="center"/>
    </xf>
    <xf numFmtId="0" fontId="24" fillId="0" borderId="10" xfId="3" applyFont="1" applyBorder="1" applyAlignment="1">
      <alignment wrapText="1"/>
    </xf>
    <xf numFmtId="0" fontId="24" fillId="0" borderId="54" xfId="3" applyFont="1" applyBorder="1" applyAlignment="1">
      <alignment horizontal="center" vertical="center"/>
    </xf>
    <xf numFmtId="0" fontId="24" fillId="0" borderId="54" xfId="3" applyFont="1" applyBorder="1" applyAlignment="1">
      <alignment horizontal="center" vertical="center" wrapText="1"/>
    </xf>
    <xf numFmtId="0" fontId="24" fillId="0" borderId="57" xfId="3" applyFont="1" applyBorder="1" applyAlignment="1">
      <alignment horizontal="center" vertical="center" wrapText="1"/>
    </xf>
    <xf numFmtId="177" fontId="32" fillId="0" borderId="63" xfId="3" applyNumberFormat="1" applyFont="1" applyBorder="1" applyAlignment="1">
      <alignment vertical="center" wrapText="1"/>
    </xf>
    <xf numFmtId="177" fontId="27" fillId="0" borderId="62" xfId="3" applyNumberFormat="1" applyFont="1" applyBorder="1" applyAlignment="1">
      <alignment vertical="center" wrapText="1"/>
    </xf>
    <xf numFmtId="0" fontId="27" fillId="0" borderId="59" xfId="3" applyFont="1" applyBorder="1" applyAlignment="1">
      <alignment vertical="center" wrapText="1"/>
    </xf>
    <xf numFmtId="0" fontId="32" fillId="0" borderId="63" xfId="3" applyFont="1" applyBorder="1" applyAlignment="1">
      <alignment vertical="center" wrapText="1"/>
    </xf>
    <xf numFmtId="0" fontId="27" fillId="0" borderId="62" xfId="3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7" fillId="0" borderId="68" xfId="3" applyFont="1" applyBorder="1" applyAlignment="1">
      <alignment vertical="center" wrapText="1"/>
    </xf>
    <xf numFmtId="0" fontId="27" fillId="0" borderId="69" xfId="3" applyFont="1" applyBorder="1">
      <alignment vertical="center"/>
    </xf>
    <xf numFmtId="0" fontId="27" fillId="0" borderId="0" xfId="3" applyFont="1">
      <alignment vertical="center"/>
    </xf>
    <xf numFmtId="0" fontId="13" fillId="0" borderId="0" xfId="3" applyAlignment="1">
      <alignment horizontal="center" wrapText="1"/>
    </xf>
    <xf numFmtId="0" fontId="13" fillId="0" borderId="0" xfId="3" applyAlignment="1">
      <alignment horizontal="center"/>
    </xf>
    <xf numFmtId="0" fontId="13" fillId="0" borderId="70" xfId="3" applyBorder="1">
      <alignment vertical="center"/>
    </xf>
    <xf numFmtId="0" fontId="35" fillId="0" borderId="69" xfId="3" applyFont="1" applyBorder="1">
      <alignment vertical="center"/>
    </xf>
    <xf numFmtId="0" fontId="35" fillId="0" borderId="0" xfId="3" applyFont="1">
      <alignment vertical="center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vertical="top" wrapText="1"/>
    </xf>
    <xf numFmtId="0" fontId="35" fillId="0" borderId="71" xfId="3" applyFont="1" applyBorder="1">
      <alignment vertical="center"/>
    </xf>
    <xf numFmtId="0" fontId="35" fillId="0" borderId="72" xfId="3" applyFont="1" applyBorder="1">
      <alignment vertical="center"/>
    </xf>
    <xf numFmtId="0" fontId="24" fillId="0" borderId="0" xfId="3" applyFont="1" applyAlignment="1">
      <alignment horizontal="center" vertical="center" wrapText="1"/>
    </xf>
    <xf numFmtId="0" fontId="13" fillId="0" borderId="15" xfId="3" applyBorder="1" applyAlignment="1">
      <alignment vertical="top" wrapText="1"/>
    </xf>
    <xf numFmtId="0" fontId="13" fillId="0" borderId="0" xfId="3" applyAlignment="1">
      <alignment vertical="top" wrapText="1"/>
    </xf>
    <xf numFmtId="0" fontId="28" fillId="0" borderId="0" xfId="3" applyFont="1" applyAlignment="1">
      <alignment horizontal="left"/>
    </xf>
    <xf numFmtId="0" fontId="28" fillId="0" borderId="15" xfId="3" applyFont="1" applyBorder="1" applyAlignment="1">
      <alignment vertical="center" wrapText="1"/>
    </xf>
    <xf numFmtId="0" fontId="28" fillId="0" borderId="0" xfId="3" applyFont="1" applyAlignment="1">
      <alignment vertical="center" wrapText="1"/>
    </xf>
    <xf numFmtId="0" fontId="24" fillId="0" borderId="0" xfId="3" applyFont="1" applyAlignment="1">
      <alignment vertical="center" wrapText="1"/>
    </xf>
    <xf numFmtId="0" fontId="13" fillId="0" borderId="16" xfId="3" applyBorder="1">
      <alignment vertical="center"/>
    </xf>
    <xf numFmtId="0" fontId="28" fillId="0" borderId="15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7" fillId="0" borderId="0" xfId="3" applyFont="1">
      <alignment vertical="center"/>
    </xf>
    <xf numFmtId="0" fontId="28" fillId="0" borderId="0" xfId="3" applyFont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/>
    </xf>
    <xf numFmtId="0" fontId="13" fillId="0" borderId="40" xfId="3" applyBorder="1" applyAlignment="1">
      <alignment vertical="top" wrapText="1"/>
    </xf>
    <xf numFmtId="0" fontId="28" fillId="0" borderId="17" xfId="3" applyFont="1" applyBorder="1" applyAlignment="1">
      <alignment vertical="center" wrapText="1"/>
    </xf>
    <xf numFmtId="0" fontId="28" fillId="0" borderId="18" xfId="3" applyFont="1" applyBorder="1" applyAlignment="1">
      <alignment vertical="center" wrapText="1"/>
    </xf>
    <xf numFmtId="0" fontId="13" fillId="0" borderId="18" xfId="3" applyBorder="1" applyAlignment="1">
      <alignment horizontal="left" vertical="center"/>
    </xf>
    <xf numFmtId="0" fontId="28" fillId="0" borderId="19" xfId="3" applyFont="1" applyBorder="1" applyAlignment="1">
      <alignment vertical="center" wrapText="1"/>
    </xf>
    <xf numFmtId="0" fontId="41" fillId="0" borderId="10" xfId="3" applyFont="1" applyBorder="1" applyAlignment="1">
      <alignment vertical="center" wrapText="1"/>
    </xf>
    <xf numFmtId="0" fontId="41" fillId="0" borderId="0" xfId="3" applyFont="1" applyAlignment="1">
      <alignment vertical="center" wrapText="1"/>
    </xf>
    <xf numFmtId="0" fontId="42" fillId="0" borderId="0" xfId="0" applyFont="1">
      <alignment vertical="center"/>
    </xf>
    <xf numFmtId="0" fontId="45" fillId="0" borderId="0" xfId="0" applyFont="1">
      <alignment vertical="center"/>
    </xf>
    <xf numFmtId="0" fontId="46" fillId="0" borderId="83" xfId="0" applyFont="1" applyBorder="1">
      <alignment vertical="center"/>
    </xf>
    <xf numFmtId="0" fontId="47" fillId="0" borderId="84" xfId="0" applyFont="1" applyBorder="1" applyAlignment="1">
      <alignment horizontal="center" vertical="center"/>
    </xf>
    <xf numFmtId="0" fontId="46" fillId="0" borderId="12" xfId="0" applyFont="1" applyBorder="1">
      <alignment vertical="center"/>
    </xf>
    <xf numFmtId="0" fontId="47" fillId="0" borderId="2" xfId="0" applyFont="1" applyBorder="1" applyAlignment="1">
      <alignment horizontal="center" vertical="center"/>
    </xf>
    <xf numFmtId="0" fontId="46" fillId="0" borderId="92" xfId="0" applyFont="1" applyBorder="1" applyAlignment="1">
      <alignment horizontal="center" vertical="center"/>
    </xf>
    <xf numFmtId="0" fontId="46" fillId="0" borderId="103" xfId="0" applyFont="1" applyBorder="1" applyAlignment="1">
      <alignment horizontal="center" vertical="center"/>
    </xf>
    <xf numFmtId="0" fontId="46" fillId="0" borderId="111" xfId="0" applyFont="1" applyBorder="1" applyAlignment="1">
      <alignment horizontal="center" vertical="center"/>
    </xf>
    <xf numFmtId="0" fontId="46" fillId="0" borderId="111" xfId="0" applyFont="1" applyBorder="1">
      <alignment vertical="center"/>
    </xf>
    <xf numFmtId="0" fontId="46" fillId="0" borderId="13" xfId="0" applyFont="1" applyBorder="1">
      <alignment vertical="center"/>
    </xf>
    <xf numFmtId="0" fontId="46" fillId="0" borderId="0" xfId="0" applyFont="1">
      <alignment vertical="center"/>
    </xf>
    <xf numFmtId="0" fontId="51" fillId="0" borderId="0" xfId="2" applyFont="1">
      <alignment vertical="center"/>
    </xf>
    <xf numFmtId="0" fontId="10" fillId="0" borderId="2" xfId="0" applyFont="1" applyBorder="1" applyAlignment="1">
      <alignment vertical="center" shrinkToFit="1"/>
    </xf>
    <xf numFmtId="0" fontId="52" fillId="0" borderId="0" xfId="2" applyFont="1">
      <alignment vertical="center"/>
    </xf>
    <xf numFmtId="0" fontId="52" fillId="0" borderId="0" xfId="2" applyFont="1" applyFill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2" fillId="0" borderId="115" xfId="2" applyFont="1" applyBorder="1" applyAlignment="1">
      <alignment vertical="center" shrinkToFit="1"/>
    </xf>
    <xf numFmtId="0" fontId="10" fillId="0" borderId="116" xfId="0" applyFont="1" applyBorder="1">
      <alignment vertical="center"/>
    </xf>
    <xf numFmtId="0" fontId="52" fillId="0" borderId="117" xfId="2" applyFont="1" applyBorder="1" applyAlignment="1">
      <alignment vertical="center" wrapText="1" shrinkToFit="1"/>
    </xf>
    <xf numFmtId="0" fontId="10" fillId="0" borderId="67" xfId="0" applyFont="1" applyBorder="1" applyAlignment="1">
      <alignment vertical="center" shrinkToFit="1"/>
    </xf>
    <xf numFmtId="0" fontId="10" fillId="0" borderId="118" xfId="0" applyFont="1" applyBorder="1">
      <alignment vertical="center"/>
    </xf>
    <xf numFmtId="0" fontId="10" fillId="0" borderId="2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116" xfId="0" applyFont="1" applyBorder="1" applyAlignment="1">
      <alignment horizontal="left" vertical="center"/>
    </xf>
    <xf numFmtId="0" fontId="10" fillId="0" borderId="112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41" fillId="0" borderId="10" xfId="3" applyFont="1" applyBorder="1" applyAlignment="1">
      <alignment horizontal="left" vertical="center" wrapText="1"/>
    </xf>
    <xf numFmtId="0" fontId="41" fillId="0" borderId="0" xfId="3" applyFont="1" applyAlignment="1">
      <alignment horizontal="left" vertical="center" wrapText="1"/>
    </xf>
    <xf numFmtId="0" fontId="18" fillId="0" borderId="0" xfId="3" applyFont="1" applyAlignment="1">
      <alignment horizontal="center"/>
    </xf>
    <xf numFmtId="0" fontId="18" fillId="0" borderId="16" xfId="3" applyFont="1" applyBorder="1" applyAlignment="1">
      <alignment horizontal="center"/>
    </xf>
    <xf numFmtId="0" fontId="28" fillId="0" borderId="80" xfId="3" applyFont="1" applyBorder="1" applyAlignment="1">
      <alignment horizontal="center"/>
    </xf>
    <xf numFmtId="0" fontId="28" fillId="0" borderId="74" xfId="3" applyFont="1" applyBorder="1" applyAlignment="1">
      <alignment horizontal="center"/>
    </xf>
    <xf numFmtId="0" fontId="28" fillId="0" borderId="32" xfId="3" applyFont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18" fillId="0" borderId="74" xfId="3" applyFont="1" applyBorder="1" applyAlignment="1">
      <alignment horizontal="center"/>
    </xf>
    <xf numFmtId="0" fontId="18" fillId="0" borderId="4" xfId="3" applyFont="1" applyBorder="1" applyAlignment="1">
      <alignment horizontal="center"/>
    </xf>
    <xf numFmtId="0" fontId="7" fillId="0" borderId="0" xfId="3" applyFont="1" applyAlignment="1">
      <alignment horizontal="left" wrapText="1"/>
    </xf>
    <xf numFmtId="0" fontId="18" fillId="0" borderId="0" xfId="3" applyFont="1" applyAlignment="1">
      <alignment horizontal="center" vertical="center"/>
    </xf>
    <xf numFmtId="0" fontId="13" fillId="0" borderId="10" xfId="3" applyBorder="1" applyAlignment="1">
      <alignment horizontal="center" vertical="center"/>
    </xf>
    <xf numFmtId="0" fontId="13" fillId="0" borderId="0" xfId="3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6" fillId="0" borderId="0" xfId="3" applyFont="1" applyAlignment="1">
      <alignment horizontal="left" vertical="top" wrapText="1"/>
    </xf>
    <xf numFmtId="0" fontId="36" fillId="0" borderId="3" xfId="3" applyFont="1" applyBorder="1" applyAlignment="1">
      <alignment horizontal="left" vertical="top" wrapText="1"/>
    </xf>
    <xf numFmtId="0" fontId="30" fillId="0" borderId="18" xfId="3" applyFont="1" applyBorder="1" applyAlignment="1">
      <alignment horizontal="left" wrapText="1"/>
    </xf>
    <xf numFmtId="0" fontId="28" fillId="0" borderId="9" xfId="3" applyFont="1" applyBorder="1" applyAlignment="1">
      <alignment horizontal="left"/>
    </xf>
    <xf numFmtId="0" fontId="28" fillId="0" borderId="10" xfId="3" applyFont="1" applyBorder="1" applyAlignment="1">
      <alignment horizontal="left"/>
    </xf>
    <xf numFmtId="0" fontId="28" fillId="0" borderId="79" xfId="3" applyFont="1" applyBorder="1" applyAlignment="1">
      <alignment horizontal="left"/>
    </xf>
    <xf numFmtId="0" fontId="28" fillId="0" borderId="72" xfId="3" applyFont="1" applyBorder="1" applyAlignment="1">
      <alignment horizontal="left"/>
    </xf>
    <xf numFmtId="0" fontId="31" fillId="0" borderId="10" xfId="3" applyFont="1" applyBorder="1" applyAlignment="1">
      <alignment horizontal="left"/>
    </xf>
    <xf numFmtId="0" fontId="31" fillId="0" borderId="11" xfId="3" applyFont="1" applyBorder="1" applyAlignment="1">
      <alignment horizontal="left"/>
    </xf>
    <xf numFmtId="0" fontId="31" fillId="0" borderId="4" xfId="3" applyFont="1" applyBorder="1" applyAlignment="1">
      <alignment horizontal="left"/>
    </xf>
    <xf numFmtId="0" fontId="31" fillId="0" borderId="33" xfId="3" applyFont="1" applyBorder="1" applyAlignment="1">
      <alignment horizontal="left"/>
    </xf>
    <xf numFmtId="0" fontId="32" fillId="0" borderId="13" xfId="3" applyFont="1" applyBorder="1" applyAlignment="1">
      <alignment vertical="top" wrapText="1"/>
    </xf>
    <xf numFmtId="0" fontId="32" fillId="0" borderId="40" xfId="3" applyFont="1" applyBorder="1" applyAlignment="1">
      <alignment vertical="top" wrapText="1"/>
    </xf>
    <xf numFmtId="0" fontId="32" fillId="0" borderId="0" xfId="3" applyFont="1" applyAlignment="1">
      <alignment vertical="top" wrapText="1"/>
    </xf>
    <xf numFmtId="0" fontId="32" fillId="0" borderId="16" xfId="3" applyFont="1" applyBorder="1" applyAlignment="1">
      <alignment vertical="top" wrapText="1"/>
    </xf>
    <xf numFmtId="0" fontId="32" fillId="0" borderId="4" xfId="3" applyFont="1" applyBorder="1" applyAlignment="1">
      <alignment vertical="top" wrapText="1"/>
    </xf>
    <xf numFmtId="0" fontId="32" fillId="0" borderId="33" xfId="3" applyFont="1" applyBorder="1" applyAlignment="1">
      <alignment vertical="top" wrapText="1"/>
    </xf>
    <xf numFmtId="0" fontId="28" fillId="0" borderId="15" xfId="3" applyFont="1" applyBorder="1" applyAlignment="1">
      <alignment horizontal="left"/>
    </xf>
    <xf numFmtId="0" fontId="28" fillId="0" borderId="0" xfId="3" applyFont="1" applyAlignment="1">
      <alignment horizontal="left"/>
    </xf>
    <xf numFmtId="0" fontId="24" fillId="0" borderId="73" xfId="3" applyFont="1" applyBorder="1" applyAlignment="1">
      <alignment horizontal="center" vertical="center" wrapText="1"/>
    </xf>
    <xf numFmtId="0" fontId="24" fillId="0" borderId="74" xfId="3" applyFont="1" applyBorder="1" applyAlignment="1">
      <alignment horizontal="center" vertical="center" wrapText="1"/>
    </xf>
    <xf numFmtId="0" fontId="24" fillId="0" borderId="71" xfId="3" applyFont="1" applyBorder="1" applyAlignment="1">
      <alignment horizontal="center" vertical="center" wrapText="1"/>
    </xf>
    <xf numFmtId="0" fontId="24" fillId="0" borderId="72" xfId="3" applyFont="1" applyBorder="1" applyAlignment="1">
      <alignment horizontal="center" vertical="center" wrapText="1"/>
    </xf>
    <xf numFmtId="0" fontId="13" fillId="0" borderId="75" xfId="3" applyBorder="1" applyAlignment="1">
      <alignment horizontal="center" vertical="center"/>
    </xf>
    <xf numFmtId="0" fontId="13" fillId="0" borderId="5" xfId="3" applyBorder="1" applyAlignment="1">
      <alignment horizontal="center" vertical="center"/>
    </xf>
    <xf numFmtId="0" fontId="13" fillId="0" borderId="76" xfId="3" applyBorder="1" applyAlignment="1">
      <alignment horizontal="center" vertical="center"/>
    </xf>
    <xf numFmtId="0" fontId="39" fillId="0" borderId="77" xfId="3" applyFont="1" applyBorder="1" applyAlignment="1">
      <alignment horizontal="center" wrapText="1"/>
    </xf>
    <xf numFmtId="0" fontId="39" fillId="0" borderId="3" xfId="3" applyFont="1" applyBorder="1" applyAlignment="1">
      <alignment horizontal="center" wrapText="1"/>
    </xf>
    <xf numFmtId="0" fontId="40" fillId="0" borderId="3" xfId="3" applyFont="1" applyBorder="1" applyAlignment="1">
      <alignment horizontal="center" vertical="center" wrapText="1"/>
    </xf>
    <xf numFmtId="0" fontId="40" fillId="0" borderId="78" xfId="3" applyFont="1" applyBorder="1" applyAlignment="1">
      <alignment horizontal="center" vertical="center" wrapText="1"/>
    </xf>
    <xf numFmtId="0" fontId="21" fillId="0" borderId="58" xfId="3" applyFont="1" applyBorder="1" applyAlignment="1">
      <alignment horizontal="center" vertical="center" wrapText="1"/>
    </xf>
    <xf numFmtId="0" fontId="21" fillId="0" borderId="59" xfId="3" applyFont="1" applyBorder="1" applyAlignment="1">
      <alignment horizontal="center" vertical="center" wrapText="1"/>
    </xf>
    <xf numFmtId="0" fontId="31" fillId="0" borderId="58" xfId="3" applyFont="1" applyBorder="1" applyAlignment="1">
      <alignment horizontal="center" vertical="center" wrapText="1"/>
    </xf>
    <xf numFmtId="0" fontId="31" fillId="0" borderId="60" xfId="3" applyFont="1" applyBorder="1" applyAlignment="1">
      <alignment horizontal="center" vertical="center" wrapText="1"/>
    </xf>
    <xf numFmtId="0" fontId="31" fillId="0" borderId="61" xfId="3" applyFont="1" applyBorder="1" applyAlignment="1">
      <alignment horizontal="center" vertical="center" wrapText="1"/>
    </xf>
    <xf numFmtId="0" fontId="27" fillId="0" borderId="62" xfId="3" applyFont="1" applyBorder="1" applyAlignment="1">
      <alignment horizontal="center" vertical="center" wrapText="1"/>
    </xf>
    <xf numFmtId="0" fontId="27" fillId="0" borderId="60" xfId="3" applyFont="1" applyBorder="1" applyAlignment="1">
      <alignment horizontal="center" vertical="center" wrapText="1"/>
    </xf>
    <xf numFmtId="0" fontId="27" fillId="0" borderId="61" xfId="3" applyFont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 wrapText="1"/>
    </xf>
    <xf numFmtId="0" fontId="24" fillId="0" borderId="64" xfId="3" applyFont="1" applyBorder="1" applyAlignment="1">
      <alignment horizontal="center" vertical="center" wrapText="1"/>
    </xf>
    <xf numFmtId="0" fontId="24" fillId="0" borderId="65" xfId="3" applyFont="1" applyBorder="1" applyAlignment="1">
      <alignment horizontal="center" vertical="center" wrapText="1"/>
    </xf>
    <xf numFmtId="0" fontId="24" fillId="0" borderId="66" xfId="3" applyFont="1" applyBorder="1" applyAlignment="1">
      <alignment horizontal="center" vertical="center" wrapText="1"/>
    </xf>
    <xf numFmtId="0" fontId="27" fillId="0" borderId="67" xfId="3" applyFont="1" applyBorder="1" applyAlignment="1">
      <alignment horizontal="center" vertical="center" wrapText="1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center" vertical="center"/>
    </xf>
    <xf numFmtId="0" fontId="24" fillId="0" borderId="52" xfId="3" applyFont="1" applyBorder="1" applyAlignment="1">
      <alignment horizontal="center" vertical="center"/>
    </xf>
    <xf numFmtId="0" fontId="24" fillId="0" borderId="53" xfId="3" applyFont="1" applyBorder="1" applyAlignment="1">
      <alignment horizontal="center" vertical="center" wrapText="1"/>
    </xf>
    <xf numFmtId="0" fontId="24" fillId="0" borderId="51" xfId="3" applyFont="1" applyBorder="1" applyAlignment="1">
      <alignment horizontal="center" vertical="center" wrapText="1"/>
    </xf>
    <xf numFmtId="0" fontId="24" fillId="0" borderId="52" xfId="3" applyFont="1" applyBorder="1" applyAlignment="1">
      <alignment horizontal="center" vertical="center" wrapText="1"/>
    </xf>
    <xf numFmtId="0" fontId="24" fillId="0" borderId="55" xfId="3" applyFont="1" applyBorder="1" applyAlignment="1">
      <alignment horizontal="center" vertical="center" wrapText="1"/>
    </xf>
    <xf numFmtId="0" fontId="24" fillId="0" borderId="56" xfId="3" applyFont="1" applyBorder="1" applyAlignment="1">
      <alignment horizontal="center" vertical="center" wrapText="1"/>
    </xf>
    <xf numFmtId="0" fontId="27" fillId="0" borderId="62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30" fillId="0" borderId="15" xfId="3" applyFont="1" applyBorder="1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30" fillId="0" borderId="16" xfId="3" applyFont="1" applyBorder="1" applyAlignment="1">
      <alignment horizontal="left" vertical="center"/>
    </xf>
    <xf numFmtId="0" fontId="7" fillId="0" borderId="15" xfId="3" applyFont="1" applyBorder="1" applyAlignment="1">
      <alignment horizontal="left" vertical="center" shrinkToFit="1"/>
    </xf>
    <xf numFmtId="0" fontId="7" fillId="0" borderId="0" xfId="3" applyFont="1" applyAlignment="1">
      <alignment horizontal="left" vertical="center" shrinkToFit="1"/>
    </xf>
    <xf numFmtId="0" fontId="7" fillId="0" borderId="15" xfId="3" applyFont="1" applyBorder="1" applyAlignment="1">
      <alignment horizontal="center" vertical="center" shrinkToFit="1"/>
    </xf>
    <xf numFmtId="0" fontId="7" fillId="0" borderId="0" xfId="3" applyFont="1" applyAlignment="1">
      <alignment horizontal="center" vertical="center" shrinkToFit="1"/>
    </xf>
    <xf numFmtId="0" fontId="7" fillId="0" borderId="16" xfId="3" applyFont="1" applyBorder="1" applyAlignment="1">
      <alignment horizontal="center" vertical="center" shrinkToFit="1"/>
    </xf>
    <xf numFmtId="176" fontId="18" fillId="0" borderId="0" xfId="4" applyNumberFormat="1" applyFont="1" applyAlignment="1">
      <alignment horizontal="center"/>
    </xf>
    <xf numFmtId="0" fontId="27" fillId="0" borderId="15" xfId="4" applyFont="1" applyBorder="1" applyAlignment="1">
      <alignment horizontal="center"/>
    </xf>
    <xf numFmtId="0" fontId="27" fillId="0" borderId="0" xfId="4" applyFont="1" applyAlignment="1">
      <alignment horizontal="center"/>
    </xf>
    <xf numFmtId="0" fontId="27" fillId="0" borderId="16" xfId="4" applyFont="1" applyBorder="1" applyAlignment="1">
      <alignment horizontal="center"/>
    </xf>
    <xf numFmtId="0" fontId="27" fillId="0" borderId="32" xfId="4" applyFont="1" applyBorder="1" applyAlignment="1">
      <alignment horizontal="center"/>
    </xf>
    <xf numFmtId="0" fontId="27" fillId="0" borderId="4" xfId="4" applyFont="1" applyBorder="1" applyAlignment="1">
      <alignment horizontal="center"/>
    </xf>
    <xf numFmtId="0" fontId="27" fillId="0" borderId="33" xfId="4" applyFont="1" applyBorder="1" applyAlignment="1">
      <alignment horizontal="center"/>
    </xf>
    <xf numFmtId="0" fontId="8" fillId="0" borderId="3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36" xfId="4" applyFont="1" applyBorder="1" applyAlignment="1">
      <alignment horizontal="center" vertical="center" wrapText="1"/>
    </xf>
    <xf numFmtId="0" fontId="8" fillId="0" borderId="29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38" xfId="4" applyFont="1" applyBorder="1" applyAlignment="1">
      <alignment horizontal="center" vertical="center" wrapText="1"/>
    </xf>
    <xf numFmtId="0" fontId="8" fillId="0" borderId="41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0" borderId="43" xfId="4" applyFont="1" applyBorder="1" applyAlignment="1">
      <alignment horizontal="center" vertical="center" wrapText="1"/>
    </xf>
    <xf numFmtId="0" fontId="8" fillId="0" borderId="39" xfId="4" applyFont="1" applyBorder="1" applyAlignment="1">
      <alignment horizontal="right" vertical="center" wrapText="1"/>
    </xf>
    <xf numFmtId="0" fontId="8" fillId="0" borderId="13" xfId="4" applyFont="1" applyBorder="1" applyAlignment="1">
      <alignment horizontal="right" vertical="center" wrapText="1"/>
    </xf>
    <xf numFmtId="0" fontId="8" fillId="0" borderId="40" xfId="4" applyFont="1" applyBorder="1" applyAlignment="1">
      <alignment horizontal="right" vertical="center" wrapText="1"/>
    </xf>
    <xf numFmtId="0" fontId="8" fillId="0" borderId="37" xfId="4" applyFont="1" applyBorder="1" applyAlignment="1">
      <alignment horizontal="right" vertical="center" wrapText="1"/>
    </xf>
    <xf numFmtId="0" fontId="8" fillId="0" borderId="0" xfId="4" applyFont="1" applyAlignment="1">
      <alignment horizontal="right" vertical="center" wrapText="1"/>
    </xf>
    <xf numFmtId="0" fontId="8" fillId="0" borderId="16" xfId="4" applyFont="1" applyBorder="1" applyAlignment="1">
      <alignment horizontal="right" vertical="center" wrapText="1"/>
    </xf>
    <xf numFmtId="0" fontId="8" fillId="0" borderId="44" xfId="4" applyFont="1" applyBorder="1" applyAlignment="1">
      <alignment horizontal="right" vertical="center" wrapText="1"/>
    </xf>
    <xf numFmtId="0" fontId="8" fillId="0" borderId="4" xfId="4" applyFont="1" applyBorder="1" applyAlignment="1">
      <alignment horizontal="right" vertical="center" wrapText="1"/>
    </xf>
    <xf numFmtId="0" fontId="8" fillId="0" borderId="33" xfId="4" applyFont="1" applyBorder="1" applyAlignment="1">
      <alignment horizontal="right" vertical="center" wrapText="1"/>
    </xf>
    <xf numFmtId="0" fontId="8" fillId="0" borderId="29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34" xfId="4" applyFont="1" applyBorder="1" applyAlignment="1">
      <alignment horizontal="center"/>
    </xf>
    <xf numFmtId="0" fontId="8" fillId="0" borderId="37" xfId="4" applyFont="1" applyBorder="1" applyAlignment="1">
      <alignment horizontal="center" vertical="center"/>
    </xf>
    <xf numFmtId="0" fontId="8" fillId="0" borderId="38" xfId="4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45" xfId="4" applyFont="1" applyBorder="1" applyAlignment="1">
      <alignment horizontal="center" vertical="center" wrapText="1"/>
    </xf>
    <xf numFmtId="0" fontId="8" fillId="0" borderId="35" xfId="4" applyFont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41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21" xfId="4" applyFont="1" applyBorder="1" applyAlignment="1">
      <alignment horizontal="center" vertical="center"/>
    </xf>
    <xf numFmtId="0" fontId="8" fillId="0" borderId="12" xfId="4" applyFont="1" applyBorder="1" applyAlignment="1">
      <alignment vertical="center" wrapText="1"/>
    </xf>
    <xf numFmtId="0" fontId="8" fillId="0" borderId="13" xfId="4" applyFont="1" applyBorder="1" applyAlignment="1">
      <alignment vertical="center" wrapText="1"/>
    </xf>
    <xf numFmtId="0" fontId="8" fillId="0" borderId="40" xfId="4" applyFont="1" applyBorder="1" applyAlignment="1">
      <alignment vertical="center" wrapText="1"/>
    </xf>
    <xf numFmtId="0" fontId="8" fillId="0" borderId="20" xfId="4" applyFont="1" applyBorder="1" applyAlignment="1">
      <alignment vertical="center" wrapText="1"/>
    </xf>
    <xf numFmtId="0" fontId="8" fillId="0" borderId="4" xfId="4" applyFont="1" applyBorder="1" applyAlignment="1">
      <alignment vertical="center" wrapText="1"/>
    </xf>
    <xf numFmtId="0" fontId="8" fillId="0" borderId="33" xfId="4" applyFont="1" applyBorder="1" applyAlignment="1">
      <alignment vertical="center" wrapText="1"/>
    </xf>
    <xf numFmtId="0" fontId="8" fillId="0" borderId="41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42" xfId="4" applyFont="1" applyBorder="1" applyAlignment="1">
      <alignment horizontal="center"/>
    </xf>
    <xf numFmtId="0" fontId="6" fillId="0" borderId="20" xfId="4" applyFont="1" applyBorder="1" applyAlignment="1">
      <alignment horizontal="center" vertical="center" wrapText="1"/>
    </xf>
    <xf numFmtId="0" fontId="6" fillId="0" borderId="21" xfId="4" applyFont="1" applyBorder="1" applyAlignment="1">
      <alignment horizontal="center" vertical="center" wrapText="1"/>
    </xf>
    <xf numFmtId="0" fontId="13" fillId="0" borderId="9" xfId="4" applyBorder="1" applyAlignment="1">
      <alignment horizontal="center" vertical="center" wrapText="1"/>
    </xf>
    <xf numFmtId="0" fontId="13" fillId="0" borderId="10" xfId="4" applyBorder="1" applyAlignment="1">
      <alignment horizontal="center" vertical="center" wrapText="1"/>
    </xf>
    <xf numFmtId="0" fontId="13" fillId="0" borderId="22" xfId="4" applyBorder="1" applyAlignment="1">
      <alignment horizontal="center" vertical="center" wrapText="1"/>
    </xf>
    <xf numFmtId="0" fontId="13" fillId="0" borderId="17" xfId="4" applyBorder="1" applyAlignment="1">
      <alignment horizontal="center" vertical="center" wrapText="1"/>
    </xf>
    <xf numFmtId="0" fontId="13" fillId="0" borderId="18" xfId="4" applyBorder="1" applyAlignment="1">
      <alignment horizontal="center" vertical="center" wrapText="1"/>
    </xf>
    <xf numFmtId="0" fontId="13" fillId="0" borderId="24" xfId="4" applyBorder="1" applyAlignment="1">
      <alignment horizontal="center" vertical="center" wrapText="1"/>
    </xf>
    <xf numFmtId="0" fontId="27" fillId="0" borderId="23" xfId="4" applyFont="1" applyBorder="1" applyAlignment="1">
      <alignment horizontal="center" shrinkToFit="1"/>
    </xf>
    <xf numFmtId="0" fontId="27" fillId="0" borderId="10" xfId="4" applyFont="1" applyBorder="1" applyAlignment="1">
      <alignment horizontal="center" shrinkToFit="1"/>
    </xf>
    <xf numFmtId="0" fontId="27" fillId="0" borderId="11" xfId="4" applyFont="1" applyBorder="1" applyAlignment="1">
      <alignment horizontal="center" shrinkToFit="1"/>
    </xf>
    <xf numFmtId="0" fontId="27" fillId="0" borderId="25" xfId="4" applyFont="1" applyBorder="1" applyAlignment="1">
      <alignment horizontal="center" shrinkToFit="1"/>
    </xf>
    <xf numFmtId="0" fontId="27" fillId="0" borderId="18" xfId="4" applyFont="1" applyBorder="1" applyAlignment="1">
      <alignment horizontal="center" shrinkToFit="1"/>
    </xf>
    <xf numFmtId="0" fontId="27" fillId="0" borderId="19" xfId="4" applyFont="1" applyBorder="1" applyAlignment="1">
      <alignment horizontal="center" shrinkToFit="1"/>
    </xf>
    <xf numFmtId="0" fontId="28" fillId="0" borderId="0" xfId="3" applyFont="1" applyAlignment="1">
      <alignment horizontal="center" vertical="center"/>
    </xf>
    <xf numFmtId="0" fontId="29" fillId="0" borderId="0" xfId="3" applyFont="1" applyAlignment="1">
      <alignment horizontal="right" wrapText="1"/>
    </xf>
    <xf numFmtId="0" fontId="8" fillId="0" borderId="26" xfId="4" applyFont="1" applyBorder="1" applyAlignment="1">
      <alignment horizontal="center" vertical="center" wrapText="1"/>
    </xf>
    <xf numFmtId="0" fontId="8" fillId="0" borderId="27" xfId="4" applyFont="1" applyBorder="1" applyAlignment="1">
      <alignment horizontal="center" vertical="center" wrapText="1"/>
    </xf>
    <xf numFmtId="0" fontId="8" fillId="0" borderId="28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31" xfId="4" applyFont="1" applyBorder="1" applyAlignment="1">
      <alignment horizontal="center" vertical="center" wrapText="1"/>
    </xf>
    <xf numFmtId="0" fontId="27" fillId="0" borderId="9" xfId="4" applyFont="1" applyBorder="1" applyAlignment="1">
      <alignment horizontal="center" shrinkToFit="1"/>
    </xf>
    <xf numFmtId="0" fontId="27" fillId="0" borderId="15" xfId="4" applyFont="1" applyBorder="1" applyAlignment="1">
      <alignment horizontal="center" shrinkToFit="1"/>
    </xf>
    <xf numFmtId="0" fontId="27" fillId="0" borderId="0" xfId="4" applyFont="1" applyAlignment="1">
      <alignment horizontal="center" shrinkToFit="1"/>
    </xf>
    <xf numFmtId="0" fontId="27" fillId="0" borderId="16" xfId="4" applyFont="1" applyBorder="1" applyAlignment="1">
      <alignment horizontal="center" shrinkToFit="1"/>
    </xf>
    <xf numFmtId="0" fontId="27" fillId="0" borderId="32" xfId="4" applyFont="1" applyBorder="1" applyAlignment="1">
      <alignment horizontal="center" shrinkToFit="1"/>
    </xf>
    <xf numFmtId="0" fontId="27" fillId="0" borderId="4" xfId="4" applyFont="1" applyBorder="1" applyAlignment="1">
      <alignment horizontal="center" shrinkToFit="1"/>
    </xf>
    <xf numFmtId="0" fontId="27" fillId="0" borderId="33" xfId="4" applyFont="1" applyBorder="1" applyAlignment="1">
      <alignment horizontal="center" shrinkToFit="1"/>
    </xf>
    <xf numFmtId="0" fontId="21" fillId="0" borderId="9" xfId="4" applyFont="1" applyBorder="1" applyAlignment="1">
      <alignment horizontal="center" vertical="center" wrapText="1" shrinkToFit="1"/>
    </xf>
    <xf numFmtId="0" fontId="21" fillId="0" borderId="10" xfId="4" applyFont="1" applyBorder="1" applyAlignment="1">
      <alignment horizontal="center" vertical="center" wrapText="1" shrinkToFit="1"/>
    </xf>
    <xf numFmtId="0" fontId="21" fillId="0" borderId="11" xfId="4" applyFont="1" applyBorder="1" applyAlignment="1">
      <alignment horizontal="center" vertical="center" wrapText="1" shrinkToFit="1"/>
    </xf>
    <xf numFmtId="0" fontId="21" fillId="0" borderId="15" xfId="4" applyFont="1" applyBorder="1" applyAlignment="1">
      <alignment horizontal="center" vertical="center" wrapText="1" shrinkToFit="1"/>
    </xf>
    <xf numFmtId="0" fontId="21" fillId="0" borderId="0" xfId="4" applyFont="1" applyAlignment="1">
      <alignment horizontal="center" vertical="center" wrapText="1" shrinkToFit="1"/>
    </xf>
    <xf numFmtId="0" fontId="21" fillId="0" borderId="16" xfId="4" applyFont="1" applyBorder="1" applyAlignment="1">
      <alignment horizontal="center" vertical="center" wrapText="1" shrinkToFit="1"/>
    </xf>
    <xf numFmtId="0" fontId="21" fillId="0" borderId="17" xfId="4" applyFont="1" applyBorder="1" applyAlignment="1">
      <alignment horizontal="center" vertical="center" wrapText="1" shrinkToFit="1"/>
    </xf>
    <xf numFmtId="0" fontId="21" fillId="0" borderId="18" xfId="4" applyFont="1" applyBorder="1" applyAlignment="1">
      <alignment horizontal="center" vertical="center" wrapText="1" shrinkToFit="1"/>
    </xf>
    <xf numFmtId="0" fontId="21" fillId="0" borderId="19" xfId="4" applyFont="1" applyBorder="1" applyAlignment="1">
      <alignment horizontal="center" vertical="center" wrapText="1" shrinkToFit="1"/>
    </xf>
    <xf numFmtId="0" fontId="22" fillId="0" borderId="9" xfId="4" applyFont="1" applyBorder="1" applyAlignment="1">
      <alignment horizontal="center" vertical="center" wrapText="1" shrinkToFit="1"/>
    </xf>
    <xf numFmtId="0" fontId="22" fillId="0" borderId="17" xfId="4" applyFont="1" applyBorder="1" applyAlignment="1">
      <alignment horizontal="center" vertical="center" wrapText="1" shrinkToFit="1"/>
    </xf>
    <xf numFmtId="0" fontId="20" fillId="0" borderId="10" xfId="4" applyFont="1" applyBorder="1" applyAlignment="1">
      <alignment horizontal="left" vertical="center" wrapText="1" shrinkToFit="1"/>
    </xf>
    <xf numFmtId="0" fontId="20" fillId="0" borderId="11" xfId="4" applyFont="1" applyBorder="1" applyAlignment="1">
      <alignment horizontal="left" vertical="center" wrapText="1" shrinkToFit="1"/>
    </xf>
    <xf numFmtId="0" fontId="20" fillId="0" borderId="18" xfId="4" applyFont="1" applyBorder="1" applyAlignment="1">
      <alignment horizontal="left" vertical="center" wrapText="1" shrinkToFit="1"/>
    </xf>
    <xf numFmtId="0" fontId="20" fillId="0" borderId="19" xfId="4" applyFont="1" applyBorder="1" applyAlignment="1">
      <alignment horizontal="left" vertical="center" wrapText="1" shrinkToFit="1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26" fillId="0" borderId="0" xfId="4" applyFont="1" applyAlignment="1">
      <alignment horizontal="center" vertical="center" wrapText="1" shrinkToFit="1"/>
    </xf>
    <xf numFmtId="0" fontId="26" fillId="0" borderId="16" xfId="4" applyFont="1" applyBorder="1" applyAlignment="1">
      <alignment horizontal="center" vertical="center" wrapText="1" shrinkToFit="1"/>
    </xf>
    <xf numFmtId="0" fontId="26" fillId="0" borderId="18" xfId="4" applyFont="1" applyBorder="1" applyAlignment="1">
      <alignment horizontal="center" vertical="center" wrapText="1" shrinkToFit="1"/>
    </xf>
    <xf numFmtId="0" fontId="26" fillId="0" borderId="19" xfId="4" applyFont="1" applyBorder="1" applyAlignment="1">
      <alignment horizontal="center" vertical="center" wrapText="1" shrinkToFit="1"/>
    </xf>
    <xf numFmtId="0" fontId="24" fillId="0" borderId="13" xfId="0" applyFont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22" fillId="0" borderId="15" xfId="4" applyFont="1" applyBorder="1" applyAlignment="1">
      <alignment horizontal="center" vertical="center" wrapText="1" shrinkToFit="1"/>
    </xf>
    <xf numFmtId="0" fontId="8" fillId="3" borderId="21" xfId="0" applyFont="1" applyFill="1" applyBorder="1" applyAlignment="1">
      <alignment horizontal="center" vertical="center" shrinkToFit="1"/>
    </xf>
    <xf numFmtId="0" fontId="19" fillId="0" borderId="6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14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center" vertical="center"/>
    </xf>
    <xf numFmtId="0" fontId="17" fillId="0" borderId="5" xfId="3" applyFont="1" applyBorder="1" applyAlignment="1">
      <alignment vertical="center" wrapText="1"/>
    </xf>
    <xf numFmtId="0" fontId="18" fillId="0" borderId="0" xfId="3" applyFont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46" fillId="0" borderId="93" xfId="0" applyFont="1" applyBorder="1" applyAlignment="1">
      <alignment horizontal="center" vertical="center"/>
    </xf>
    <xf numFmtId="0" fontId="46" fillId="0" borderId="111" xfId="0" applyFont="1" applyBorder="1" applyAlignment="1">
      <alignment horizontal="center" vertical="center"/>
    </xf>
    <xf numFmtId="0" fontId="50" fillId="0" borderId="111" xfId="0" applyFont="1" applyBorder="1" applyAlignment="1">
      <alignment horizontal="center" vertical="center"/>
    </xf>
    <xf numFmtId="0" fontId="46" fillId="0" borderId="13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97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98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91" xfId="0" applyFont="1" applyBorder="1" applyAlignment="1">
      <alignment horizontal="center" vertical="center"/>
    </xf>
    <xf numFmtId="0" fontId="46" fillId="0" borderId="106" xfId="0" applyFont="1" applyBorder="1" applyAlignment="1">
      <alignment horizontal="center" vertical="center"/>
    </xf>
    <xf numFmtId="0" fontId="46" fillId="0" borderId="105" xfId="0" applyFont="1" applyBorder="1" applyAlignment="1">
      <alignment horizontal="center" vertical="center"/>
    </xf>
    <xf numFmtId="0" fontId="46" fillId="0" borderId="107" xfId="0" applyFont="1" applyBorder="1" applyAlignment="1">
      <alignment horizontal="center" vertical="center"/>
    </xf>
    <xf numFmtId="0" fontId="45" fillId="0" borderId="99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45" fillId="0" borderId="104" xfId="0" applyFont="1" applyBorder="1" applyAlignment="1">
      <alignment horizontal="left" vertical="center" wrapText="1"/>
    </xf>
    <xf numFmtId="0" fontId="45" fillId="0" borderId="105" xfId="0" applyFont="1" applyBorder="1" applyAlignment="1">
      <alignment horizontal="left" vertical="center" wrapText="1"/>
    </xf>
    <xf numFmtId="0" fontId="46" fillId="0" borderId="108" xfId="0" applyFont="1" applyBorder="1" applyAlignment="1">
      <alignment horizontal="center" vertical="center"/>
    </xf>
    <xf numFmtId="0" fontId="46" fillId="0" borderId="109" xfId="0" applyFont="1" applyBorder="1" applyAlignment="1">
      <alignment horizontal="center" vertical="center"/>
    </xf>
    <xf numFmtId="0" fontId="46" fillId="0" borderId="110" xfId="0" applyFont="1" applyBorder="1" applyAlignment="1">
      <alignment horizontal="center" vertical="center"/>
    </xf>
    <xf numFmtId="0" fontId="49" fillId="0" borderId="95" xfId="0" applyFont="1" applyBorder="1" applyAlignment="1">
      <alignment horizontal="center" vertical="center"/>
    </xf>
    <xf numFmtId="0" fontId="49" fillId="0" borderId="10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96" xfId="0" applyFont="1" applyBorder="1" applyAlignment="1">
      <alignment horizontal="center" vertical="center"/>
    </xf>
    <xf numFmtId="0" fontId="47" fillId="0" borderId="92" xfId="0" applyFont="1" applyBorder="1" applyAlignment="1">
      <alignment horizontal="center" vertical="center"/>
    </xf>
    <xf numFmtId="0" fontId="47" fillId="0" borderId="95" xfId="0" applyFont="1" applyBorder="1" applyAlignment="1">
      <alignment horizontal="center" vertical="center"/>
    </xf>
    <xf numFmtId="0" fontId="47" fillId="0" borderId="10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96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102" xfId="0" applyFont="1" applyBorder="1" applyAlignment="1">
      <alignment horizontal="center" vertical="center"/>
    </xf>
    <xf numFmtId="0" fontId="47" fillId="0" borderId="92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6" fillId="0" borderId="101" xfId="0" applyFont="1" applyBorder="1" applyAlignment="1">
      <alignment horizontal="center" vertical="center"/>
    </xf>
    <xf numFmtId="0" fontId="46" fillId="0" borderId="96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81" xfId="0" applyFont="1" applyBorder="1" applyAlignment="1">
      <alignment horizontal="center" vertical="center"/>
    </xf>
    <xf numFmtId="0" fontId="46" fillId="0" borderId="82" xfId="0" applyFont="1" applyBorder="1" applyAlignment="1">
      <alignment horizontal="center" vertical="center"/>
    </xf>
    <xf numFmtId="0" fontId="46" fillId="0" borderId="85" xfId="0" applyFont="1" applyBorder="1" applyAlignment="1">
      <alignment horizontal="center" vertical="center"/>
    </xf>
    <xf numFmtId="0" fontId="46" fillId="0" borderId="86" xfId="0" applyFont="1" applyBorder="1" applyAlignment="1">
      <alignment horizontal="center" vertical="center"/>
    </xf>
    <xf numFmtId="0" fontId="46" fillId="0" borderId="87" xfId="0" applyFont="1" applyBorder="1" applyAlignment="1">
      <alignment horizontal="center" vertical="center"/>
    </xf>
    <xf numFmtId="0" fontId="47" fillId="0" borderId="88" xfId="0" applyFont="1" applyBorder="1" applyAlignment="1">
      <alignment horizontal="center" vertical="center" wrapText="1"/>
    </xf>
    <xf numFmtId="0" fontId="47" fillId="0" borderId="89" xfId="0" applyFont="1" applyBorder="1" applyAlignment="1">
      <alignment horizontal="center" vertical="center" wrapText="1"/>
    </xf>
    <xf numFmtId="0" fontId="46" fillId="0" borderId="90" xfId="0" applyFont="1" applyBorder="1" applyAlignment="1">
      <alignment horizontal="center" vertical="center"/>
    </xf>
    <xf numFmtId="0" fontId="47" fillId="0" borderId="93" xfId="0" applyFont="1" applyBorder="1" applyAlignment="1">
      <alignment horizontal="center" vertical="center"/>
    </xf>
    <xf numFmtId="0" fontId="46" fillId="0" borderId="94" xfId="0" applyFont="1" applyBorder="1" applyAlignment="1">
      <alignment horizontal="center" vertical="center"/>
    </xf>
    <xf numFmtId="0" fontId="46" fillId="0" borderId="95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7" fillId="0" borderId="99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6" fillId="0" borderId="98" xfId="0" applyFont="1" applyBorder="1" applyAlignment="1">
      <alignment horizontal="left" vertical="center"/>
    </xf>
    <xf numFmtId="0" fontId="45" fillId="0" borderId="20" xfId="0" applyFont="1" applyBorder="1" applyAlignment="1">
      <alignment horizontal="left" vertical="center"/>
    </xf>
    <xf numFmtId="0" fontId="45" fillId="0" borderId="4" xfId="0" applyFont="1" applyBorder="1" applyAlignment="1">
      <alignment horizontal="left" vertical="center"/>
    </xf>
    <xf numFmtId="0" fontId="45" fillId="0" borderId="100" xfId="0" applyFont="1" applyBorder="1" applyAlignment="1">
      <alignment horizontal="left" vertical="center"/>
    </xf>
  </cellXfs>
  <cellStyles count="5">
    <cellStyle name="ハイパーリンク" xfId="2" builtinId="8"/>
    <cellStyle name="桁区切り" xfId="1" builtinId="6"/>
    <cellStyle name="標準" xfId="0" builtinId="0"/>
    <cellStyle name="標準 2" xfId="3" xr:uid="{6DE82A13-045A-477A-93B5-216748D89AA3}"/>
    <cellStyle name="標準 4" xfId="4" xr:uid="{03B788C0-972A-4922-BEC8-1C9261E4EEA1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36554;&#20001;&#31995;&#36092;&#20837;&#29992;&#32025;&#65288;&#24314;&#28797;&#38450;&#65289;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&#26519;&#28797;&#38450;&#27880;&#25991;&#29992;&#32025;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&#26519;&#28797;&#38450;&#27880;&#25991;&#29992;&#32025;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hyperlink" Target="#'&#12399;&#12356;&#20316;&#26989;&#27880;&#25991;&#26360;&#65288;&#38520;&#28797;&#38450;&#65289;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&#36554;&#20001;&#31995;&#36092;&#20837;&#29992;&#32025;&#65288;&#24314;&#28797;&#38450;&#65289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&#29577;&#25499;&#12369;&#12289;&#23567;&#22411;&#31227;&#21205;&#24335;&#12463;&#12524;&#12540;&#12531;&#27880;&#25991;&#26360;&#65288;&#12463;&#12524;&#12540;&#12531;&#21332;&#20250;&#65289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&#29577;&#25499;&#12369;&#12289;&#23567;&#22411;&#31227;&#21205;&#24335;&#12463;&#12524;&#12540;&#12531;&#27880;&#25991;&#26360;&#65288;&#12463;&#12524;&#12540;&#12531;&#21332;&#20250;&#65289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'&#12399;&#12356;&#20316;&#26989;&#27880;&#25991;&#26360;&#65288;&#38520;&#28797;&#38450;&#65289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&#36554;&#20001;&#31995;&#36092;&#20837;&#29992;&#32025;&#65288;&#24314;&#28797;&#38450;&#65289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&#26519;&#28797;&#38450;&#27880;&#25991;&#29992;&#32025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#&#26519;&#28797;&#38450;&#27880;&#25991;&#29992;&#32025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&#26519;&#28797;&#38450;&#27880;&#25991;&#29992;&#3202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259773</xdr:rowOff>
    </xdr:from>
    <xdr:to>
      <xdr:col>10</xdr:col>
      <xdr:colOff>162377</xdr:colOff>
      <xdr:row>30</xdr:row>
      <xdr:rowOff>181613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88B08-D24E-DD2A-8C21-25D1D078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2425" y="1359478"/>
          <a:ext cx="3230293" cy="4537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445945</xdr:colOff>
      <xdr:row>9</xdr:row>
      <xdr:rowOff>209550</xdr:rowOff>
    </xdr:from>
    <xdr:to>
      <xdr:col>9</xdr:col>
      <xdr:colOff>520413</xdr:colOff>
      <xdr:row>30</xdr:row>
      <xdr:rowOff>27001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5555BC-1112-237F-F576-A8D1B3C4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5945" y="1690255"/>
          <a:ext cx="2810741" cy="39824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416503</xdr:colOff>
      <xdr:row>9</xdr:row>
      <xdr:rowOff>152401</xdr:rowOff>
    </xdr:from>
    <xdr:to>
      <xdr:col>9</xdr:col>
      <xdr:colOff>603554</xdr:colOff>
      <xdr:row>30</xdr:row>
      <xdr:rowOff>114300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1125A-D918-CCAD-2B30-6BAB85A12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6503" y="1633106"/>
          <a:ext cx="2923324" cy="410960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25</xdr:row>
      <xdr:rowOff>0</xdr:rowOff>
    </xdr:from>
    <xdr:to>
      <xdr:col>11</xdr:col>
      <xdr:colOff>304800</xdr:colOff>
      <xdr:row>26</xdr:row>
      <xdr:rowOff>66675</xdr:rowOff>
    </xdr:to>
    <xdr:sp macro="" textlink="">
      <xdr:nvSpPr>
        <xdr:cNvPr id="28673" name="AutoShape 1">
          <a:extLst>
            <a:ext uri="{FF2B5EF4-FFF2-40B4-BE49-F238E27FC236}">
              <a16:creationId xmlns:a16="http://schemas.microsoft.com/office/drawing/2014/main" id="{E3904DA0-4E0A-7699-4350-CF80B1EB084C}"/>
            </a:ext>
          </a:extLst>
        </xdr:cNvPr>
        <xdr:cNvSpPr>
          <a:spLocks noChangeAspect="1" noChangeArrowheads="1"/>
        </xdr:cNvSpPr>
      </xdr:nvSpPr>
      <xdr:spPr bwMode="auto">
        <a:xfrm>
          <a:off x="7934325" y="422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142875</xdr:colOff>
      <xdr:row>9</xdr:row>
      <xdr:rowOff>200025</xdr:rowOff>
    </xdr:from>
    <xdr:to>
      <xdr:col>9</xdr:col>
      <xdr:colOff>529954</xdr:colOff>
      <xdr:row>27</xdr:row>
      <xdr:rowOff>38100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D77D00-C71D-CBC9-BE49-E7252B4AE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48200" y="1600200"/>
          <a:ext cx="2444479" cy="3505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3</xdr:row>
      <xdr:rowOff>66675</xdr:rowOff>
    </xdr:from>
    <xdr:ext cx="8115300" cy="36671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5F3EC-78F5-019D-A86C-B5634ACE4603}"/>
            </a:ext>
          </a:extLst>
        </xdr:cNvPr>
        <xdr:cNvSpPr txBox="1"/>
      </xdr:nvSpPr>
      <xdr:spPr>
        <a:xfrm>
          <a:off x="190500" y="781050"/>
          <a:ext cx="8115300" cy="3667125"/>
        </a:xfrm>
        <a:prstGeom prst="rect">
          <a:avLst/>
        </a:prstGeom>
        <a:solidFill>
          <a:srgbClr val="0070C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6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このページ以降</a:t>
          </a:r>
          <a:endParaRPr kumimoji="1" lang="en-US" altLang="ja-JP" sz="66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66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申込用紙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66261</xdr:colOff>
      <xdr:row>1</xdr:row>
      <xdr:rowOff>33130</xdr:rowOff>
    </xdr:from>
    <xdr:to>
      <xdr:col>8</xdr:col>
      <xdr:colOff>154781</xdr:colOff>
      <xdr:row>1</xdr:row>
      <xdr:rowOff>588065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337B8-CC3D-4E93-8FD6-B047B116A8AF}"/>
            </a:ext>
          </a:extLst>
        </xdr:cNvPr>
        <xdr:cNvSpPr txBox="1"/>
      </xdr:nvSpPr>
      <xdr:spPr>
        <a:xfrm>
          <a:off x="171036" y="290305"/>
          <a:ext cx="2498345" cy="554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1"/>
            <a:t>得意先コード</a:t>
          </a:r>
          <a:r>
            <a:rPr kumimoji="1" lang="ja-JP" altLang="en-US" sz="800"/>
            <a:t>　　                                                                               教材開発センターで請求書払いでのお取引をしているお客様は</a:t>
          </a:r>
          <a:r>
            <a:rPr kumimoji="1" lang="en-US" altLang="ja-JP" sz="800"/>
            <a:t>6</a:t>
          </a:r>
          <a:r>
            <a:rPr kumimoji="1" lang="ja-JP" altLang="en-US" sz="800"/>
            <a:t>桁のコードをご記入ください。</a:t>
          </a:r>
        </a:p>
      </xdr:txBody>
    </xdr:sp>
    <xdr:clientData/>
  </xdr:twoCellAnchor>
  <xdr:twoCellAnchor>
    <xdr:from>
      <xdr:col>0</xdr:col>
      <xdr:colOff>83344</xdr:colOff>
      <xdr:row>1</xdr:row>
      <xdr:rowOff>215348</xdr:rowOff>
    </xdr:from>
    <xdr:to>
      <xdr:col>8</xdr:col>
      <xdr:colOff>202407</xdr:colOff>
      <xdr:row>1</xdr:row>
      <xdr:rowOff>554935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C055CFE7-EFE7-4E3D-B592-C11200A2E634}"/>
            </a:ext>
          </a:extLst>
        </xdr:cNvPr>
        <xdr:cNvSpPr/>
      </xdr:nvSpPr>
      <xdr:spPr>
        <a:xfrm>
          <a:off x="83344" y="472523"/>
          <a:ext cx="2633663" cy="33958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770282</xdr:colOff>
      <xdr:row>39</xdr:row>
      <xdr:rowOff>94642</xdr:rowOff>
    </xdr:from>
    <xdr:to>
      <xdr:col>17</xdr:col>
      <xdr:colOff>977347</xdr:colOff>
      <xdr:row>44</xdr:row>
      <xdr:rowOff>178488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E46AA69-4E8E-4E08-9E40-1903E3388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37607" y="8686192"/>
          <a:ext cx="2693090" cy="12744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647700</xdr:colOff>
      <xdr:row>40</xdr:row>
      <xdr:rowOff>71615</xdr:rowOff>
    </xdr:to>
    <xdr:pic>
      <xdr:nvPicPr>
        <xdr:cNvPr id="17409" name="Picture 1">
          <a:extLst>
            <a:ext uri="{FF2B5EF4-FFF2-40B4-BE49-F238E27FC236}">
              <a16:creationId xmlns:a16="http://schemas.microsoft.com/office/drawing/2014/main" id="{F5B486DF-B56A-2FC8-9408-176C13732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19900" cy="9682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126999</xdr:rowOff>
    </xdr:from>
    <xdr:to>
      <xdr:col>9</xdr:col>
      <xdr:colOff>514004</xdr:colOff>
      <xdr:row>38</xdr:row>
      <xdr:rowOff>231775</xdr:rowOff>
    </xdr:to>
    <xdr:pic>
      <xdr:nvPicPr>
        <xdr:cNvPr id="23553" name="Picture 1">
          <a:extLst>
            <a:ext uri="{FF2B5EF4-FFF2-40B4-BE49-F238E27FC236}">
              <a16:creationId xmlns:a16="http://schemas.microsoft.com/office/drawing/2014/main" id="{10736911-1C0F-7EF2-FDD4-F9C2EDB1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9" y="126999"/>
          <a:ext cx="6498880" cy="923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420833</xdr:colOff>
      <xdr:row>8</xdr:row>
      <xdr:rowOff>19918</xdr:rowOff>
    </xdr:from>
    <xdr:to>
      <xdr:col>10</xdr:col>
      <xdr:colOff>230333</xdr:colOff>
      <xdr:row>31</xdr:row>
      <xdr:rowOff>101313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65E0D7-D06F-759A-DA5F-B6D0B6049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0833" y="1422691"/>
          <a:ext cx="3229841" cy="45408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375807</xdr:colOff>
      <xdr:row>9</xdr:row>
      <xdr:rowOff>12990</xdr:rowOff>
    </xdr:from>
    <xdr:to>
      <xdr:col>9</xdr:col>
      <xdr:colOff>371045</xdr:colOff>
      <xdr:row>25</xdr:row>
      <xdr:rowOff>19917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28128-745A-8335-5833-FBE7BE2DA5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185807" y="1493695"/>
          <a:ext cx="2731511" cy="32627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274496</xdr:colOff>
      <xdr:row>9</xdr:row>
      <xdr:rowOff>85725</xdr:rowOff>
    </xdr:from>
    <xdr:to>
      <xdr:col>8</xdr:col>
      <xdr:colOff>655496</xdr:colOff>
      <xdr:row>25</xdr:row>
      <xdr:rowOff>79375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ADE485-6A3B-06B1-E979-6AB0B096E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4496" y="1566430"/>
          <a:ext cx="2433205" cy="3232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9</xdr:row>
      <xdr:rowOff>57150</xdr:rowOff>
    </xdr:from>
    <xdr:to>
      <xdr:col>10</xdr:col>
      <xdr:colOff>390525</xdr:colOff>
      <xdr:row>28</xdr:row>
      <xdr:rowOff>26046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CF310D-5B07-4E3E-F9FA-582AABF0DF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933950" y="1457325"/>
          <a:ext cx="2705100" cy="38360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94383</xdr:colOff>
      <xdr:row>8</xdr:row>
      <xdr:rowOff>15588</xdr:rowOff>
    </xdr:from>
    <xdr:to>
      <xdr:col>10</xdr:col>
      <xdr:colOff>578426</xdr:colOff>
      <xdr:row>31</xdr:row>
      <xdr:rowOff>106509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AD0D9-E21D-3C46-45A1-F67C28841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8451" y="1418361"/>
          <a:ext cx="3220316" cy="45330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180974</xdr:colOff>
      <xdr:row>11</xdr:row>
      <xdr:rowOff>4762</xdr:rowOff>
    </xdr:from>
    <xdr:to>
      <xdr:col>10</xdr:col>
      <xdr:colOff>0</xdr:colOff>
      <xdr:row>29</xdr:row>
      <xdr:rowOff>33533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8AA5C-B95F-DF41-614C-030D3DE10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86299" y="1719262"/>
          <a:ext cx="2562226" cy="36196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12</xdr:row>
      <xdr:rowOff>25979</xdr:rowOff>
    </xdr:from>
    <xdr:to>
      <xdr:col>10</xdr:col>
      <xdr:colOff>405916</xdr:colOff>
      <xdr:row>33</xdr:row>
      <xdr:rowOff>145474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24D82-AA2A-37A3-141D-2B1EBF63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3618" y="2017570"/>
          <a:ext cx="2932639" cy="41286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666750</xdr:colOff>
      <xdr:row>9</xdr:row>
      <xdr:rowOff>219075</xdr:rowOff>
    </xdr:from>
    <xdr:to>
      <xdr:col>9</xdr:col>
      <xdr:colOff>590550</xdr:colOff>
      <xdr:row>29</xdr:row>
      <xdr:rowOff>19878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66E904-4738-9CCB-0ACF-70E5A9E4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5" y="1619250"/>
          <a:ext cx="2667000" cy="37917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35.90.81\share\03%20&#26519;&#26989;&#30740;&#20462;&#23460;\&#9734;&#12486;&#12461;&#12473;&#12488;&#65288;&#30740;&#20462;&#25945;&#26412;&#65289;&#36092;&#20837;&#12395;&#20418;&#12427;&#35211;&#30452;&#12375;\&#36554;&#20001;&#31995;&#27880;&#25991;&#29992;&#32025;&#65288;&#24314;&#28797;&#38450;&#65289;.xlsx" TargetMode="External"/><Relationship Id="rId1" Type="http://schemas.openxmlformats.org/officeDocument/2006/relationships/externalLinkPath" Target="&#36554;&#20001;&#31995;&#27880;&#25991;&#29992;&#32025;&#65288;&#24314;&#28797;&#384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新申込書 "/>
      <sheetName val="リスト"/>
    </sheetNames>
    <sheetDataSet>
      <sheetData sheetId="0"/>
      <sheetData sheetId="1">
        <row r="2">
          <cell r="E2" t="str">
            <v>選択してください！▼</v>
          </cell>
          <cell r="F2" t="str">
            <v>　</v>
          </cell>
          <cell r="G2" t="str">
            <v>選択してください！▼</v>
          </cell>
          <cell r="H2" t="str">
            <v>　</v>
          </cell>
        </row>
        <row r="3">
          <cell r="E3" t="str">
            <v>北海道支部会員</v>
          </cell>
          <cell r="F3" t="str">
            <v>011-261-6187</v>
          </cell>
          <cell r="G3" t="str">
            <v>北海道支部会員</v>
          </cell>
          <cell r="H3" t="str">
            <v>011-211-6331</v>
          </cell>
        </row>
        <row r="4">
          <cell r="E4" t="str">
            <v>青森県支部会員</v>
          </cell>
          <cell r="F4" t="str">
            <v>017-773-6200</v>
          </cell>
          <cell r="G4" t="str">
            <v>青森県支部会員</v>
          </cell>
          <cell r="H4" t="str">
            <v>017-773-6201</v>
          </cell>
        </row>
        <row r="5">
          <cell r="E5" t="str">
            <v>岩手県支部会員</v>
          </cell>
          <cell r="F5" t="str">
            <v>019-623-4411</v>
          </cell>
          <cell r="G5" t="str">
            <v>岩手県支部会員</v>
          </cell>
          <cell r="H5" t="str">
            <v>019-653-6113</v>
          </cell>
        </row>
        <row r="6">
          <cell r="E6" t="str">
            <v>宮城県支部会員</v>
          </cell>
          <cell r="F6" t="str">
            <v>022-224-1797</v>
          </cell>
          <cell r="G6" t="str">
            <v>宮城県支部会員</v>
          </cell>
          <cell r="H6" t="str">
            <v>022-265-5604</v>
          </cell>
        </row>
        <row r="7">
          <cell r="E7" t="str">
            <v>秋田県支部会員</v>
          </cell>
          <cell r="F7" t="str">
            <v>018-823-5499</v>
          </cell>
          <cell r="G7" t="str">
            <v>秋田県支部会員</v>
          </cell>
          <cell r="H7" t="str">
            <v>018-865-2306</v>
          </cell>
        </row>
        <row r="8">
          <cell r="E8" t="str">
            <v>山形県支部会員</v>
          </cell>
          <cell r="F8" t="str">
            <v>023-642-3033</v>
          </cell>
          <cell r="G8" t="str">
            <v>山形県支部会員</v>
          </cell>
          <cell r="H8" t="str">
            <v>023-641-2590</v>
          </cell>
        </row>
        <row r="9">
          <cell r="E9" t="str">
            <v>福島県支部会員</v>
          </cell>
          <cell r="F9" t="str">
            <v>024-522-2266</v>
          </cell>
          <cell r="G9" t="str">
            <v>福島県支部会員</v>
          </cell>
          <cell r="H9" t="str">
            <v>←お問い合わせください。</v>
          </cell>
        </row>
        <row r="10">
          <cell r="E10" t="str">
            <v>茨城県支部会員</v>
          </cell>
          <cell r="F10" t="str">
            <v>029-300-4638</v>
          </cell>
          <cell r="G10" t="str">
            <v>茨城県支部会員</v>
          </cell>
          <cell r="H10" t="str">
            <v>029-300-4639</v>
          </cell>
        </row>
        <row r="11">
          <cell r="E11" t="str">
            <v>栃木県支部会員</v>
          </cell>
          <cell r="F11" t="str">
            <v>028-639-3133</v>
          </cell>
          <cell r="G11" t="str">
            <v>栃木県支部会員</v>
          </cell>
          <cell r="H11" t="str">
            <v>028-639-3806</v>
          </cell>
        </row>
        <row r="12">
          <cell r="E12" t="str">
            <v>群馬県支部会員</v>
          </cell>
          <cell r="F12" t="str">
            <v>027-252-1669</v>
          </cell>
          <cell r="G12" t="str">
            <v>群馬県支部会員</v>
          </cell>
          <cell r="H12" t="str">
            <v>027-253-1776</v>
          </cell>
        </row>
        <row r="13">
          <cell r="E13" t="str">
            <v>埼玉県支部会員</v>
          </cell>
          <cell r="F13" t="str">
            <v>048-862-2542</v>
          </cell>
          <cell r="G13" t="str">
            <v>埼玉県支部会員</v>
          </cell>
          <cell r="H13" t="str">
            <v>048-862-9764</v>
          </cell>
        </row>
        <row r="14">
          <cell r="E14" t="str">
            <v>千葉県支部会員</v>
          </cell>
          <cell r="F14" t="str">
            <v>043-225-8524</v>
          </cell>
          <cell r="G14" t="str">
            <v>千葉県支部会員</v>
          </cell>
          <cell r="H14" t="str">
            <v>043-225-9818</v>
          </cell>
        </row>
        <row r="15">
          <cell r="E15" t="str">
            <v>東京支部会員</v>
          </cell>
          <cell r="F15" t="str">
            <v>03-3453-3391</v>
          </cell>
          <cell r="G15" t="str">
            <v>東京支部会員</v>
          </cell>
          <cell r="H15" t="str">
            <v>03-3453-5735</v>
          </cell>
        </row>
        <row r="16">
          <cell r="E16" t="str">
            <v>神奈川支部会員</v>
          </cell>
          <cell r="F16" t="str">
            <v>045-201-8456</v>
          </cell>
          <cell r="G16" t="str">
            <v>神奈川支部会員</v>
          </cell>
          <cell r="H16" t="str">
            <v>045-201-7735</v>
          </cell>
        </row>
        <row r="17">
          <cell r="E17" t="str">
            <v>新潟県支部会員</v>
          </cell>
          <cell r="F17" t="str">
            <v>025-285-7141</v>
          </cell>
          <cell r="G17" t="str">
            <v>新潟県支部会員</v>
          </cell>
          <cell r="H17" t="str">
            <v>025-285-7144</v>
          </cell>
        </row>
        <row r="18">
          <cell r="E18" t="str">
            <v>富山県支部会員</v>
          </cell>
          <cell r="F18" t="str">
            <v>076-478-4900</v>
          </cell>
          <cell r="G18" t="str">
            <v>富山県支部会員</v>
          </cell>
          <cell r="H18" t="str">
            <v>076-478-5090</v>
          </cell>
        </row>
        <row r="19">
          <cell r="E19" t="str">
            <v>石川支部会員</v>
          </cell>
          <cell r="F19" t="str">
            <v>076-244-7146</v>
          </cell>
          <cell r="G19" t="str">
            <v>石川支部会員</v>
          </cell>
          <cell r="H19" t="str">
            <v>076-244-7265</v>
          </cell>
        </row>
        <row r="20">
          <cell r="E20" t="str">
            <v>福井県支部会員</v>
          </cell>
          <cell r="F20" t="str">
            <v>0776-24-1197</v>
          </cell>
          <cell r="G20" t="str">
            <v>福井県支部会員</v>
          </cell>
          <cell r="H20" t="str">
            <v>0776-21-8094</v>
          </cell>
        </row>
        <row r="21">
          <cell r="E21" t="str">
            <v>山梨県支部会員</v>
          </cell>
          <cell r="F21" t="str">
            <v>055-221-8810</v>
          </cell>
          <cell r="G21" t="str">
            <v>山梨県支部会員</v>
          </cell>
          <cell r="H21" t="str">
            <v>055-228-8882</v>
          </cell>
        </row>
        <row r="22">
          <cell r="E22" t="str">
            <v>長野県支部会員</v>
          </cell>
          <cell r="F22" t="str">
            <v>026-228-7200</v>
          </cell>
          <cell r="G22" t="str">
            <v>長野県支部会員</v>
          </cell>
          <cell r="H22" t="str">
            <v>026-224-3061</v>
          </cell>
        </row>
        <row r="23">
          <cell r="E23" t="str">
            <v>岐阜県支部会員</v>
          </cell>
          <cell r="F23" t="str">
            <v>058-276-3743</v>
          </cell>
          <cell r="G23" t="str">
            <v>岐阜県支部会員</v>
          </cell>
          <cell r="H23" t="str">
            <v>058-276-6848</v>
          </cell>
        </row>
        <row r="24">
          <cell r="E24" t="str">
            <v>静岡県支部会員</v>
          </cell>
          <cell r="F24" t="str">
            <v>054-255-1080</v>
          </cell>
          <cell r="G24" t="str">
            <v>静岡県支部会員</v>
          </cell>
          <cell r="H24" t="str">
            <v>054-272-6034</v>
          </cell>
        </row>
        <row r="25">
          <cell r="E25" t="str">
            <v>愛知県支部会員</v>
          </cell>
          <cell r="F25" t="str">
            <v>052-242-4441</v>
          </cell>
          <cell r="G25" t="str">
            <v>愛知県支部会員</v>
          </cell>
          <cell r="H25" t="str">
            <v>052-242-4440</v>
          </cell>
        </row>
        <row r="26">
          <cell r="E26" t="str">
            <v>三重県支部会員</v>
          </cell>
          <cell r="F26" t="str">
            <v>059-227-5922</v>
          </cell>
          <cell r="G26" t="str">
            <v>三重県支部会員</v>
          </cell>
          <cell r="H26" t="str">
            <v>059-225-7011</v>
          </cell>
        </row>
        <row r="27">
          <cell r="E27" t="str">
            <v>滋賀県支部会員</v>
          </cell>
          <cell r="F27" t="str">
            <v>077-522-3232</v>
          </cell>
          <cell r="G27" t="str">
            <v>滋賀県支部会員</v>
          </cell>
          <cell r="H27" t="str">
            <v>077-522-7743</v>
          </cell>
        </row>
        <row r="28">
          <cell r="E28" t="str">
            <v>京都府支部会員</v>
          </cell>
          <cell r="F28" t="str">
            <v>075-231-6587</v>
          </cell>
          <cell r="G28" t="str">
            <v>京都府支部会員</v>
          </cell>
          <cell r="H28" t="str">
            <v>075-251-0058</v>
          </cell>
        </row>
        <row r="29">
          <cell r="E29" t="str">
            <v>大阪府支部会員</v>
          </cell>
          <cell r="F29" t="str">
            <v>06-6941-2961</v>
          </cell>
          <cell r="G29" t="str">
            <v>大阪府支部会員</v>
          </cell>
          <cell r="H29" t="str">
            <v>06-6941-4885</v>
          </cell>
        </row>
        <row r="30">
          <cell r="E30" t="str">
            <v>兵庫県支部会員</v>
          </cell>
          <cell r="F30" t="str">
            <v>078-997-2323</v>
          </cell>
          <cell r="G30" t="str">
            <v>兵庫県支部会員</v>
          </cell>
          <cell r="H30" t="str">
            <v>078-997-2327</v>
          </cell>
        </row>
        <row r="31">
          <cell r="E31" t="str">
            <v>奈良県支部会員</v>
          </cell>
          <cell r="F31" t="str">
            <v>0742-22-3345</v>
          </cell>
          <cell r="G31" t="str">
            <v>奈良県支部会員</v>
          </cell>
          <cell r="H31" t="str">
            <v>0742-22-3346</v>
          </cell>
        </row>
        <row r="32">
          <cell r="E32" t="str">
            <v>和歌山県支部会員</v>
          </cell>
          <cell r="F32" t="str">
            <v>073-436-1327</v>
          </cell>
          <cell r="G32" t="str">
            <v>和歌山県支部会員</v>
          </cell>
          <cell r="H32" t="str">
            <v>073-426-3987</v>
          </cell>
        </row>
        <row r="33">
          <cell r="E33" t="str">
            <v>鳥取県支部会員</v>
          </cell>
          <cell r="F33" t="str">
            <v>0857-24-2281</v>
          </cell>
          <cell r="G33" t="str">
            <v>鳥取県支部会員</v>
          </cell>
          <cell r="H33" t="str">
            <v>0857-24-2283</v>
          </cell>
        </row>
        <row r="34">
          <cell r="E34" t="str">
            <v>島根県支部会員</v>
          </cell>
          <cell r="F34" t="str">
            <v>0852-21-9004</v>
          </cell>
          <cell r="G34" t="str">
            <v>島根県支部会員</v>
          </cell>
          <cell r="H34" t="str">
            <v>0852-31-2166</v>
          </cell>
        </row>
        <row r="35">
          <cell r="E35" t="str">
            <v>岡山県支部会員</v>
          </cell>
          <cell r="F35" t="str">
            <v>086-225-4132</v>
          </cell>
          <cell r="G35" t="str">
            <v>岡山県支部会員</v>
          </cell>
          <cell r="H35" t="str">
            <v>086-225-5392</v>
          </cell>
        </row>
        <row r="36">
          <cell r="E36" t="str">
            <v>広島県支部会員</v>
          </cell>
          <cell r="F36" t="str">
            <v>082-228-8250</v>
          </cell>
          <cell r="G36" t="str">
            <v>広島県支部会員</v>
          </cell>
          <cell r="H36" t="str">
            <v>←お問い合わせください。</v>
          </cell>
        </row>
        <row r="37">
          <cell r="E37" t="str">
            <v>山口県支部会員</v>
          </cell>
          <cell r="F37" t="str">
            <v>083-924-3743</v>
          </cell>
          <cell r="G37" t="str">
            <v>山口県支部会員</v>
          </cell>
          <cell r="H37" t="str">
            <v>083-923-7252</v>
          </cell>
        </row>
        <row r="38">
          <cell r="E38" t="str">
            <v>徳島県支部会員</v>
          </cell>
          <cell r="F38" t="str">
            <v>088-622-3113</v>
          </cell>
          <cell r="G38" t="str">
            <v>徳島県支部会員</v>
          </cell>
          <cell r="H38" t="str">
            <v>088-652-7609</v>
          </cell>
        </row>
        <row r="39">
          <cell r="E39" t="str">
            <v>香川支部会員</v>
          </cell>
          <cell r="F39" t="str">
            <v>087-821-5243</v>
          </cell>
          <cell r="G39" t="str">
            <v>香川支部会員</v>
          </cell>
          <cell r="H39" t="str">
            <v>087-821-5229</v>
          </cell>
        </row>
        <row r="40">
          <cell r="E40" t="str">
            <v>愛媛支部会員</v>
          </cell>
          <cell r="F40" t="str">
            <v>089-943-5330</v>
          </cell>
          <cell r="G40" t="str">
            <v>愛媛支部会員</v>
          </cell>
          <cell r="H40" t="str">
            <v>089-933-0168</v>
          </cell>
        </row>
        <row r="41">
          <cell r="E41" t="str">
            <v>高知県支部会員</v>
          </cell>
          <cell r="F41" t="str">
            <v>088-822-0321</v>
          </cell>
          <cell r="G41" t="str">
            <v>高知県支部会員</v>
          </cell>
          <cell r="H41" t="str">
            <v>088-822-0513</v>
          </cell>
        </row>
        <row r="42">
          <cell r="E42" t="str">
            <v>福岡県支部会員</v>
          </cell>
          <cell r="F42" t="str">
            <v>092-483-5101</v>
          </cell>
          <cell r="G42" t="str">
            <v>福岡県支部会員</v>
          </cell>
          <cell r="H42" t="str">
            <v>092-483-5103</v>
          </cell>
        </row>
        <row r="43">
          <cell r="E43" t="str">
            <v>佐賀県支部会員</v>
          </cell>
          <cell r="F43" t="str">
            <v>0952-26-2779</v>
          </cell>
          <cell r="G43" t="str">
            <v>佐賀県支部会員</v>
          </cell>
          <cell r="H43" t="str">
            <v>0952-26-2789</v>
          </cell>
        </row>
        <row r="44">
          <cell r="E44" t="str">
            <v>長崎県支部会員</v>
          </cell>
          <cell r="F44" t="str">
            <v>095-820-7755</v>
          </cell>
          <cell r="G44" t="str">
            <v>長崎県支部会員</v>
          </cell>
          <cell r="H44" t="str">
            <v>095-820-7744</v>
          </cell>
        </row>
        <row r="45">
          <cell r="E45" t="str">
            <v>熊本県支部会員</v>
          </cell>
          <cell r="F45" t="str">
            <v>096-371-3700</v>
          </cell>
          <cell r="G45" t="str">
            <v>熊本県支部会員</v>
          </cell>
          <cell r="H45" t="str">
            <v>096-364-2020</v>
          </cell>
        </row>
        <row r="46">
          <cell r="E46" t="str">
            <v>大分県支部会員</v>
          </cell>
          <cell r="F46" t="str">
            <v>097-538-0745</v>
          </cell>
          <cell r="G46" t="str">
            <v>大分県支部会員</v>
          </cell>
          <cell r="H46" t="str">
            <v>097-538-0323</v>
          </cell>
        </row>
        <row r="47">
          <cell r="E47" t="str">
            <v>宮崎県支部会員</v>
          </cell>
          <cell r="F47" t="str">
            <v>0985-20-8610</v>
          </cell>
          <cell r="G47" t="str">
            <v>宮崎県支部会員</v>
          </cell>
          <cell r="H47" t="str">
            <v>0985-20-8504</v>
          </cell>
        </row>
        <row r="48">
          <cell r="E48" t="str">
            <v>鹿児島県支部会員</v>
          </cell>
          <cell r="F48" t="str">
            <v>099-257-9211</v>
          </cell>
          <cell r="G48" t="str">
            <v>鹿児島県支部会員</v>
          </cell>
          <cell r="H48" t="str">
            <v>099-257-9214</v>
          </cell>
        </row>
        <row r="49">
          <cell r="E49" t="str">
            <v>沖縄県支部会員</v>
          </cell>
          <cell r="F49" t="str">
            <v>098-876-5273</v>
          </cell>
          <cell r="G49" t="str">
            <v>沖縄県支部会員</v>
          </cell>
          <cell r="H49" t="str">
            <v>098-876-1198</v>
          </cell>
        </row>
        <row r="50">
          <cell r="E50" t="str">
            <v>選択してください！▼</v>
          </cell>
          <cell r="F50" t="str">
            <v>　</v>
          </cell>
          <cell r="G50" t="str">
            <v>選択してください！▼</v>
          </cell>
          <cell r="H50" t="str">
            <v>　</v>
          </cell>
        </row>
        <row r="51">
          <cell r="E51" t="str">
            <v>北海道支部非会員</v>
          </cell>
          <cell r="F51" t="str">
            <v>011-261-6187</v>
          </cell>
          <cell r="G51" t="str">
            <v>北海道支部非会員</v>
          </cell>
          <cell r="H51" t="str">
            <v>011-211-6331</v>
          </cell>
        </row>
        <row r="52">
          <cell r="E52" t="str">
            <v>青森県支部非会員</v>
          </cell>
          <cell r="F52" t="str">
            <v>03-3453-3391</v>
          </cell>
          <cell r="G52" t="str">
            <v>青森県支部非会員</v>
          </cell>
          <cell r="H52" t="str">
            <v>03-3453-5735</v>
          </cell>
        </row>
        <row r="53">
          <cell r="E53" t="str">
            <v>岩手県支部非会員</v>
          </cell>
          <cell r="F53" t="str">
            <v>019-623-4411</v>
          </cell>
          <cell r="G53" t="str">
            <v>岩手県支部非会員</v>
          </cell>
          <cell r="H53" t="str">
            <v>019-653-6113</v>
          </cell>
        </row>
        <row r="54">
          <cell r="E54" t="str">
            <v>宮城県支部非会員</v>
          </cell>
          <cell r="F54" t="str">
            <v>022-224-1797</v>
          </cell>
          <cell r="G54" t="str">
            <v>宮城県支部非会員</v>
          </cell>
          <cell r="H54" t="str">
            <v>022-265-5604</v>
          </cell>
        </row>
        <row r="55">
          <cell r="E55" t="str">
            <v>秋田県支部非会員</v>
          </cell>
          <cell r="F55" t="str">
            <v>018-823-5499</v>
          </cell>
          <cell r="G55" t="str">
            <v>秋田県支部非会員</v>
          </cell>
          <cell r="H55" t="str">
            <v>018-865-2306</v>
          </cell>
        </row>
        <row r="56">
          <cell r="E56" t="str">
            <v>山形県支部非会員</v>
          </cell>
          <cell r="F56" t="str">
            <v>023-642-3033</v>
          </cell>
          <cell r="G56" t="str">
            <v>山形県支部非会員</v>
          </cell>
          <cell r="H56" t="str">
            <v>023-641-2590</v>
          </cell>
        </row>
        <row r="57">
          <cell r="E57" t="str">
            <v>福島県支部非会員</v>
          </cell>
          <cell r="F57" t="str">
            <v>024-522-2266</v>
          </cell>
          <cell r="G57" t="str">
            <v>福島県支部非会員</v>
          </cell>
          <cell r="H57" t="str">
            <v>←お問い合わせください。</v>
          </cell>
        </row>
        <row r="58">
          <cell r="E58" t="str">
            <v>茨城県支部非会員</v>
          </cell>
          <cell r="F58" t="str">
            <v>029-300-4638</v>
          </cell>
          <cell r="G58" t="str">
            <v>茨城県支部非会員</v>
          </cell>
          <cell r="H58" t="str">
            <v>029-300-4639</v>
          </cell>
        </row>
        <row r="59">
          <cell r="E59" t="str">
            <v>栃木県支部非会員</v>
          </cell>
          <cell r="F59" t="str">
            <v>028-639-3133</v>
          </cell>
          <cell r="G59" t="str">
            <v>栃木県支部非会員</v>
          </cell>
          <cell r="H59" t="str">
            <v>028-639-3806</v>
          </cell>
        </row>
        <row r="60">
          <cell r="E60" t="str">
            <v>群馬県支部非会員</v>
          </cell>
          <cell r="F60" t="str">
            <v>027-252-1669</v>
          </cell>
          <cell r="G60" t="str">
            <v>群馬県支部非会員</v>
          </cell>
          <cell r="H60" t="str">
            <v>027-253-1776</v>
          </cell>
        </row>
        <row r="61">
          <cell r="E61" t="str">
            <v>埼玉県支部非会員</v>
          </cell>
          <cell r="F61" t="str">
            <v>048-862-2542</v>
          </cell>
          <cell r="G61" t="str">
            <v>埼玉県支部非会員</v>
          </cell>
          <cell r="H61" t="str">
            <v>048-862-9764</v>
          </cell>
        </row>
        <row r="62">
          <cell r="E62" t="str">
            <v>千葉県支部非会員</v>
          </cell>
          <cell r="F62" t="str">
            <v>043-225-8524</v>
          </cell>
          <cell r="G62" t="str">
            <v>千葉県支部非会員</v>
          </cell>
          <cell r="H62" t="str">
            <v>043-225-9818</v>
          </cell>
        </row>
        <row r="63">
          <cell r="E63" t="str">
            <v>東京支部非会員</v>
          </cell>
          <cell r="F63" t="str">
            <v>03-3453-3391</v>
          </cell>
          <cell r="G63" t="str">
            <v>東京支部非会員</v>
          </cell>
          <cell r="H63" t="str">
            <v>03-3453-5735</v>
          </cell>
        </row>
        <row r="64">
          <cell r="E64" t="str">
            <v>神奈川支部非会員</v>
          </cell>
          <cell r="F64" t="str">
            <v>045-201-8456</v>
          </cell>
          <cell r="G64" t="str">
            <v>神奈川支部非会員</v>
          </cell>
          <cell r="H64" t="str">
            <v>045-201-7735</v>
          </cell>
        </row>
        <row r="65">
          <cell r="E65" t="str">
            <v>新潟県支部非会員</v>
          </cell>
          <cell r="F65" t="str">
            <v>03-3453-3391</v>
          </cell>
          <cell r="G65" t="str">
            <v>新潟県支部非会員</v>
          </cell>
          <cell r="H65" t="str">
            <v>03-3453-5735</v>
          </cell>
        </row>
        <row r="66">
          <cell r="E66" t="str">
            <v>富山県支部非会員</v>
          </cell>
          <cell r="F66" t="str">
            <v>076-478-4900</v>
          </cell>
          <cell r="G66" t="str">
            <v>富山県支部非会員</v>
          </cell>
          <cell r="H66" t="str">
            <v>076-478-5090</v>
          </cell>
        </row>
        <row r="67">
          <cell r="E67" t="str">
            <v>石川支部非会員</v>
          </cell>
          <cell r="F67" t="str">
            <v>076-244-7146</v>
          </cell>
          <cell r="G67" t="str">
            <v>石川支部非会員</v>
          </cell>
          <cell r="H67" t="str">
            <v>076-244-7265</v>
          </cell>
        </row>
        <row r="68">
          <cell r="E68" t="str">
            <v>福井県支部非会員</v>
          </cell>
          <cell r="F68" t="str">
            <v>03-3453-3391</v>
          </cell>
          <cell r="G68" t="str">
            <v>福井県支部非会員</v>
          </cell>
          <cell r="H68" t="str">
            <v>03-3453-5735</v>
          </cell>
        </row>
        <row r="69">
          <cell r="E69" t="str">
            <v>山梨県支部非会員</v>
          </cell>
          <cell r="F69" t="str">
            <v>055-221-8810</v>
          </cell>
          <cell r="G69" t="str">
            <v>山梨県支部非会員</v>
          </cell>
          <cell r="H69" t="str">
            <v>055-228-8882</v>
          </cell>
        </row>
        <row r="70">
          <cell r="E70" t="str">
            <v>長野県支部非会員</v>
          </cell>
          <cell r="F70" t="str">
            <v>026-228-7200</v>
          </cell>
          <cell r="G70" t="str">
            <v>長野県支部非会員</v>
          </cell>
          <cell r="H70" t="str">
            <v>026-224-3061</v>
          </cell>
        </row>
        <row r="71">
          <cell r="E71" t="str">
            <v>岐阜県支部非会員</v>
          </cell>
          <cell r="F71" t="str">
            <v>058-276-3743</v>
          </cell>
          <cell r="G71" t="str">
            <v>岐阜県支部非会員</v>
          </cell>
          <cell r="H71" t="str">
            <v>058-276-6848</v>
          </cell>
        </row>
        <row r="72">
          <cell r="E72" t="str">
            <v>静岡県支部非会員</v>
          </cell>
          <cell r="F72" t="str">
            <v>054-255-1080</v>
          </cell>
          <cell r="G72" t="str">
            <v>静岡県支部非会員</v>
          </cell>
          <cell r="H72" t="str">
            <v>054-272-6034</v>
          </cell>
        </row>
        <row r="73">
          <cell r="E73" t="str">
            <v>愛知県支部非会員</v>
          </cell>
          <cell r="F73" t="str">
            <v>052-242-4441</v>
          </cell>
          <cell r="G73" t="str">
            <v>愛知県支部非会員</v>
          </cell>
          <cell r="H73" t="str">
            <v>052-242-4440</v>
          </cell>
        </row>
        <row r="74">
          <cell r="E74" t="str">
            <v>三重県支部非会員</v>
          </cell>
          <cell r="F74" t="str">
            <v>03-3453-3391</v>
          </cell>
          <cell r="G74" t="str">
            <v>三重県支部非会員</v>
          </cell>
          <cell r="H74" t="str">
            <v>03-3453-5735</v>
          </cell>
        </row>
        <row r="75">
          <cell r="E75" t="str">
            <v>滋賀県支部非会員</v>
          </cell>
          <cell r="F75" t="str">
            <v>077-522-3232</v>
          </cell>
          <cell r="G75" t="str">
            <v>滋賀県支部非会員</v>
          </cell>
          <cell r="H75" t="str">
            <v>077-522-7743</v>
          </cell>
        </row>
        <row r="76">
          <cell r="E76" t="str">
            <v>京都府支部非会員</v>
          </cell>
          <cell r="F76" t="str">
            <v>075-231-6587</v>
          </cell>
          <cell r="G76" t="str">
            <v>京都府支部非会員</v>
          </cell>
          <cell r="H76" t="str">
            <v>075-251-0058</v>
          </cell>
        </row>
        <row r="77">
          <cell r="E77" t="str">
            <v>大阪府支部非会員</v>
          </cell>
          <cell r="F77" t="str">
            <v>06-6941-2961</v>
          </cell>
          <cell r="G77" t="str">
            <v>大阪府支部非会員</v>
          </cell>
          <cell r="H77" t="str">
            <v>06-6941-4885</v>
          </cell>
        </row>
        <row r="78">
          <cell r="E78" t="str">
            <v>兵庫県支部非会員</v>
          </cell>
          <cell r="F78" t="str">
            <v>078-997-2323</v>
          </cell>
          <cell r="G78" t="str">
            <v>兵庫県支部非会員</v>
          </cell>
          <cell r="H78" t="str">
            <v>078-997-2327</v>
          </cell>
        </row>
        <row r="79">
          <cell r="E79" t="str">
            <v>奈良県支部非会員</v>
          </cell>
          <cell r="F79" t="str">
            <v>0742-22-3345</v>
          </cell>
          <cell r="G79" t="str">
            <v>奈良県支部非会員</v>
          </cell>
          <cell r="H79" t="str">
            <v>0742-22-3346</v>
          </cell>
        </row>
        <row r="80">
          <cell r="E80" t="str">
            <v>和歌山県支部非会員</v>
          </cell>
          <cell r="F80" t="str">
            <v>03-3453-3391</v>
          </cell>
          <cell r="G80" t="str">
            <v>和歌山県支部非会員</v>
          </cell>
          <cell r="H80" t="str">
            <v>03-3453-5735</v>
          </cell>
        </row>
        <row r="81">
          <cell r="E81" t="str">
            <v>鳥取県支部非会員</v>
          </cell>
          <cell r="F81" t="str">
            <v>0857-24-2281</v>
          </cell>
          <cell r="G81" t="str">
            <v>鳥取県支部非会員</v>
          </cell>
          <cell r="H81" t="str">
            <v>0857-24-2283</v>
          </cell>
        </row>
        <row r="82">
          <cell r="E82" t="str">
            <v>島根県支部非会員</v>
          </cell>
          <cell r="F82" t="str">
            <v>0852-21-9004</v>
          </cell>
          <cell r="G82" t="str">
            <v>島根県支部非会員</v>
          </cell>
          <cell r="H82" t="str">
            <v>0852-31-2166</v>
          </cell>
        </row>
        <row r="83">
          <cell r="E83" t="str">
            <v>岡山県支部非会員</v>
          </cell>
          <cell r="F83" t="str">
            <v>086-225-4132</v>
          </cell>
          <cell r="G83" t="str">
            <v>岡山県支部非会員</v>
          </cell>
          <cell r="H83" t="str">
            <v>086-225-5392</v>
          </cell>
        </row>
        <row r="84">
          <cell r="E84" t="str">
            <v>広島県支部非会員</v>
          </cell>
          <cell r="F84" t="str">
            <v>082-228-8250</v>
          </cell>
          <cell r="G84" t="str">
            <v>広島県支部非会員</v>
          </cell>
          <cell r="H84" t="str">
            <v>←お問い合わせください。</v>
          </cell>
        </row>
        <row r="85">
          <cell r="E85" t="str">
            <v>山口県支部非会員</v>
          </cell>
          <cell r="F85" t="str">
            <v>083-924-3743</v>
          </cell>
          <cell r="G85" t="str">
            <v>山口県支部非会員</v>
          </cell>
          <cell r="H85" t="str">
            <v>083-923-7252</v>
          </cell>
        </row>
        <row r="86">
          <cell r="E86" t="str">
            <v>徳島県支部非会員</v>
          </cell>
          <cell r="F86" t="str">
            <v>03-3453-3391</v>
          </cell>
          <cell r="G86" t="str">
            <v>徳島県支部非会員</v>
          </cell>
          <cell r="H86" t="str">
            <v>03-3453-5735</v>
          </cell>
        </row>
        <row r="87">
          <cell r="E87" t="str">
            <v>香川支部非会員</v>
          </cell>
          <cell r="F87" t="str">
            <v>087-821-5243</v>
          </cell>
          <cell r="G87" t="str">
            <v>香川支部非会員</v>
          </cell>
          <cell r="H87" t="str">
            <v>087-821-5229</v>
          </cell>
        </row>
        <row r="88">
          <cell r="E88" t="str">
            <v>愛媛支部非会員</v>
          </cell>
          <cell r="F88" t="str">
            <v>089-943-5330</v>
          </cell>
          <cell r="G88" t="str">
            <v>愛媛支部非会員</v>
          </cell>
          <cell r="H88" t="str">
            <v>089-933-0168</v>
          </cell>
        </row>
        <row r="89">
          <cell r="E89" t="str">
            <v>高知県支部非会員</v>
          </cell>
          <cell r="F89" t="str">
            <v>03-3453-3391</v>
          </cell>
          <cell r="G89" t="str">
            <v>高知県支部非会員</v>
          </cell>
          <cell r="H89" t="str">
            <v>03-3453-5735</v>
          </cell>
        </row>
        <row r="90">
          <cell r="E90" t="str">
            <v>福岡県支部非会員</v>
          </cell>
          <cell r="F90" t="str">
            <v>03-3453-3391</v>
          </cell>
          <cell r="G90" t="str">
            <v>福岡県支部非会員</v>
          </cell>
          <cell r="H90" t="str">
            <v>03-3453-5735</v>
          </cell>
        </row>
        <row r="91">
          <cell r="E91" t="str">
            <v>佐賀県支部非会員</v>
          </cell>
          <cell r="F91" t="str">
            <v>03-3453-3391</v>
          </cell>
          <cell r="G91" t="str">
            <v>佐賀県支部非会員</v>
          </cell>
          <cell r="H91" t="str">
            <v>03-3453-5735</v>
          </cell>
        </row>
        <row r="92">
          <cell r="E92" t="str">
            <v>長崎県支部非会員</v>
          </cell>
          <cell r="F92" t="str">
            <v>03-3453-3391</v>
          </cell>
          <cell r="G92" t="str">
            <v>長崎県支部非会員</v>
          </cell>
          <cell r="H92" t="str">
            <v>03-3453-5735</v>
          </cell>
        </row>
        <row r="93">
          <cell r="E93" t="str">
            <v>熊本県支部非会員</v>
          </cell>
          <cell r="F93" t="str">
            <v>096-371-3700</v>
          </cell>
          <cell r="G93" t="str">
            <v>熊本県支部非会員</v>
          </cell>
          <cell r="H93" t="str">
            <v>096-364-2020</v>
          </cell>
        </row>
        <row r="94">
          <cell r="E94" t="str">
            <v>大分県支部非会員</v>
          </cell>
          <cell r="F94" t="str">
            <v>03-3453-3391</v>
          </cell>
          <cell r="G94" t="str">
            <v>大分県支部非会員</v>
          </cell>
          <cell r="H94" t="str">
            <v>03-3453-5735</v>
          </cell>
        </row>
        <row r="95">
          <cell r="E95" t="str">
            <v>宮崎県支部非会員</v>
          </cell>
          <cell r="F95" t="str">
            <v>0985-20-8610</v>
          </cell>
          <cell r="G95" t="str">
            <v>宮崎県支部非会員</v>
          </cell>
          <cell r="H95" t="str">
            <v>0985-20-8504</v>
          </cell>
        </row>
        <row r="96">
          <cell r="E96" t="str">
            <v>鹿児島県支部非会員</v>
          </cell>
          <cell r="F96" t="str">
            <v>03-3453-3391</v>
          </cell>
          <cell r="G96" t="str">
            <v>鹿児島県支部非会員</v>
          </cell>
          <cell r="H96" t="str">
            <v>03-3453-5735</v>
          </cell>
        </row>
        <row r="97">
          <cell r="E97" t="str">
            <v>沖縄県支部非会員</v>
          </cell>
          <cell r="F97" t="str">
            <v>098-876-5273</v>
          </cell>
          <cell r="G97" t="str">
            <v>沖縄県支部非会員</v>
          </cell>
          <cell r="H97" t="str">
            <v>098-876-1198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rinsaibou.or.jp/supplies/zusyo1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rinsaibou.or.jp/supplies/zusyo1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rinsaibou.or.jp/supplies/zusyo1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rikusai.or.jp/safety_boxs_text/&#33655;&#24441;&#36939;&#25644;&#27231;&#26800;&#31561;&#12395;&#12424;&#12427;&#12399;&#12356;&#20316;&#26989;&#12398;&#23433;&#20840;/" TargetMode="External"/><Relationship Id="rId1" Type="http://schemas.openxmlformats.org/officeDocument/2006/relationships/hyperlink" Target="https://rikusai.or.jp/health_and_safety/how_to_buy/oderpersonal/" TargetMode="External"/><Relationship Id="rId4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ensaibou.or.jp/book_supplies/entry/004716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ensaibou.or.jp/book_supplies/entry/004717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rane-nishi.com/book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rane-nishi.com/book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rikusai.or.jp/safety_boxs_text/&#12399;&#12356;&#20316;&#26989;&#23433;&#20840;&#24517;&#25658;-&#65293;&#12399;&#12356;&#20316;&#26989;&#20027;&#20219;&#32773;&#25216;&#33021;&#35611;&#32722;&#12486;&#12461;/" TargetMode="External"/><Relationship Id="rId1" Type="http://schemas.openxmlformats.org/officeDocument/2006/relationships/hyperlink" Target="https://rikusai.or.jp/health_and_safety/how_to_buy/oderpersonal/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kensaibou.or.jp/book_supplies/entry/004718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rinsaibou.or.jp/supplies/zusyo1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rinsaibou.or.jp/supplies/zusyo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5451-1B5F-445A-82DB-7CD07823FA8E}">
  <sheetPr>
    <tabColor rgb="FFFF0000"/>
  </sheetPr>
  <dimension ref="B2:D20"/>
  <sheetViews>
    <sheetView tabSelected="1" workbookViewId="0">
      <selection activeCell="B24" sqref="B24"/>
    </sheetView>
  </sheetViews>
  <sheetFormatPr defaultRowHeight="13.5" x14ac:dyDescent="0.4"/>
  <cols>
    <col min="1" max="1" width="2.125" style="1" customWidth="1"/>
    <col min="2" max="2" width="71.625" style="1" customWidth="1"/>
    <col min="3" max="3" width="78.625" style="1" customWidth="1"/>
    <col min="4" max="4" width="45.375" style="1" customWidth="1"/>
    <col min="5" max="16384" width="9" style="1"/>
  </cols>
  <sheetData>
    <row r="2" spans="2:4" ht="27.75" customHeight="1" x14ac:dyDescent="0.4">
      <c r="B2" s="114" t="s">
        <v>205</v>
      </c>
    </row>
    <row r="3" spans="2:4" ht="21" x14ac:dyDescent="0.4">
      <c r="B3" s="115" t="s">
        <v>30</v>
      </c>
    </row>
    <row r="4" spans="2:4" ht="9" customHeight="1" thickBot="1" x14ac:dyDescent="0.45"/>
    <row r="5" spans="2:4" x14ac:dyDescent="0.4">
      <c r="B5" s="124" t="s">
        <v>29</v>
      </c>
      <c r="C5" s="126" t="s">
        <v>206</v>
      </c>
      <c r="D5" s="128" t="s">
        <v>207</v>
      </c>
    </row>
    <row r="6" spans="2:4" x14ac:dyDescent="0.4">
      <c r="B6" s="125"/>
      <c r="C6" s="127"/>
      <c r="D6" s="129"/>
    </row>
    <row r="7" spans="2:4" ht="27.75" customHeight="1" x14ac:dyDescent="0.4">
      <c r="B7" s="116" t="s">
        <v>28</v>
      </c>
      <c r="C7" s="111" t="s">
        <v>27</v>
      </c>
      <c r="D7" s="117" t="s">
        <v>15</v>
      </c>
    </row>
    <row r="8" spans="2:4" ht="27.75" customHeight="1" x14ac:dyDescent="0.4">
      <c r="B8" s="116" t="s">
        <v>26</v>
      </c>
      <c r="C8" s="111" t="s">
        <v>25</v>
      </c>
      <c r="D8" s="117" t="s">
        <v>15</v>
      </c>
    </row>
    <row r="9" spans="2:4" ht="27.75" customHeight="1" x14ac:dyDescent="0.4">
      <c r="B9" s="116" t="s">
        <v>109</v>
      </c>
      <c r="C9" s="111" t="s">
        <v>23</v>
      </c>
      <c r="D9" s="117" t="s">
        <v>20</v>
      </c>
    </row>
    <row r="10" spans="2:4" ht="27.75" customHeight="1" x14ac:dyDescent="0.4">
      <c r="B10" s="116" t="s">
        <v>118</v>
      </c>
      <c r="C10" s="111" t="s">
        <v>21</v>
      </c>
      <c r="D10" s="117" t="s">
        <v>20</v>
      </c>
    </row>
    <row r="11" spans="2:4" ht="27.75" customHeight="1" x14ac:dyDescent="0.4">
      <c r="B11" s="116" t="s">
        <v>120</v>
      </c>
      <c r="C11" s="111" t="s">
        <v>18</v>
      </c>
      <c r="D11" s="117" t="s">
        <v>0</v>
      </c>
    </row>
    <row r="12" spans="2:4" ht="27.75" customHeight="1" x14ac:dyDescent="0.4">
      <c r="B12" s="116" t="s">
        <v>17</v>
      </c>
      <c r="C12" s="111" t="s">
        <v>16</v>
      </c>
      <c r="D12" s="117" t="s">
        <v>15</v>
      </c>
    </row>
    <row r="13" spans="2:4" ht="27.75" customHeight="1" x14ac:dyDescent="0.4">
      <c r="B13" s="116" t="s">
        <v>176</v>
      </c>
      <c r="C13" s="111" t="s">
        <v>13</v>
      </c>
      <c r="D13" s="117" t="s">
        <v>2</v>
      </c>
    </row>
    <row r="14" spans="2:4" ht="27.75" customHeight="1" x14ac:dyDescent="0.4">
      <c r="B14" s="116" t="s">
        <v>12</v>
      </c>
      <c r="C14" s="121" t="s">
        <v>209</v>
      </c>
      <c r="D14" s="123" t="s">
        <v>11</v>
      </c>
    </row>
    <row r="15" spans="2:4" ht="27.75" customHeight="1" x14ac:dyDescent="0.4">
      <c r="B15" s="116" t="s">
        <v>10</v>
      </c>
      <c r="C15" s="122"/>
      <c r="D15" s="123"/>
    </row>
    <row r="16" spans="2:4" ht="27.75" customHeight="1" x14ac:dyDescent="0.4">
      <c r="B16" s="116" t="s">
        <v>9</v>
      </c>
      <c r="C16" s="122"/>
      <c r="D16" s="123"/>
    </row>
    <row r="17" spans="2:4" ht="27.75" customHeight="1" x14ac:dyDescent="0.4">
      <c r="B17" s="116" t="s">
        <v>8</v>
      </c>
      <c r="C17" s="111" t="s">
        <v>7</v>
      </c>
      <c r="D17" s="117" t="s">
        <v>2</v>
      </c>
    </row>
    <row r="18" spans="2:4" ht="27.75" customHeight="1" x14ac:dyDescent="0.4">
      <c r="B18" s="116" t="s">
        <v>6</v>
      </c>
      <c r="C18" s="111" t="s">
        <v>5</v>
      </c>
      <c r="D18" s="117" t="s">
        <v>2</v>
      </c>
    </row>
    <row r="19" spans="2:4" ht="27.75" customHeight="1" x14ac:dyDescent="0.4">
      <c r="B19" s="116" t="s">
        <v>4</v>
      </c>
      <c r="C19" s="111" t="s">
        <v>3</v>
      </c>
      <c r="D19" s="117" t="s">
        <v>2</v>
      </c>
    </row>
    <row r="20" spans="2:4" ht="27.75" customHeight="1" thickBot="1" x14ac:dyDescent="0.45">
      <c r="B20" s="118" t="s">
        <v>198</v>
      </c>
      <c r="C20" s="119" t="s">
        <v>1</v>
      </c>
      <c r="D20" s="120" t="s">
        <v>0</v>
      </c>
    </row>
  </sheetData>
  <mergeCells count="5">
    <mergeCell ref="C14:C16"/>
    <mergeCell ref="D14:D16"/>
    <mergeCell ref="B5:B6"/>
    <mergeCell ref="C5:C6"/>
    <mergeCell ref="D5:D6"/>
  </mergeCells>
  <phoneticPr fontId="3"/>
  <hyperlinks>
    <hyperlink ref="B7" location="'車両系（掘削等）'!A1" display="車両系建設機械(整地・運搬・積込み用及び掘削用)運転技能講習" xr:uid="{7B3B322C-F901-4AF8-BC1B-2987DFA6F900}"/>
    <hyperlink ref="B8" location="'車両系（解体用）'!A1" display="車両系建設機械(解体用)運転技能講習" xr:uid="{DF66873B-D27B-4304-B923-3EF5B2BD761B}"/>
    <hyperlink ref="B9" location="玉掛け!A1" display="玉掛け技能講習" xr:uid="{5D2850E4-B762-4F5E-950D-11F9AB3308D6}"/>
    <hyperlink ref="B10" location="小型移動式クレーン!A1" display="小型移動式クレーン運転技能講習" xr:uid="{B98C3572-0F58-4BB6-8C2A-EFDBB91A4051}"/>
    <hyperlink ref="B11" location="はい作業主任者!A1" display="はい作業主任者技能講習" xr:uid="{942D5869-FB22-4E05-AF9B-501E9EA78E9F}"/>
    <hyperlink ref="B12" location="不整地運搬車!A1" display="不整地運搬車運転技能講習" xr:uid="{8326FB86-96C8-43DA-A1DD-93AF8C51389F}"/>
    <hyperlink ref="B13" location="機械集材装置!A1" display="機械集材装置の運転の業務に係る特別教育" xr:uid="{E6FCE7A6-E9F0-4BD0-BA6D-2F8C4D12A8DF}"/>
    <hyperlink ref="B14" location="'走行、簡易架線、機械伐木（高性能林業機械）'!A1" display="走行集材機械の運転の業務に係る特別教育" xr:uid="{9548BB77-1143-4563-A71D-AFF7E19F0F1E}"/>
    <hyperlink ref="B15" location="'走行、簡易架線、機械伐木（高性能林業機械）'!A1" display="簡易架線集材装置等の運転の業務に係る特別教育" xr:uid="{D97E17AC-565A-42FA-B06A-19B616956058}"/>
    <hyperlink ref="B16" location="'走行、簡易架線、機械伐木（高性能林業機械）'!A1" display="伐木等機械の運転の業務に係る特別教育" xr:uid="{553EB4CD-A364-485A-AE8B-07E502F4C688}"/>
    <hyperlink ref="B17" location="'伐木等の業務（チェーンソー）'!A1" display="伐木等の業務に係る特別教育" xr:uid="{C25FE5AE-5C28-48D9-8A10-EA8BC9340F0A}"/>
    <hyperlink ref="B18" location="刈払機!A1" display="刈払機取扱作業者に対する安全衛生教育" xr:uid="{C108C167-A05B-4661-89A6-8CE1E72F8073}"/>
    <hyperlink ref="B19" location="造林作業指揮者!A1" display="造林作業の作業指揮者等安全衛生教育" xr:uid="{95D70811-2416-4573-979D-093E28F40CFB}"/>
    <hyperlink ref="B20" location="はい作業従事者!A1" display="荷役運搬機械等によるはい作業従事者に対する安全教育" xr:uid="{628A06A4-8DBD-4A90-94E5-5422FBCA5D70}"/>
  </hyperlinks>
  <pageMargins left="0.2" right="0.23622047244094491" top="0.74803149606299213" bottom="0.74803149606299213" header="0.31496062992125984" footer="0.31496062992125984"/>
  <pageSetup paperSize="9"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951A-C808-4586-BA04-B71EBA7427B1}">
  <dimension ref="B2:F22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187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188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177</v>
      </c>
    </row>
    <row r="7" spans="2:4" ht="6" customHeight="1" x14ac:dyDescent="0.4">
      <c r="B7" s="5"/>
    </row>
    <row r="8" spans="2:4" ht="24" x14ac:dyDescent="0.4">
      <c r="B8" s="5" t="s">
        <v>44</v>
      </c>
      <c r="C8" s="112" t="s">
        <v>203</v>
      </c>
    </row>
    <row r="9" spans="2:4" ht="6" customHeight="1" x14ac:dyDescent="0.4">
      <c r="B9" s="5"/>
    </row>
    <row r="10" spans="2:4" ht="24" x14ac:dyDescent="0.4">
      <c r="B10" s="5" t="s">
        <v>38</v>
      </c>
      <c r="C10" s="113" t="s">
        <v>180</v>
      </c>
    </row>
    <row r="11" spans="2:4" ht="6" customHeight="1" x14ac:dyDescent="0.4">
      <c r="B11" s="5"/>
      <c r="C11" s="3"/>
    </row>
    <row r="12" spans="2:4" x14ac:dyDescent="0.4">
      <c r="B12" s="5" t="s">
        <v>39</v>
      </c>
      <c r="C12" s="98" t="s">
        <v>189</v>
      </c>
    </row>
    <row r="13" spans="2:4" ht="6" customHeight="1" x14ac:dyDescent="0.4">
      <c r="B13" s="5"/>
    </row>
    <row r="14" spans="2:4" x14ac:dyDescent="0.4">
      <c r="B14" s="5" t="s">
        <v>41</v>
      </c>
      <c r="C14" s="4">
        <v>2970</v>
      </c>
      <c r="D14" s="2" t="s">
        <v>42</v>
      </c>
    </row>
    <row r="15" spans="2:4" ht="6" customHeight="1" x14ac:dyDescent="0.4">
      <c r="B15" s="5"/>
      <c r="C15" s="4"/>
    </row>
    <row r="16" spans="2:4" x14ac:dyDescent="0.4">
      <c r="B16" s="5"/>
      <c r="C16" s="4"/>
    </row>
    <row r="17" spans="2:6" ht="6" customHeight="1" x14ac:dyDescent="0.4"/>
    <row r="18" spans="2:6" ht="27.75" customHeight="1" x14ac:dyDescent="0.4">
      <c r="B18" s="130" t="s">
        <v>199</v>
      </c>
      <c r="C18" s="130"/>
      <c r="D18" s="130"/>
      <c r="E18" s="130"/>
      <c r="F18" s="130"/>
    </row>
    <row r="19" spans="2:6" ht="6" customHeight="1" x14ac:dyDescent="0.4"/>
    <row r="20" spans="2:6" x14ac:dyDescent="0.4">
      <c r="B20" s="5" t="s">
        <v>113</v>
      </c>
      <c r="C20" s="98" t="s">
        <v>181</v>
      </c>
    </row>
    <row r="22" spans="2:6" ht="25.5" x14ac:dyDescent="0.4">
      <c r="B22" s="110" t="s">
        <v>200</v>
      </c>
    </row>
  </sheetData>
  <mergeCells count="1">
    <mergeCell ref="B18:F18"/>
  </mergeCells>
  <phoneticPr fontId="3"/>
  <hyperlinks>
    <hyperlink ref="C10" location="林災防注文用紙!A1" display="注文用紙（林災防）" xr:uid="{09E1E585-64AE-48BA-8795-6D270E88C72D}"/>
    <hyperlink ref="B22" location="研修一覧!A1" display="研修一覧へ戻る" xr:uid="{ABC37C0D-E6EE-4458-A25A-4A48268737D5}"/>
    <hyperlink ref="C8" r:id="rId1" xr:uid="{0382E699-B3D6-4CE9-9E8C-97A0DED4DF57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C324-DFEA-4553-A9FF-8884C70D7F52}">
  <dimension ref="B2:F22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190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191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177</v>
      </c>
    </row>
    <row r="7" spans="2:4" ht="6" customHeight="1" x14ac:dyDescent="0.4">
      <c r="B7" s="5"/>
    </row>
    <row r="8" spans="2:4" ht="24" x14ac:dyDescent="0.4">
      <c r="B8" s="5" t="s">
        <v>44</v>
      </c>
      <c r="C8" s="112" t="s">
        <v>178</v>
      </c>
    </row>
    <row r="9" spans="2:4" ht="6" customHeight="1" x14ac:dyDescent="0.4">
      <c r="B9" s="5"/>
    </row>
    <row r="10" spans="2:4" ht="24" x14ac:dyDescent="0.4">
      <c r="B10" s="5" t="s">
        <v>38</v>
      </c>
      <c r="C10" s="113" t="s">
        <v>180</v>
      </c>
    </row>
    <row r="11" spans="2:4" ht="6" customHeight="1" x14ac:dyDescent="0.4">
      <c r="B11" s="5"/>
      <c r="C11" s="3"/>
    </row>
    <row r="12" spans="2:4" x14ac:dyDescent="0.4">
      <c r="B12" s="5" t="s">
        <v>39</v>
      </c>
      <c r="C12" s="98" t="s">
        <v>192</v>
      </c>
    </row>
    <row r="13" spans="2:4" ht="6" customHeight="1" x14ac:dyDescent="0.4">
      <c r="B13" s="5"/>
    </row>
    <row r="14" spans="2:4" x14ac:dyDescent="0.4">
      <c r="B14" s="5" t="s">
        <v>41</v>
      </c>
      <c r="C14" s="4">
        <v>2750</v>
      </c>
      <c r="D14" s="2" t="s">
        <v>42</v>
      </c>
    </row>
    <row r="15" spans="2:4" ht="6" customHeight="1" x14ac:dyDescent="0.4">
      <c r="B15" s="5"/>
      <c r="C15" s="4"/>
    </row>
    <row r="16" spans="2:4" x14ac:dyDescent="0.4">
      <c r="B16" s="5"/>
      <c r="C16" s="4"/>
    </row>
    <row r="17" spans="2:6" ht="6" customHeight="1" x14ac:dyDescent="0.4"/>
    <row r="18" spans="2:6" ht="26.25" customHeight="1" x14ac:dyDescent="0.4">
      <c r="B18" s="130" t="s">
        <v>199</v>
      </c>
      <c r="C18" s="130"/>
      <c r="D18" s="130"/>
      <c r="E18" s="130"/>
      <c r="F18" s="130"/>
    </row>
    <row r="19" spans="2:6" ht="6" customHeight="1" x14ac:dyDescent="0.4"/>
    <row r="20" spans="2:6" x14ac:dyDescent="0.4">
      <c r="B20" s="5" t="s">
        <v>113</v>
      </c>
      <c r="C20" s="98" t="s">
        <v>181</v>
      </c>
    </row>
    <row r="22" spans="2:6" ht="25.5" x14ac:dyDescent="0.4">
      <c r="B22" s="110" t="s">
        <v>200</v>
      </c>
    </row>
  </sheetData>
  <mergeCells count="1">
    <mergeCell ref="B18:F18"/>
  </mergeCells>
  <phoneticPr fontId="3"/>
  <hyperlinks>
    <hyperlink ref="C10" location="林災防注文用紙!A1" display="注文用紙（林災防）" xr:uid="{2DA0E30F-F294-4C90-B7AF-EFE21A1C5110}"/>
    <hyperlink ref="B22" location="研修一覧!A1" display="研修一覧へ戻る" xr:uid="{A6B02AEC-C3AD-4A3D-8813-1BCC6E684FF3}"/>
    <hyperlink ref="C8" r:id="rId1" xr:uid="{B38750C6-47CA-4D31-BD45-23EEDB9BAAA0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colBreaks count="1" manualBreakCount="1">
    <brk id="10" max="30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E792-A031-4F9F-ADE8-62276A24E58C}">
  <dimension ref="B2:F22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193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194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177</v>
      </c>
    </row>
    <row r="7" spans="2:4" ht="6" customHeight="1" x14ac:dyDescent="0.4">
      <c r="B7" s="5"/>
    </row>
    <row r="8" spans="2:4" ht="24" x14ac:dyDescent="0.4">
      <c r="B8" s="5" t="s">
        <v>44</v>
      </c>
      <c r="C8" s="112" t="s">
        <v>178</v>
      </c>
    </row>
    <row r="9" spans="2:4" ht="6" customHeight="1" x14ac:dyDescent="0.4">
      <c r="B9" s="5"/>
    </row>
    <row r="10" spans="2:4" ht="24" x14ac:dyDescent="0.4">
      <c r="B10" s="5" t="s">
        <v>38</v>
      </c>
      <c r="C10" s="113" t="s">
        <v>180</v>
      </c>
    </row>
    <row r="11" spans="2:4" ht="6" customHeight="1" x14ac:dyDescent="0.4">
      <c r="B11" s="5"/>
      <c r="C11" s="3"/>
    </row>
    <row r="12" spans="2:4" x14ac:dyDescent="0.4">
      <c r="B12" s="5" t="s">
        <v>39</v>
      </c>
      <c r="C12" s="98" t="s">
        <v>195</v>
      </c>
    </row>
    <row r="13" spans="2:4" ht="6" customHeight="1" x14ac:dyDescent="0.4">
      <c r="B13" s="5"/>
    </row>
    <row r="14" spans="2:4" x14ac:dyDescent="0.4">
      <c r="B14" s="5" t="s">
        <v>41</v>
      </c>
      <c r="C14" s="4">
        <v>2750</v>
      </c>
      <c r="D14" s="2" t="s">
        <v>42</v>
      </c>
    </row>
    <row r="15" spans="2:4" ht="6" customHeight="1" x14ac:dyDescent="0.4">
      <c r="B15" s="5"/>
      <c r="C15" s="4"/>
    </row>
    <row r="16" spans="2:4" x14ac:dyDescent="0.4">
      <c r="B16" s="5"/>
      <c r="C16" s="4"/>
    </row>
    <row r="17" spans="2:6" ht="6" customHeight="1" x14ac:dyDescent="0.4"/>
    <row r="18" spans="2:6" ht="25.5" customHeight="1" x14ac:dyDescent="0.4">
      <c r="B18" s="130" t="s">
        <v>199</v>
      </c>
      <c r="C18" s="130"/>
      <c r="D18" s="130"/>
      <c r="E18" s="130"/>
      <c r="F18" s="130"/>
    </row>
    <row r="19" spans="2:6" ht="6" customHeight="1" x14ac:dyDescent="0.4"/>
    <row r="20" spans="2:6" x14ac:dyDescent="0.4">
      <c r="B20" s="5" t="s">
        <v>113</v>
      </c>
      <c r="C20" s="98" t="s">
        <v>181</v>
      </c>
    </row>
    <row r="22" spans="2:6" ht="25.5" x14ac:dyDescent="0.4">
      <c r="B22" s="110" t="s">
        <v>200</v>
      </c>
    </row>
  </sheetData>
  <mergeCells count="1">
    <mergeCell ref="B18:F18"/>
  </mergeCells>
  <phoneticPr fontId="3"/>
  <hyperlinks>
    <hyperlink ref="C10" location="林災防注文用紙!A1" display="注文用紙（林災防）" xr:uid="{01CD9BA2-C0ED-41F9-A398-1F888EE80907}"/>
    <hyperlink ref="B22" location="研修一覧!A1" display="研修一覧へ戻る" xr:uid="{328B3F9A-A097-4E3B-BEF5-E4C4B591D8D9}"/>
    <hyperlink ref="C8" r:id="rId1" xr:uid="{E4E588C9-7C07-4AD7-897C-9FA4EAD58082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0E62-98A9-431E-83D7-2D15D577F501}">
  <dimension ref="B2:L26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0" width="9" style="2"/>
    <col min="11" max="11" width="14" style="2" customWidth="1"/>
    <col min="12" max="16384" width="9" style="2"/>
  </cols>
  <sheetData>
    <row r="2" spans="2:6" x14ac:dyDescent="0.4">
      <c r="B2" s="5" t="s">
        <v>32</v>
      </c>
      <c r="C2" s="2" t="s">
        <v>197</v>
      </c>
    </row>
    <row r="3" spans="2:6" ht="6" customHeight="1" x14ac:dyDescent="0.4">
      <c r="B3" s="5"/>
    </row>
    <row r="4" spans="2:6" x14ac:dyDescent="0.4">
      <c r="B4" s="5" t="s">
        <v>34</v>
      </c>
      <c r="C4" s="2" t="s">
        <v>196</v>
      </c>
    </row>
    <row r="5" spans="2:6" ht="6" customHeight="1" x14ac:dyDescent="0.4">
      <c r="B5" s="5"/>
    </row>
    <row r="6" spans="2:6" x14ac:dyDescent="0.4">
      <c r="B6" s="5" t="s">
        <v>35</v>
      </c>
      <c r="C6" s="2" t="s">
        <v>121</v>
      </c>
    </row>
    <row r="7" spans="2:6" ht="6" customHeight="1" x14ac:dyDescent="0.4">
      <c r="B7" s="5"/>
    </row>
    <row r="8" spans="2:6" ht="24" x14ac:dyDescent="0.4">
      <c r="B8" s="5" t="s">
        <v>44</v>
      </c>
      <c r="C8" s="112" t="s">
        <v>204</v>
      </c>
    </row>
    <row r="9" spans="2:6" ht="6" customHeight="1" x14ac:dyDescent="0.4">
      <c r="B9" s="5"/>
    </row>
    <row r="10" spans="2:6" ht="24" x14ac:dyDescent="0.4">
      <c r="B10" s="5" t="s">
        <v>38</v>
      </c>
      <c r="C10" s="113" t="s">
        <v>171</v>
      </c>
    </row>
    <row r="11" spans="2:6" ht="6" customHeight="1" x14ac:dyDescent="0.4">
      <c r="B11" s="5"/>
      <c r="C11" s="3"/>
    </row>
    <row r="12" spans="2:6" x14ac:dyDescent="0.4">
      <c r="B12" s="5" t="s">
        <v>39</v>
      </c>
      <c r="C12" s="98"/>
    </row>
    <row r="13" spans="2:6" ht="6" customHeight="1" x14ac:dyDescent="0.4">
      <c r="B13" s="5"/>
    </row>
    <row r="14" spans="2:6" x14ac:dyDescent="0.4">
      <c r="B14" s="5" t="s">
        <v>41</v>
      </c>
      <c r="C14" s="4">
        <v>1265</v>
      </c>
      <c r="D14" s="2" t="s">
        <v>42</v>
      </c>
    </row>
    <row r="15" spans="2:6" ht="6" customHeight="1" x14ac:dyDescent="0.4">
      <c r="B15" s="5"/>
      <c r="C15" s="4"/>
    </row>
    <row r="16" spans="2:6" ht="28.5" customHeight="1" x14ac:dyDescent="0.4">
      <c r="B16" s="130" t="s">
        <v>199</v>
      </c>
      <c r="C16" s="130"/>
      <c r="D16" s="130"/>
      <c r="E16" s="130"/>
      <c r="F16" s="130"/>
    </row>
    <row r="17" spans="2:12" ht="6" customHeight="1" x14ac:dyDescent="0.4"/>
    <row r="18" spans="2:12" x14ac:dyDescent="0.4">
      <c r="B18" s="5" t="s">
        <v>113</v>
      </c>
      <c r="C18" s="98" t="s">
        <v>123</v>
      </c>
    </row>
    <row r="19" spans="2:12" ht="6" customHeight="1" x14ac:dyDescent="0.4"/>
    <row r="20" spans="2:12" ht="24" x14ac:dyDescent="0.4">
      <c r="B20" s="112" t="s">
        <v>124</v>
      </c>
    </row>
    <row r="22" spans="2:12" ht="25.5" x14ac:dyDescent="0.4">
      <c r="B22" s="110" t="s">
        <v>200</v>
      </c>
    </row>
    <row r="26" spans="2:12" ht="18.75" x14ac:dyDescent="0.4">
      <c r="L26"/>
    </row>
  </sheetData>
  <mergeCells count="1">
    <mergeCell ref="B16:F16"/>
  </mergeCells>
  <phoneticPr fontId="3"/>
  <hyperlinks>
    <hyperlink ref="B20" r:id="rId1" xr:uid="{9AAD4B6F-434B-418A-BD09-75A00BC85C1F}"/>
    <hyperlink ref="B22" location="研修一覧!A1" display="研修一覧へ戻る" xr:uid="{97F9AC82-AE2A-4525-BD33-5CCFAA8FACF2}"/>
    <hyperlink ref="C10" location="'はい作業注文書（陸災防）'!A1" display="注文用紙（陸災防）" xr:uid="{2B575351-B100-4B65-8973-0DE60DA3F8D1}"/>
    <hyperlink ref="C8" r:id="rId2" xr:uid="{27441AE8-E442-4AD2-AF94-577B68643508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3"/>
  <colBreaks count="1" manualBreakCount="1">
    <brk id="11" max="27" man="1"/>
  </col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BB0CF-0180-44AA-88FE-BB28850DF6CC}">
  <sheetPr>
    <tabColor rgb="FF002060"/>
  </sheetPr>
  <dimension ref="A1"/>
  <sheetViews>
    <sheetView workbookViewId="0">
      <selection activeCell="P15" sqref="P15"/>
    </sheetView>
  </sheetViews>
  <sheetFormatPr defaultRowHeight="18.75" x14ac:dyDescent="0.4"/>
  <sheetData/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9B960-F017-4FA0-81E1-C28756555BFB}">
  <dimension ref="B1:U61"/>
  <sheetViews>
    <sheetView view="pageBreakPreview" topLeftCell="A27" zoomScaleNormal="100" zoomScaleSheetLayoutView="100" workbookViewId="0">
      <selection activeCell="B21" sqref="B21:R22"/>
    </sheetView>
  </sheetViews>
  <sheetFormatPr defaultColWidth="9" defaultRowHeight="18.75" x14ac:dyDescent="0.4"/>
  <cols>
    <col min="1" max="1" width="1.375" style="6" customWidth="1"/>
    <col min="2" max="2" width="2.5" style="6" customWidth="1"/>
    <col min="3" max="3" width="4.75" style="6" customWidth="1"/>
    <col min="4" max="6" width="4.625" style="6" customWidth="1"/>
    <col min="7" max="8" width="5.25" style="6" customWidth="1"/>
    <col min="9" max="9" width="3.875" style="6" customWidth="1"/>
    <col min="10" max="10" width="13.25" style="6" customWidth="1"/>
    <col min="11" max="11" width="4.25" style="6" customWidth="1"/>
    <col min="12" max="12" width="8.75" style="6" customWidth="1"/>
    <col min="13" max="13" width="6" style="6" customWidth="1"/>
    <col min="14" max="14" width="10.625" style="6" customWidth="1"/>
    <col min="15" max="15" width="11.125" style="6" customWidth="1"/>
    <col min="16" max="16" width="5.25" style="6" customWidth="1"/>
    <col min="17" max="17" width="5.625" style="6" customWidth="1"/>
    <col min="18" max="18" width="13.875" style="6" customWidth="1"/>
    <col min="19" max="19" width="1.625" style="6" customWidth="1"/>
    <col min="20" max="16384" width="9" style="6"/>
  </cols>
  <sheetData>
    <row r="1" spans="2:20" ht="20.25" customHeight="1" x14ac:dyDescent="0.4">
      <c r="B1" s="327" t="s">
        <v>45</v>
      </c>
      <c r="C1" s="327"/>
      <c r="D1" s="327"/>
      <c r="E1" s="327"/>
      <c r="F1" s="327"/>
      <c r="G1" s="327"/>
      <c r="H1" s="327"/>
      <c r="I1" s="327"/>
      <c r="O1" s="7" t="s">
        <v>46</v>
      </c>
      <c r="P1" s="328" t="s">
        <v>47</v>
      </c>
      <c r="Q1" s="328"/>
      <c r="R1" s="328"/>
    </row>
    <row r="2" spans="2:20" ht="48.75" customHeight="1" x14ac:dyDescent="0.4">
      <c r="B2" s="329" t="s">
        <v>48</v>
      </c>
      <c r="C2" s="329"/>
      <c r="D2" s="329"/>
      <c r="E2" s="329"/>
      <c r="F2" s="329"/>
      <c r="G2" s="329"/>
      <c r="H2" s="329"/>
      <c r="I2" s="329"/>
      <c r="J2" s="330" t="s">
        <v>49</v>
      </c>
      <c r="K2" s="330"/>
      <c r="L2" s="330"/>
      <c r="M2" s="330"/>
      <c r="N2" s="330"/>
      <c r="T2" s="110" t="s">
        <v>200</v>
      </c>
    </row>
    <row r="3" spans="2:20" ht="4.5" customHeight="1" thickBot="1" x14ac:dyDescent="0.45">
      <c r="J3" s="331"/>
      <c r="K3" s="331"/>
      <c r="L3" s="331"/>
      <c r="M3" s="331"/>
      <c r="N3" s="331"/>
      <c r="R3" s="8"/>
    </row>
    <row r="4" spans="2:20" ht="27" customHeight="1" thickBot="1" x14ac:dyDescent="0.65">
      <c r="B4" s="322"/>
      <c r="C4" s="323"/>
      <c r="D4" s="323"/>
      <c r="E4" s="323"/>
      <c r="F4" s="323"/>
      <c r="G4" s="323"/>
      <c r="H4" s="324"/>
      <c r="I4" s="10"/>
      <c r="J4" s="325" t="s">
        <v>50</v>
      </c>
      <c r="K4" s="325"/>
      <c r="L4" s="326"/>
      <c r="M4" s="326"/>
      <c r="N4" s="326"/>
      <c r="O4" s="326"/>
      <c r="P4" s="326"/>
      <c r="Q4" s="326"/>
    </row>
    <row r="5" spans="2:20" ht="3.95" customHeight="1" thickBot="1" x14ac:dyDescent="0.45">
      <c r="B5" s="11"/>
      <c r="C5" s="11"/>
      <c r="D5" s="11"/>
      <c r="E5" s="12"/>
      <c r="G5" s="11"/>
      <c r="H5" s="12"/>
      <c r="I5" s="13"/>
      <c r="J5" s="14"/>
      <c r="K5" s="14"/>
      <c r="L5" s="14"/>
      <c r="M5" s="14"/>
      <c r="Q5" s="14"/>
      <c r="R5" s="15"/>
    </row>
    <row r="6" spans="2:20" ht="16.5" customHeight="1" x14ac:dyDescent="0.4">
      <c r="B6" s="290" t="s">
        <v>51</v>
      </c>
      <c r="C6" s="291"/>
      <c r="D6" s="291"/>
      <c r="E6" s="292"/>
      <c r="F6" s="299" t="s">
        <v>52</v>
      </c>
      <c r="G6" s="301" t="s">
        <v>53</v>
      </c>
      <c r="H6" s="302"/>
      <c r="I6" s="8"/>
      <c r="J6" s="305" t="s">
        <v>54</v>
      </c>
      <c r="K6" s="306"/>
      <c r="L6" s="16" t="s">
        <v>55</v>
      </c>
      <c r="M6" s="16"/>
      <c r="N6" s="307" t="s">
        <v>56</v>
      </c>
      <c r="O6" s="307"/>
      <c r="P6" s="315" t="s">
        <v>57</v>
      </c>
      <c r="Q6" s="315"/>
      <c r="R6" s="316"/>
    </row>
    <row r="7" spans="2:20" ht="18.75" customHeight="1" thickBot="1" x14ac:dyDescent="0.45">
      <c r="B7" s="293"/>
      <c r="C7" s="294"/>
      <c r="D7" s="294"/>
      <c r="E7" s="295"/>
      <c r="F7" s="300"/>
      <c r="G7" s="303"/>
      <c r="H7" s="304"/>
      <c r="I7" s="8"/>
      <c r="J7" s="17"/>
      <c r="K7" s="317" t="s">
        <v>58</v>
      </c>
      <c r="L7" s="317"/>
      <c r="M7" s="317"/>
      <c r="N7" s="318" t="str">
        <f>IF(K7="","",VLOOKUP(K7,[1]リスト!$E$2:$F$49,2,FALSE))</f>
        <v>　</v>
      </c>
      <c r="O7" s="318"/>
      <c r="P7" s="318" t="str">
        <f>IF(K7="","",VLOOKUP(K7,[1]リスト!$G$2:$H$49,2,FALSE))</f>
        <v>　</v>
      </c>
      <c r="Q7" s="318"/>
      <c r="R7" s="319"/>
    </row>
    <row r="8" spans="2:20" ht="13.5" customHeight="1" x14ac:dyDescent="0.4">
      <c r="B8" s="293"/>
      <c r="C8" s="294"/>
      <c r="D8" s="294"/>
      <c r="E8" s="295"/>
      <c r="F8" s="320" t="s">
        <v>59</v>
      </c>
      <c r="G8" s="308" t="s">
        <v>60</v>
      </c>
      <c r="H8" s="309"/>
      <c r="I8" s="8"/>
      <c r="J8" s="305" t="s">
        <v>61</v>
      </c>
      <c r="K8" s="306"/>
      <c r="L8" s="312" t="s">
        <v>62</v>
      </c>
      <c r="M8" s="312"/>
      <c r="N8" s="307" t="s">
        <v>56</v>
      </c>
      <c r="O8" s="307"/>
      <c r="P8" s="315" t="s">
        <v>57</v>
      </c>
      <c r="Q8" s="315"/>
      <c r="R8" s="316"/>
    </row>
    <row r="9" spans="2:20" ht="22.5" customHeight="1" thickBot="1" x14ac:dyDescent="0.45">
      <c r="B9" s="296"/>
      <c r="C9" s="297"/>
      <c r="D9" s="297"/>
      <c r="E9" s="298"/>
      <c r="F9" s="300"/>
      <c r="G9" s="310"/>
      <c r="H9" s="311"/>
      <c r="I9" s="9"/>
      <c r="J9" s="17"/>
      <c r="K9" s="313" t="s">
        <v>58</v>
      </c>
      <c r="L9" s="313"/>
      <c r="M9" s="313"/>
      <c r="N9" s="314" t="str">
        <f>IF(K9="","",VLOOKUP(K9,[1]リスト!$E$48:$F$97,2,FALSE))</f>
        <v>　</v>
      </c>
      <c r="O9" s="314"/>
      <c r="P9" s="314" t="str">
        <f>IF(K9="","",VLOOKUP(K9,[1]リスト!$G$48:$H$97,2,FALSE))</f>
        <v>　</v>
      </c>
      <c r="Q9" s="314"/>
      <c r="R9" s="321"/>
    </row>
    <row r="10" spans="2:20" ht="3.75" customHeight="1" thickBot="1" x14ac:dyDescent="0.45">
      <c r="E10" s="12"/>
      <c r="H10" s="12"/>
    </row>
    <row r="11" spans="2:20" ht="19.5" customHeight="1" x14ac:dyDescent="0.4">
      <c r="B11" s="262" t="s">
        <v>63</v>
      </c>
      <c r="C11" s="263"/>
      <c r="D11" s="263"/>
      <c r="E11" s="263"/>
      <c r="F11" s="264"/>
      <c r="G11" s="268" t="s">
        <v>64</v>
      </c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70"/>
    </row>
    <row r="12" spans="2:20" ht="16.5" customHeight="1" thickBot="1" x14ac:dyDescent="0.45">
      <c r="B12" s="265"/>
      <c r="C12" s="266"/>
      <c r="D12" s="266"/>
      <c r="E12" s="266"/>
      <c r="F12" s="267"/>
      <c r="G12" s="271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</row>
    <row r="13" spans="2:20" s="18" customFormat="1" ht="3.75" customHeight="1" x14ac:dyDescent="0.4"/>
    <row r="14" spans="2:20" ht="15" customHeight="1" x14ac:dyDescent="0.4">
      <c r="B14" s="274" t="s">
        <v>65</v>
      </c>
      <c r="C14" s="274"/>
      <c r="D14" s="274"/>
      <c r="E14" s="11"/>
      <c r="F14" s="19"/>
      <c r="G14" s="11"/>
      <c r="H14" s="11"/>
      <c r="N14" s="275" t="s">
        <v>66</v>
      </c>
      <c r="O14" s="275"/>
      <c r="P14" s="275"/>
      <c r="Q14" s="275"/>
      <c r="R14" s="275"/>
    </row>
    <row r="15" spans="2:20" s="18" customFormat="1" ht="4.5" customHeight="1" thickBot="1" x14ac:dyDescent="0.45"/>
    <row r="16" spans="2:20" s="18" customFormat="1" ht="12.95" customHeight="1" x14ac:dyDescent="0.4">
      <c r="B16" s="276" t="s">
        <v>67</v>
      </c>
      <c r="C16" s="277"/>
      <c r="D16" s="277"/>
      <c r="E16" s="277"/>
      <c r="F16" s="278"/>
      <c r="G16" s="283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70"/>
    </row>
    <row r="17" spans="2:19" s="18" customFormat="1" ht="12.95" customHeight="1" x14ac:dyDescent="0.4">
      <c r="B17" s="222"/>
      <c r="C17" s="223"/>
      <c r="D17" s="223"/>
      <c r="E17" s="223"/>
      <c r="F17" s="279"/>
      <c r="G17" s="284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6"/>
    </row>
    <row r="18" spans="2:19" s="18" customFormat="1" ht="9.75" customHeight="1" x14ac:dyDescent="0.4">
      <c r="B18" s="222"/>
      <c r="C18" s="223"/>
      <c r="D18" s="223"/>
      <c r="E18" s="223"/>
      <c r="F18" s="279"/>
      <c r="G18" s="284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6"/>
    </row>
    <row r="19" spans="2:19" s="18" customFormat="1" ht="4.5" customHeight="1" x14ac:dyDescent="0.4">
      <c r="B19" s="280"/>
      <c r="C19" s="281"/>
      <c r="D19" s="281"/>
      <c r="E19" s="281"/>
      <c r="F19" s="282"/>
      <c r="G19" s="287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9"/>
    </row>
    <row r="20" spans="2:19" s="18" customFormat="1" ht="20.45" customHeight="1" x14ac:dyDescent="0.6">
      <c r="B20" s="22" t="s">
        <v>68</v>
      </c>
      <c r="C20" s="23"/>
      <c r="D20" s="24"/>
      <c r="E20" s="212"/>
      <c r="F20" s="212"/>
      <c r="G20" s="212"/>
      <c r="H20" s="212"/>
      <c r="I20" s="212"/>
      <c r="J20" s="25" t="s">
        <v>69</v>
      </c>
      <c r="K20" s="25"/>
      <c r="L20" s="26"/>
      <c r="M20" s="26"/>
      <c r="N20" s="20"/>
      <c r="O20" s="20"/>
      <c r="P20" s="20"/>
      <c r="Q20" s="20"/>
      <c r="R20" s="21"/>
    </row>
    <row r="21" spans="2:19" s="18" customFormat="1" ht="12" customHeight="1" x14ac:dyDescent="0.4">
      <c r="B21" s="213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5"/>
    </row>
    <row r="22" spans="2:19" s="18" customFormat="1" ht="23.25" customHeight="1" x14ac:dyDescent="0.4">
      <c r="B22" s="216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8"/>
    </row>
    <row r="23" spans="2:19" s="18" customFormat="1" ht="6.75" customHeight="1" x14ac:dyDescent="0.4">
      <c r="B23" s="27"/>
      <c r="C23" s="28"/>
      <c r="D23" s="28"/>
      <c r="E23" s="28"/>
      <c r="F23" s="29"/>
      <c r="G23" s="219"/>
      <c r="H23" s="220"/>
      <c r="I23" s="220"/>
      <c r="J23" s="220"/>
      <c r="K23" s="221"/>
      <c r="L23" s="30"/>
      <c r="M23" s="31"/>
      <c r="N23" s="228" t="s">
        <v>70</v>
      </c>
      <c r="O23" s="229"/>
      <c r="P23" s="229"/>
      <c r="Q23" s="229"/>
      <c r="R23" s="230"/>
    </row>
    <row r="24" spans="2:19" s="18" customFormat="1" ht="26.25" customHeight="1" x14ac:dyDescent="0.5">
      <c r="B24" s="237" t="s">
        <v>71</v>
      </c>
      <c r="C24" s="238"/>
      <c r="D24" s="238"/>
      <c r="E24" s="238"/>
      <c r="F24" s="239"/>
      <c r="G24" s="222"/>
      <c r="H24" s="223"/>
      <c r="I24" s="223"/>
      <c r="J24" s="223"/>
      <c r="K24" s="224"/>
      <c r="L24" s="240" t="s">
        <v>72</v>
      </c>
      <c r="M24" s="241"/>
      <c r="N24" s="231"/>
      <c r="O24" s="232"/>
      <c r="P24" s="232"/>
      <c r="Q24" s="232"/>
      <c r="R24" s="233"/>
    </row>
    <row r="25" spans="2:19" s="18" customFormat="1" ht="9" customHeight="1" x14ac:dyDescent="0.4">
      <c r="B25" s="32"/>
      <c r="C25" s="33"/>
      <c r="D25" s="33"/>
      <c r="E25" s="33"/>
      <c r="F25" s="34"/>
      <c r="G25" s="225"/>
      <c r="H25" s="226"/>
      <c r="I25" s="226"/>
      <c r="J25" s="226"/>
      <c r="K25" s="227"/>
      <c r="L25" s="35"/>
      <c r="M25" s="36"/>
      <c r="N25" s="234"/>
      <c r="O25" s="235"/>
      <c r="P25" s="235"/>
      <c r="Q25" s="235"/>
      <c r="R25" s="236"/>
    </row>
    <row r="26" spans="2:19" s="18" customFormat="1" ht="12" customHeight="1" x14ac:dyDescent="0.4">
      <c r="B26" s="242" t="s">
        <v>73</v>
      </c>
      <c r="C26" s="243"/>
      <c r="D26" s="243"/>
      <c r="E26" s="243"/>
      <c r="F26" s="244"/>
      <c r="G26" s="245" t="s">
        <v>74</v>
      </c>
      <c r="H26" s="246"/>
      <c r="I26" s="246"/>
      <c r="J26" s="246"/>
      <c r="K26" s="247"/>
      <c r="L26" s="37"/>
      <c r="M26" s="38"/>
      <c r="N26" s="251"/>
      <c r="O26" s="252"/>
      <c r="P26" s="252"/>
      <c r="Q26" s="252"/>
      <c r="R26" s="253"/>
    </row>
    <row r="27" spans="2:19" s="18" customFormat="1" ht="23.25" customHeight="1" x14ac:dyDescent="0.5">
      <c r="B27" s="257" t="s">
        <v>75</v>
      </c>
      <c r="C27" s="258"/>
      <c r="D27" s="258"/>
      <c r="E27" s="258"/>
      <c r="F27" s="259"/>
      <c r="G27" s="248"/>
      <c r="H27" s="249"/>
      <c r="I27" s="249"/>
      <c r="J27" s="249"/>
      <c r="K27" s="250"/>
      <c r="L27" s="260" t="s">
        <v>76</v>
      </c>
      <c r="M27" s="261"/>
      <c r="N27" s="254"/>
      <c r="O27" s="255"/>
      <c r="P27" s="255"/>
      <c r="Q27" s="255"/>
      <c r="R27" s="256"/>
    </row>
    <row r="28" spans="2:19" s="18" customFormat="1" ht="3" customHeight="1" thickBot="1" x14ac:dyDescent="0.45"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1"/>
      <c r="M28" s="41"/>
      <c r="N28" s="41"/>
      <c r="O28" s="42"/>
      <c r="P28" s="42"/>
      <c r="Q28" s="41"/>
      <c r="R28" s="43"/>
    </row>
    <row r="29" spans="2:19" s="47" customFormat="1" ht="24" customHeight="1" thickBot="1" x14ac:dyDescent="0.45">
      <c r="B29" s="204" t="s">
        <v>77</v>
      </c>
      <c r="C29" s="205"/>
      <c r="D29" s="206"/>
      <c r="E29" s="44"/>
      <c r="F29" s="207" t="s">
        <v>78</v>
      </c>
      <c r="G29" s="208"/>
      <c r="H29" s="208"/>
      <c r="I29" s="44"/>
      <c r="J29" s="45" t="s">
        <v>79</v>
      </c>
      <c r="K29" s="46"/>
      <c r="L29" s="209" t="s">
        <v>80</v>
      </c>
      <c r="M29" s="210"/>
      <c r="N29" s="210"/>
      <c r="O29" s="210"/>
      <c r="P29" s="210"/>
      <c r="Q29" s="210"/>
      <c r="R29" s="211"/>
      <c r="S29" s="18"/>
    </row>
    <row r="30" spans="2:19" s="18" customFormat="1" ht="3" customHeight="1" thickBot="1" x14ac:dyDescent="0.45"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50"/>
      <c r="M30" s="50"/>
      <c r="N30" s="50"/>
      <c r="O30" s="51"/>
      <c r="P30" s="51"/>
      <c r="Q30" s="50"/>
      <c r="R30" s="52"/>
    </row>
    <row r="31" spans="2:19" ht="5.0999999999999996" customHeight="1" thickBot="1" x14ac:dyDescent="0.4">
      <c r="B31" s="53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</row>
    <row r="32" spans="2:19" ht="21" customHeight="1" x14ac:dyDescent="0.4">
      <c r="B32" s="193" t="s">
        <v>81</v>
      </c>
      <c r="C32" s="194"/>
      <c r="D32" s="194"/>
      <c r="E32" s="194"/>
      <c r="F32" s="194"/>
      <c r="G32" s="194"/>
      <c r="H32" s="194"/>
      <c r="I32" s="195"/>
      <c r="J32" s="196" t="s">
        <v>82</v>
      </c>
      <c r="K32" s="197"/>
      <c r="L32" s="197"/>
      <c r="M32" s="198"/>
      <c r="N32" s="56" t="s">
        <v>83</v>
      </c>
      <c r="O32" s="57" t="s">
        <v>84</v>
      </c>
      <c r="P32" s="199" t="s">
        <v>85</v>
      </c>
      <c r="Q32" s="200"/>
      <c r="R32" s="58" t="s">
        <v>86</v>
      </c>
    </row>
    <row r="33" spans="2:21" ht="30" customHeight="1" x14ac:dyDescent="0.4">
      <c r="B33" s="180">
        <v>1</v>
      </c>
      <c r="C33" s="181"/>
      <c r="D33" s="182"/>
      <c r="E33" s="183"/>
      <c r="F33" s="183"/>
      <c r="G33" s="183"/>
      <c r="H33" s="183"/>
      <c r="I33" s="184"/>
      <c r="J33" s="201"/>
      <c r="K33" s="202"/>
      <c r="L33" s="202"/>
      <c r="M33" s="203"/>
      <c r="N33" s="59"/>
      <c r="O33" s="60"/>
      <c r="P33" s="188">
        <f>SUM(N33*O33)</f>
        <v>0</v>
      </c>
      <c r="Q33" s="188"/>
      <c r="R33" s="61"/>
    </row>
    <row r="34" spans="2:21" ht="30" customHeight="1" x14ac:dyDescent="0.4">
      <c r="B34" s="180">
        <v>2</v>
      </c>
      <c r="C34" s="181"/>
      <c r="D34" s="182"/>
      <c r="E34" s="183"/>
      <c r="F34" s="183"/>
      <c r="G34" s="183"/>
      <c r="H34" s="183"/>
      <c r="I34" s="184"/>
      <c r="J34" s="185" t="s">
        <v>87</v>
      </c>
      <c r="K34" s="186"/>
      <c r="L34" s="186"/>
      <c r="M34" s="187"/>
      <c r="N34" s="62"/>
      <c r="O34" s="63"/>
      <c r="P34" s="188">
        <f>SUM(N34*O34)</f>
        <v>0</v>
      </c>
      <c r="Q34" s="188"/>
      <c r="R34" s="61" t="s">
        <v>87</v>
      </c>
    </row>
    <row r="35" spans="2:21" ht="30" customHeight="1" x14ac:dyDescent="0.4">
      <c r="B35" s="180">
        <v>3</v>
      </c>
      <c r="C35" s="181"/>
      <c r="D35" s="182"/>
      <c r="E35" s="183"/>
      <c r="F35" s="183"/>
      <c r="G35" s="183"/>
      <c r="H35" s="183"/>
      <c r="I35" s="184"/>
      <c r="J35" s="185" t="s">
        <v>87</v>
      </c>
      <c r="K35" s="186"/>
      <c r="L35" s="186"/>
      <c r="M35" s="187"/>
      <c r="N35" s="62"/>
      <c r="O35" s="63"/>
      <c r="P35" s="188">
        <f t="shared" ref="P35:P38" si="0">SUM(N35*O35)</f>
        <v>0</v>
      </c>
      <c r="Q35" s="188"/>
      <c r="R35" s="61" t="s">
        <v>87</v>
      </c>
    </row>
    <row r="36" spans="2:21" ht="30" customHeight="1" x14ac:dyDescent="0.4">
      <c r="B36" s="180">
        <v>4</v>
      </c>
      <c r="C36" s="181"/>
      <c r="D36" s="182"/>
      <c r="E36" s="183"/>
      <c r="F36" s="183"/>
      <c r="G36" s="183"/>
      <c r="H36" s="183"/>
      <c r="I36" s="184"/>
      <c r="J36" s="185" t="s">
        <v>87</v>
      </c>
      <c r="K36" s="186"/>
      <c r="L36" s="186"/>
      <c r="M36" s="187"/>
      <c r="N36" s="62"/>
      <c r="O36" s="63"/>
      <c r="P36" s="188">
        <f t="shared" si="0"/>
        <v>0</v>
      </c>
      <c r="Q36" s="188"/>
      <c r="R36" s="61" t="s">
        <v>87</v>
      </c>
    </row>
    <row r="37" spans="2:21" ht="30" customHeight="1" x14ac:dyDescent="0.4">
      <c r="B37" s="180">
        <v>5</v>
      </c>
      <c r="C37" s="181"/>
      <c r="D37" s="182"/>
      <c r="E37" s="183"/>
      <c r="F37" s="183"/>
      <c r="G37" s="183"/>
      <c r="H37" s="183"/>
      <c r="I37" s="184"/>
      <c r="J37" s="185" t="s">
        <v>87</v>
      </c>
      <c r="K37" s="186"/>
      <c r="L37" s="186"/>
      <c r="M37" s="187"/>
      <c r="N37" s="62"/>
      <c r="O37" s="63"/>
      <c r="P37" s="188">
        <f t="shared" si="0"/>
        <v>0</v>
      </c>
      <c r="Q37" s="188"/>
      <c r="R37" s="61" t="s">
        <v>87</v>
      </c>
      <c r="U37" s="64"/>
    </row>
    <row r="38" spans="2:21" ht="30" customHeight="1" x14ac:dyDescent="0.4">
      <c r="B38" s="180">
        <v>6</v>
      </c>
      <c r="C38" s="181"/>
      <c r="D38" s="182"/>
      <c r="E38" s="183"/>
      <c r="F38" s="183"/>
      <c r="G38" s="183"/>
      <c r="H38" s="183"/>
      <c r="I38" s="184"/>
      <c r="J38" s="185" t="s">
        <v>87</v>
      </c>
      <c r="K38" s="186"/>
      <c r="L38" s="186"/>
      <c r="M38" s="187"/>
      <c r="N38" s="62"/>
      <c r="O38" s="63"/>
      <c r="P38" s="188">
        <f t="shared" si="0"/>
        <v>0</v>
      </c>
      <c r="Q38" s="188"/>
      <c r="R38" s="61" t="s">
        <v>87</v>
      </c>
      <c r="U38" s="64"/>
    </row>
    <row r="39" spans="2:21" ht="30" customHeight="1" thickBot="1" x14ac:dyDescent="0.45">
      <c r="B39" s="189" t="s">
        <v>88</v>
      </c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1"/>
      <c r="P39" s="192">
        <f>SUM(P33:Q38)</f>
        <v>0</v>
      </c>
      <c r="Q39" s="192"/>
      <c r="R39" s="65" t="s">
        <v>87</v>
      </c>
      <c r="U39" s="64"/>
    </row>
    <row r="40" spans="2:21" ht="28.5" customHeight="1" x14ac:dyDescent="0.4">
      <c r="B40" s="66"/>
      <c r="C40" s="67"/>
      <c r="D40" s="144" t="s">
        <v>89</v>
      </c>
      <c r="E40" s="144"/>
      <c r="F40" s="144"/>
      <c r="G40" s="144"/>
      <c r="H40" s="146" t="s">
        <v>90</v>
      </c>
      <c r="I40" s="146"/>
      <c r="J40" s="146"/>
      <c r="K40" s="146"/>
      <c r="L40" s="148" t="s">
        <v>91</v>
      </c>
      <c r="M40" s="148"/>
      <c r="N40" s="68"/>
      <c r="O40" s="69"/>
      <c r="P40" s="69"/>
      <c r="Q40" s="19"/>
      <c r="R40" s="70"/>
      <c r="U40" s="64"/>
    </row>
    <row r="41" spans="2:21" ht="28.5" customHeight="1" x14ac:dyDescent="0.4">
      <c r="B41" s="71"/>
      <c r="C41" s="72"/>
      <c r="D41" s="145"/>
      <c r="E41" s="145"/>
      <c r="F41" s="145"/>
      <c r="G41" s="145"/>
      <c r="H41" s="147"/>
      <c r="I41" s="147"/>
      <c r="J41" s="147"/>
      <c r="K41" s="147"/>
      <c r="L41" s="149"/>
      <c r="M41" s="149"/>
      <c r="N41" s="73"/>
      <c r="R41" s="70"/>
    </row>
    <row r="42" spans="2:21" ht="34.5" customHeight="1" x14ac:dyDescent="0.4">
      <c r="B42" s="71"/>
      <c r="C42" s="72"/>
      <c r="D42" s="150" t="s">
        <v>92</v>
      </c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74"/>
      <c r="P42" s="74"/>
      <c r="R42" s="70"/>
    </row>
    <row r="43" spans="2:21" ht="22.5" customHeight="1" x14ac:dyDescent="0.4">
      <c r="B43" s="75"/>
      <c r="C43" s="76"/>
      <c r="D43" s="151" t="s">
        <v>93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74"/>
      <c r="P43" s="74"/>
      <c r="R43" s="70"/>
    </row>
    <row r="44" spans="2:21" ht="45" customHeight="1" x14ac:dyDescent="0.4">
      <c r="B44" s="169" t="s">
        <v>94</v>
      </c>
      <c r="C44" s="170"/>
      <c r="D44" s="173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5"/>
    </row>
    <row r="45" spans="2:21" ht="16.5" customHeight="1" x14ac:dyDescent="0.6">
      <c r="B45" s="171"/>
      <c r="C45" s="172"/>
      <c r="D45" s="176"/>
      <c r="E45" s="177"/>
      <c r="F45" s="177"/>
      <c r="G45" s="177"/>
      <c r="H45" s="177"/>
      <c r="I45" s="177"/>
      <c r="J45" s="177"/>
      <c r="K45" s="178" t="s">
        <v>95</v>
      </c>
      <c r="L45" s="178"/>
      <c r="M45" s="178"/>
      <c r="N45" s="178"/>
      <c r="O45" s="178"/>
      <c r="P45" s="178"/>
      <c r="Q45" s="178"/>
      <c r="R45" s="179"/>
    </row>
    <row r="46" spans="2:21" ht="4.5" customHeight="1" x14ac:dyDescent="0.4">
      <c r="B46" s="77"/>
      <c r="C46" s="77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2:21" ht="21" customHeight="1" thickBot="1" x14ac:dyDescent="0.55000000000000004">
      <c r="B47" s="152" t="s">
        <v>96</v>
      </c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</row>
    <row r="48" spans="2:21" ht="18.75" customHeight="1" x14ac:dyDescent="0.4">
      <c r="B48" s="153" t="s">
        <v>97</v>
      </c>
      <c r="C48" s="154"/>
      <c r="D48" s="154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8"/>
    </row>
    <row r="49" spans="2:18" ht="18.75" customHeight="1" x14ac:dyDescent="0.4">
      <c r="B49" s="155"/>
      <c r="C49" s="156"/>
      <c r="D49" s="156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60"/>
    </row>
    <row r="50" spans="2:18" ht="5.25" customHeight="1" x14ac:dyDescent="0.4">
      <c r="B50" s="78"/>
      <c r="C50" s="79"/>
      <c r="D50" s="79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2"/>
    </row>
    <row r="51" spans="2:18" ht="12.75" customHeight="1" x14ac:dyDescent="0.4">
      <c r="B51" s="167" t="s">
        <v>98</v>
      </c>
      <c r="C51" s="168"/>
      <c r="D51" s="168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2:18" ht="13.5" customHeight="1" x14ac:dyDescent="0.4">
      <c r="B52" s="155"/>
      <c r="C52" s="156"/>
      <c r="D52" s="156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/>
    </row>
    <row r="53" spans="2:18" ht="3.95" customHeight="1" x14ac:dyDescent="0.4"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3"/>
      <c r="P53" s="83"/>
      <c r="Q53" s="82"/>
      <c r="R53" s="84"/>
    </row>
    <row r="54" spans="2:18" ht="21" customHeight="1" x14ac:dyDescent="0.4">
      <c r="B54" s="85" t="s">
        <v>99</v>
      </c>
      <c r="C54" s="80"/>
      <c r="D54" s="86"/>
      <c r="E54" s="143"/>
      <c r="F54" s="143"/>
      <c r="G54" s="143"/>
      <c r="H54" s="143"/>
      <c r="I54" s="87" t="s">
        <v>100</v>
      </c>
      <c r="J54" s="88"/>
      <c r="K54" s="88"/>
      <c r="L54" s="88"/>
      <c r="M54" s="88"/>
      <c r="N54" s="88"/>
      <c r="O54" s="88"/>
      <c r="P54" s="88"/>
      <c r="Q54" s="88"/>
      <c r="R54" s="89"/>
    </row>
    <row r="55" spans="2:18" ht="12" customHeight="1" x14ac:dyDescent="0.6">
      <c r="B55" s="90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5"/>
    </row>
    <row r="56" spans="2:18" ht="21" customHeight="1" x14ac:dyDescent="0.6">
      <c r="B56" s="90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5"/>
    </row>
    <row r="57" spans="2:18" ht="12" customHeight="1" x14ac:dyDescent="0.4">
      <c r="B57" s="136" t="s">
        <v>101</v>
      </c>
      <c r="C57" s="137"/>
      <c r="D57" s="137"/>
      <c r="E57" s="140"/>
      <c r="F57" s="140"/>
      <c r="G57" s="140"/>
      <c r="H57" s="140"/>
      <c r="I57" s="142" t="s">
        <v>102</v>
      </c>
      <c r="J57" s="137" t="s">
        <v>103</v>
      </c>
      <c r="K57" s="137"/>
      <c r="L57" s="137"/>
      <c r="M57" s="140"/>
      <c r="N57" s="140"/>
      <c r="O57" s="140"/>
      <c r="P57" s="140"/>
      <c r="Q57" s="140"/>
      <c r="R57" s="91"/>
    </row>
    <row r="58" spans="2:18" ht="24" customHeight="1" x14ac:dyDescent="0.4">
      <c r="B58" s="138"/>
      <c r="C58" s="139"/>
      <c r="D58" s="139"/>
      <c r="E58" s="141"/>
      <c r="F58" s="141"/>
      <c r="G58" s="141"/>
      <c r="H58" s="141"/>
      <c r="I58" s="142"/>
      <c r="J58" s="139"/>
      <c r="K58" s="139"/>
      <c r="L58" s="139"/>
      <c r="M58" s="141"/>
      <c r="N58" s="141"/>
      <c r="O58" s="141"/>
      <c r="P58" s="141"/>
      <c r="Q58" s="141"/>
      <c r="R58" s="84"/>
    </row>
    <row r="59" spans="2:18" ht="4.5" customHeight="1" thickBot="1" x14ac:dyDescent="0.45">
      <c r="B59" s="92"/>
      <c r="C59" s="93"/>
      <c r="D59" s="93"/>
      <c r="E59" s="93"/>
      <c r="F59" s="93"/>
      <c r="G59" s="93"/>
      <c r="H59" s="93"/>
      <c r="I59" s="93"/>
      <c r="J59" s="94"/>
      <c r="K59" s="94"/>
      <c r="L59" s="94"/>
      <c r="M59" s="94"/>
      <c r="N59" s="93"/>
      <c r="O59" s="93"/>
      <c r="P59" s="93"/>
      <c r="Q59" s="93"/>
      <c r="R59" s="95"/>
    </row>
    <row r="60" spans="2:18" ht="5.0999999999999996" customHeight="1" x14ac:dyDescent="0.4">
      <c r="B60" s="82"/>
      <c r="C60" s="82"/>
      <c r="E60" s="132" t="s">
        <v>104</v>
      </c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96"/>
      <c r="Q60" s="96"/>
      <c r="R60" s="82"/>
    </row>
    <row r="61" spans="2:18" ht="5.0999999999999996" customHeight="1" x14ac:dyDescent="0.4">
      <c r="B61" s="82"/>
      <c r="C61" s="82"/>
      <c r="D61" s="97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97"/>
      <c r="Q61" s="97"/>
      <c r="R61" s="82"/>
    </row>
  </sheetData>
  <mergeCells count="96">
    <mergeCell ref="B4:H4"/>
    <mergeCell ref="J4:Q4"/>
    <mergeCell ref="B1:I1"/>
    <mergeCell ref="P1:R1"/>
    <mergeCell ref="B2:I2"/>
    <mergeCell ref="J2:N2"/>
    <mergeCell ref="J3:N3"/>
    <mergeCell ref="P6:R6"/>
    <mergeCell ref="K7:M7"/>
    <mergeCell ref="N7:O7"/>
    <mergeCell ref="P7:R7"/>
    <mergeCell ref="F8:F9"/>
    <mergeCell ref="P8:R8"/>
    <mergeCell ref="P9:R9"/>
    <mergeCell ref="B6:E9"/>
    <mergeCell ref="F6:F7"/>
    <mergeCell ref="G6:H7"/>
    <mergeCell ref="J6:K6"/>
    <mergeCell ref="N6:O6"/>
    <mergeCell ref="G8:H9"/>
    <mergeCell ref="J8:K8"/>
    <mergeCell ref="L8:M8"/>
    <mergeCell ref="N8:O8"/>
    <mergeCell ref="K9:M9"/>
    <mergeCell ref="N9:O9"/>
    <mergeCell ref="B11:F12"/>
    <mergeCell ref="G11:R12"/>
    <mergeCell ref="B14:D14"/>
    <mergeCell ref="N14:R14"/>
    <mergeCell ref="B16:F19"/>
    <mergeCell ref="G16:R19"/>
    <mergeCell ref="B29:D29"/>
    <mergeCell ref="F29:H29"/>
    <mergeCell ref="L29:R29"/>
    <mergeCell ref="E20:I20"/>
    <mergeCell ref="B21:R22"/>
    <mergeCell ref="G23:K25"/>
    <mergeCell ref="N23:R25"/>
    <mergeCell ref="B24:F24"/>
    <mergeCell ref="L24:M24"/>
    <mergeCell ref="B26:F26"/>
    <mergeCell ref="G26:K27"/>
    <mergeCell ref="N26:R27"/>
    <mergeCell ref="B27:F27"/>
    <mergeCell ref="L27:M27"/>
    <mergeCell ref="B32:I32"/>
    <mergeCell ref="J32:M32"/>
    <mergeCell ref="P32:Q32"/>
    <mergeCell ref="B33:C33"/>
    <mergeCell ref="D33:I33"/>
    <mergeCell ref="J33:M33"/>
    <mergeCell ref="P33:Q33"/>
    <mergeCell ref="B34:C34"/>
    <mergeCell ref="D34:I34"/>
    <mergeCell ref="J34:M34"/>
    <mergeCell ref="P34:Q34"/>
    <mergeCell ref="B35:C35"/>
    <mergeCell ref="D35:I35"/>
    <mergeCell ref="J35:M35"/>
    <mergeCell ref="P35:Q35"/>
    <mergeCell ref="B36:C36"/>
    <mergeCell ref="D36:I36"/>
    <mergeCell ref="J36:M36"/>
    <mergeCell ref="P36:Q36"/>
    <mergeCell ref="B37:C37"/>
    <mergeCell ref="D37:I37"/>
    <mergeCell ref="J37:M37"/>
    <mergeCell ref="P37:Q37"/>
    <mergeCell ref="B38:C38"/>
    <mergeCell ref="D38:I38"/>
    <mergeCell ref="J38:M38"/>
    <mergeCell ref="P38:Q38"/>
    <mergeCell ref="B39:O39"/>
    <mergeCell ref="P39:Q39"/>
    <mergeCell ref="E54:H54"/>
    <mergeCell ref="D40:G41"/>
    <mergeCell ref="H40:K41"/>
    <mergeCell ref="L40:M41"/>
    <mergeCell ref="D42:N42"/>
    <mergeCell ref="D43:N43"/>
    <mergeCell ref="B47:R47"/>
    <mergeCell ref="B48:D49"/>
    <mergeCell ref="E48:R49"/>
    <mergeCell ref="E50:R52"/>
    <mergeCell ref="B51:D52"/>
    <mergeCell ref="B44:C45"/>
    <mergeCell ref="D44:R44"/>
    <mergeCell ref="D45:J45"/>
    <mergeCell ref="K45:R45"/>
    <mergeCell ref="E60:O61"/>
    <mergeCell ref="C55:R56"/>
    <mergeCell ref="B57:D58"/>
    <mergeCell ref="E57:H58"/>
    <mergeCell ref="I57:I58"/>
    <mergeCell ref="J57:L58"/>
    <mergeCell ref="M57:Q58"/>
  </mergeCells>
  <phoneticPr fontId="3"/>
  <conditionalFormatting sqref="T24:T25 T28 T30 P33:P39">
    <cfRule type="cellIs" dxfId="1" priority="1" stopIfTrue="1" operator="equal">
      <formula>0</formula>
    </cfRule>
    <cfRule type="cellIs" dxfId="0" priority="2" stopIfTrue="1" operator="equal">
      <formula>0</formula>
    </cfRule>
  </conditionalFormatting>
  <hyperlinks>
    <hyperlink ref="T2" location="研修一覧!A1" display="研修一覧へ戻る" xr:uid="{0D4581CF-655C-4E73-9DE8-CDB68BBC27FE}"/>
  </hyperlinks>
  <pageMargins left="0.7" right="0.7" top="0.75" bottom="0.75" header="0.3" footer="0.3"/>
  <pageSetup paperSize="9" scale="6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CBEDB-2862-4F82-851E-2F7ECE4647F3}">
  <dimension ref="L2"/>
  <sheetViews>
    <sheetView view="pageBreakPreview" topLeftCell="A24" zoomScaleNormal="100" zoomScaleSheetLayoutView="100" workbookViewId="0">
      <selection activeCell="C22" sqref="C22"/>
    </sheetView>
  </sheetViews>
  <sheetFormatPr defaultRowHeight="18.75" x14ac:dyDescent="0.4"/>
  <cols>
    <col min="11" max="11" width="2.75" customWidth="1"/>
  </cols>
  <sheetData>
    <row r="2" spans="12:12" ht="25.5" x14ac:dyDescent="0.4">
      <c r="L2" s="110" t="s">
        <v>200</v>
      </c>
    </row>
  </sheetData>
  <phoneticPr fontId="3"/>
  <hyperlinks>
    <hyperlink ref="L2" location="研修一覧!A1" display="研修一覧へ戻る" xr:uid="{5EE56E44-3A97-4586-980F-0BC687EA598A}"/>
  </hyperlinks>
  <pageMargins left="0.37" right="0.2" top="0.75" bottom="0.3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8B30A-B21F-4025-A68F-E3CC7C9BF756}">
  <dimension ref="A1:J30"/>
  <sheetViews>
    <sheetView view="pageBreakPreview" topLeftCell="A11" zoomScaleNormal="100" zoomScaleSheetLayoutView="100" workbookViewId="0">
      <selection activeCell="C22" sqref="C22:F22"/>
    </sheetView>
  </sheetViews>
  <sheetFormatPr defaultRowHeight="13.5" x14ac:dyDescent="0.4"/>
  <cols>
    <col min="1" max="1" width="4.375" style="99" customWidth="1"/>
    <col min="2" max="2" width="5" style="99" customWidth="1"/>
    <col min="3" max="3" width="10.875" style="99" customWidth="1"/>
    <col min="4" max="5" width="13.125" style="99" customWidth="1"/>
    <col min="6" max="6" width="15.875" style="99" customWidth="1"/>
    <col min="7" max="8" width="12.5" style="99" customWidth="1"/>
    <col min="9" max="9" width="2.875" style="99" customWidth="1"/>
    <col min="10" max="256" width="9" style="99"/>
    <col min="257" max="257" width="4.375" style="99" customWidth="1"/>
    <col min="258" max="258" width="5" style="99" customWidth="1"/>
    <col min="259" max="259" width="10.875" style="99" customWidth="1"/>
    <col min="260" max="261" width="13.125" style="99" customWidth="1"/>
    <col min="262" max="262" width="15.875" style="99" customWidth="1"/>
    <col min="263" max="264" width="12.5" style="99" customWidth="1"/>
    <col min="265" max="512" width="9" style="99"/>
    <col min="513" max="513" width="4.375" style="99" customWidth="1"/>
    <col min="514" max="514" width="5" style="99" customWidth="1"/>
    <col min="515" max="515" width="10.875" style="99" customWidth="1"/>
    <col min="516" max="517" width="13.125" style="99" customWidth="1"/>
    <col min="518" max="518" width="15.875" style="99" customWidth="1"/>
    <col min="519" max="520" width="12.5" style="99" customWidth="1"/>
    <col min="521" max="768" width="9" style="99"/>
    <col min="769" max="769" width="4.375" style="99" customWidth="1"/>
    <col min="770" max="770" width="5" style="99" customWidth="1"/>
    <col min="771" max="771" width="10.875" style="99" customWidth="1"/>
    <col min="772" max="773" width="13.125" style="99" customWidth="1"/>
    <col min="774" max="774" width="15.875" style="99" customWidth="1"/>
    <col min="775" max="776" width="12.5" style="99" customWidth="1"/>
    <col min="777" max="1024" width="9" style="99"/>
    <col min="1025" max="1025" width="4.375" style="99" customWidth="1"/>
    <col min="1026" max="1026" width="5" style="99" customWidth="1"/>
    <col min="1027" max="1027" width="10.875" style="99" customWidth="1"/>
    <col min="1028" max="1029" width="13.125" style="99" customWidth="1"/>
    <col min="1030" max="1030" width="15.875" style="99" customWidth="1"/>
    <col min="1031" max="1032" width="12.5" style="99" customWidth="1"/>
    <col min="1033" max="1280" width="9" style="99"/>
    <col min="1281" max="1281" width="4.375" style="99" customWidth="1"/>
    <col min="1282" max="1282" width="5" style="99" customWidth="1"/>
    <col min="1283" max="1283" width="10.875" style="99" customWidth="1"/>
    <col min="1284" max="1285" width="13.125" style="99" customWidth="1"/>
    <col min="1286" max="1286" width="15.875" style="99" customWidth="1"/>
    <col min="1287" max="1288" width="12.5" style="99" customWidth="1"/>
    <col min="1289" max="1536" width="9" style="99"/>
    <col min="1537" max="1537" width="4.375" style="99" customWidth="1"/>
    <col min="1538" max="1538" width="5" style="99" customWidth="1"/>
    <col min="1539" max="1539" width="10.875" style="99" customWidth="1"/>
    <col min="1540" max="1541" width="13.125" style="99" customWidth="1"/>
    <col min="1542" max="1542" width="15.875" style="99" customWidth="1"/>
    <col min="1543" max="1544" width="12.5" style="99" customWidth="1"/>
    <col min="1545" max="1792" width="9" style="99"/>
    <col min="1793" max="1793" width="4.375" style="99" customWidth="1"/>
    <col min="1794" max="1794" width="5" style="99" customWidth="1"/>
    <col min="1795" max="1795" width="10.875" style="99" customWidth="1"/>
    <col min="1796" max="1797" width="13.125" style="99" customWidth="1"/>
    <col min="1798" max="1798" width="15.875" style="99" customWidth="1"/>
    <col min="1799" max="1800" width="12.5" style="99" customWidth="1"/>
    <col min="1801" max="2048" width="9" style="99"/>
    <col min="2049" max="2049" width="4.375" style="99" customWidth="1"/>
    <col min="2050" max="2050" width="5" style="99" customWidth="1"/>
    <col min="2051" max="2051" width="10.875" style="99" customWidth="1"/>
    <col min="2052" max="2053" width="13.125" style="99" customWidth="1"/>
    <col min="2054" max="2054" width="15.875" style="99" customWidth="1"/>
    <col min="2055" max="2056" width="12.5" style="99" customWidth="1"/>
    <col min="2057" max="2304" width="9" style="99"/>
    <col min="2305" max="2305" width="4.375" style="99" customWidth="1"/>
    <col min="2306" max="2306" width="5" style="99" customWidth="1"/>
    <col min="2307" max="2307" width="10.875" style="99" customWidth="1"/>
    <col min="2308" max="2309" width="13.125" style="99" customWidth="1"/>
    <col min="2310" max="2310" width="15.875" style="99" customWidth="1"/>
    <col min="2311" max="2312" width="12.5" style="99" customWidth="1"/>
    <col min="2313" max="2560" width="9" style="99"/>
    <col min="2561" max="2561" width="4.375" style="99" customWidth="1"/>
    <col min="2562" max="2562" width="5" style="99" customWidth="1"/>
    <col min="2563" max="2563" width="10.875" style="99" customWidth="1"/>
    <col min="2564" max="2565" width="13.125" style="99" customWidth="1"/>
    <col min="2566" max="2566" width="15.875" style="99" customWidth="1"/>
    <col min="2567" max="2568" width="12.5" style="99" customWidth="1"/>
    <col min="2569" max="2816" width="9" style="99"/>
    <col min="2817" max="2817" width="4.375" style="99" customWidth="1"/>
    <col min="2818" max="2818" width="5" style="99" customWidth="1"/>
    <col min="2819" max="2819" width="10.875" style="99" customWidth="1"/>
    <col min="2820" max="2821" width="13.125" style="99" customWidth="1"/>
    <col min="2822" max="2822" width="15.875" style="99" customWidth="1"/>
    <col min="2823" max="2824" width="12.5" style="99" customWidth="1"/>
    <col min="2825" max="3072" width="9" style="99"/>
    <col min="3073" max="3073" width="4.375" style="99" customWidth="1"/>
    <col min="3074" max="3074" width="5" style="99" customWidth="1"/>
    <col min="3075" max="3075" width="10.875" style="99" customWidth="1"/>
    <col min="3076" max="3077" width="13.125" style="99" customWidth="1"/>
    <col min="3078" max="3078" width="15.875" style="99" customWidth="1"/>
    <col min="3079" max="3080" width="12.5" style="99" customWidth="1"/>
    <col min="3081" max="3328" width="9" style="99"/>
    <col min="3329" max="3329" width="4.375" style="99" customWidth="1"/>
    <col min="3330" max="3330" width="5" style="99" customWidth="1"/>
    <col min="3331" max="3331" width="10.875" style="99" customWidth="1"/>
    <col min="3332" max="3333" width="13.125" style="99" customWidth="1"/>
    <col min="3334" max="3334" width="15.875" style="99" customWidth="1"/>
    <col min="3335" max="3336" width="12.5" style="99" customWidth="1"/>
    <col min="3337" max="3584" width="9" style="99"/>
    <col min="3585" max="3585" width="4.375" style="99" customWidth="1"/>
    <col min="3586" max="3586" width="5" style="99" customWidth="1"/>
    <col min="3587" max="3587" width="10.875" style="99" customWidth="1"/>
    <col min="3588" max="3589" width="13.125" style="99" customWidth="1"/>
    <col min="3590" max="3590" width="15.875" style="99" customWidth="1"/>
    <col min="3591" max="3592" width="12.5" style="99" customWidth="1"/>
    <col min="3593" max="3840" width="9" style="99"/>
    <col min="3841" max="3841" width="4.375" style="99" customWidth="1"/>
    <col min="3842" max="3842" width="5" style="99" customWidth="1"/>
    <col min="3843" max="3843" width="10.875" style="99" customWidth="1"/>
    <col min="3844" max="3845" width="13.125" style="99" customWidth="1"/>
    <col min="3846" max="3846" width="15.875" style="99" customWidth="1"/>
    <col min="3847" max="3848" width="12.5" style="99" customWidth="1"/>
    <col min="3849" max="4096" width="9" style="99"/>
    <col min="4097" max="4097" width="4.375" style="99" customWidth="1"/>
    <col min="4098" max="4098" width="5" style="99" customWidth="1"/>
    <col min="4099" max="4099" width="10.875" style="99" customWidth="1"/>
    <col min="4100" max="4101" width="13.125" style="99" customWidth="1"/>
    <col min="4102" max="4102" width="15.875" style="99" customWidth="1"/>
    <col min="4103" max="4104" width="12.5" style="99" customWidth="1"/>
    <col min="4105" max="4352" width="9" style="99"/>
    <col min="4353" max="4353" width="4.375" style="99" customWidth="1"/>
    <col min="4354" max="4354" width="5" style="99" customWidth="1"/>
    <col min="4355" max="4355" width="10.875" style="99" customWidth="1"/>
    <col min="4356" max="4357" width="13.125" style="99" customWidth="1"/>
    <col min="4358" max="4358" width="15.875" style="99" customWidth="1"/>
    <col min="4359" max="4360" width="12.5" style="99" customWidth="1"/>
    <col min="4361" max="4608" width="9" style="99"/>
    <col min="4609" max="4609" width="4.375" style="99" customWidth="1"/>
    <col min="4610" max="4610" width="5" style="99" customWidth="1"/>
    <col min="4611" max="4611" width="10.875" style="99" customWidth="1"/>
    <col min="4612" max="4613" width="13.125" style="99" customWidth="1"/>
    <col min="4614" max="4614" width="15.875" style="99" customWidth="1"/>
    <col min="4615" max="4616" width="12.5" style="99" customWidth="1"/>
    <col min="4617" max="4864" width="9" style="99"/>
    <col min="4865" max="4865" width="4.375" style="99" customWidth="1"/>
    <col min="4866" max="4866" width="5" style="99" customWidth="1"/>
    <col min="4867" max="4867" width="10.875" style="99" customWidth="1"/>
    <col min="4868" max="4869" width="13.125" style="99" customWidth="1"/>
    <col min="4870" max="4870" width="15.875" style="99" customWidth="1"/>
    <col min="4871" max="4872" width="12.5" style="99" customWidth="1"/>
    <col min="4873" max="5120" width="9" style="99"/>
    <col min="5121" max="5121" width="4.375" style="99" customWidth="1"/>
    <col min="5122" max="5122" width="5" style="99" customWidth="1"/>
    <col min="5123" max="5123" width="10.875" style="99" customWidth="1"/>
    <col min="5124" max="5125" width="13.125" style="99" customWidth="1"/>
    <col min="5126" max="5126" width="15.875" style="99" customWidth="1"/>
    <col min="5127" max="5128" width="12.5" style="99" customWidth="1"/>
    <col min="5129" max="5376" width="9" style="99"/>
    <col min="5377" max="5377" width="4.375" style="99" customWidth="1"/>
    <col min="5378" max="5378" width="5" style="99" customWidth="1"/>
    <col min="5379" max="5379" width="10.875" style="99" customWidth="1"/>
    <col min="5380" max="5381" width="13.125" style="99" customWidth="1"/>
    <col min="5382" max="5382" width="15.875" style="99" customWidth="1"/>
    <col min="5383" max="5384" width="12.5" style="99" customWidth="1"/>
    <col min="5385" max="5632" width="9" style="99"/>
    <col min="5633" max="5633" width="4.375" style="99" customWidth="1"/>
    <col min="5634" max="5634" width="5" style="99" customWidth="1"/>
    <col min="5635" max="5635" width="10.875" style="99" customWidth="1"/>
    <col min="5636" max="5637" width="13.125" style="99" customWidth="1"/>
    <col min="5638" max="5638" width="15.875" style="99" customWidth="1"/>
    <col min="5639" max="5640" width="12.5" style="99" customWidth="1"/>
    <col min="5641" max="5888" width="9" style="99"/>
    <col min="5889" max="5889" width="4.375" style="99" customWidth="1"/>
    <col min="5890" max="5890" width="5" style="99" customWidth="1"/>
    <col min="5891" max="5891" width="10.875" style="99" customWidth="1"/>
    <col min="5892" max="5893" width="13.125" style="99" customWidth="1"/>
    <col min="5894" max="5894" width="15.875" style="99" customWidth="1"/>
    <col min="5895" max="5896" width="12.5" style="99" customWidth="1"/>
    <col min="5897" max="6144" width="9" style="99"/>
    <col min="6145" max="6145" width="4.375" style="99" customWidth="1"/>
    <col min="6146" max="6146" width="5" style="99" customWidth="1"/>
    <col min="6147" max="6147" width="10.875" style="99" customWidth="1"/>
    <col min="6148" max="6149" width="13.125" style="99" customWidth="1"/>
    <col min="6150" max="6150" width="15.875" style="99" customWidth="1"/>
    <col min="6151" max="6152" width="12.5" style="99" customWidth="1"/>
    <col min="6153" max="6400" width="9" style="99"/>
    <col min="6401" max="6401" width="4.375" style="99" customWidth="1"/>
    <col min="6402" max="6402" width="5" style="99" customWidth="1"/>
    <col min="6403" max="6403" width="10.875" style="99" customWidth="1"/>
    <col min="6404" max="6405" width="13.125" style="99" customWidth="1"/>
    <col min="6406" max="6406" width="15.875" style="99" customWidth="1"/>
    <col min="6407" max="6408" width="12.5" style="99" customWidth="1"/>
    <col min="6409" max="6656" width="9" style="99"/>
    <col min="6657" max="6657" width="4.375" style="99" customWidth="1"/>
    <col min="6658" max="6658" width="5" style="99" customWidth="1"/>
    <col min="6659" max="6659" width="10.875" style="99" customWidth="1"/>
    <col min="6660" max="6661" width="13.125" style="99" customWidth="1"/>
    <col min="6662" max="6662" width="15.875" style="99" customWidth="1"/>
    <col min="6663" max="6664" width="12.5" style="99" customWidth="1"/>
    <col min="6665" max="6912" width="9" style="99"/>
    <col min="6913" max="6913" width="4.375" style="99" customWidth="1"/>
    <col min="6914" max="6914" width="5" style="99" customWidth="1"/>
    <col min="6915" max="6915" width="10.875" style="99" customWidth="1"/>
    <col min="6916" max="6917" width="13.125" style="99" customWidth="1"/>
    <col min="6918" max="6918" width="15.875" style="99" customWidth="1"/>
    <col min="6919" max="6920" width="12.5" style="99" customWidth="1"/>
    <col min="6921" max="7168" width="9" style="99"/>
    <col min="7169" max="7169" width="4.375" style="99" customWidth="1"/>
    <col min="7170" max="7170" width="5" style="99" customWidth="1"/>
    <col min="7171" max="7171" width="10.875" style="99" customWidth="1"/>
    <col min="7172" max="7173" width="13.125" style="99" customWidth="1"/>
    <col min="7174" max="7174" width="15.875" style="99" customWidth="1"/>
    <col min="7175" max="7176" width="12.5" style="99" customWidth="1"/>
    <col min="7177" max="7424" width="9" style="99"/>
    <col min="7425" max="7425" width="4.375" style="99" customWidth="1"/>
    <col min="7426" max="7426" width="5" style="99" customWidth="1"/>
    <col min="7427" max="7427" width="10.875" style="99" customWidth="1"/>
    <col min="7428" max="7429" width="13.125" style="99" customWidth="1"/>
    <col min="7430" max="7430" width="15.875" style="99" customWidth="1"/>
    <col min="7431" max="7432" width="12.5" style="99" customWidth="1"/>
    <col min="7433" max="7680" width="9" style="99"/>
    <col min="7681" max="7681" width="4.375" style="99" customWidth="1"/>
    <col min="7682" max="7682" width="5" style="99" customWidth="1"/>
    <col min="7683" max="7683" width="10.875" style="99" customWidth="1"/>
    <col min="7684" max="7685" width="13.125" style="99" customWidth="1"/>
    <col min="7686" max="7686" width="15.875" style="99" customWidth="1"/>
    <col min="7687" max="7688" width="12.5" style="99" customWidth="1"/>
    <col min="7689" max="7936" width="9" style="99"/>
    <col min="7937" max="7937" width="4.375" style="99" customWidth="1"/>
    <col min="7938" max="7938" width="5" style="99" customWidth="1"/>
    <col min="7939" max="7939" width="10.875" style="99" customWidth="1"/>
    <col min="7940" max="7941" width="13.125" style="99" customWidth="1"/>
    <col min="7942" max="7942" width="15.875" style="99" customWidth="1"/>
    <col min="7943" max="7944" width="12.5" style="99" customWidth="1"/>
    <col min="7945" max="8192" width="9" style="99"/>
    <col min="8193" max="8193" width="4.375" style="99" customWidth="1"/>
    <col min="8194" max="8194" width="5" style="99" customWidth="1"/>
    <col min="8195" max="8195" width="10.875" style="99" customWidth="1"/>
    <col min="8196" max="8197" width="13.125" style="99" customWidth="1"/>
    <col min="8198" max="8198" width="15.875" style="99" customWidth="1"/>
    <col min="8199" max="8200" width="12.5" style="99" customWidth="1"/>
    <col min="8201" max="8448" width="9" style="99"/>
    <col min="8449" max="8449" width="4.375" style="99" customWidth="1"/>
    <col min="8450" max="8450" width="5" style="99" customWidth="1"/>
    <col min="8451" max="8451" width="10.875" style="99" customWidth="1"/>
    <col min="8452" max="8453" width="13.125" style="99" customWidth="1"/>
    <col min="8454" max="8454" width="15.875" style="99" customWidth="1"/>
    <col min="8455" max="8456" width="12.5" style="99" customWidth="1"/>
    <col min="8457" max="8704" width="9" style="99"/>
    <col min="8705" max="8705" width="4.375" style="99" customWidth="1"/>
    <col min="8706" max="8706" width="5" style="99" customWidth="1"/>
    <col min="8707" max="8707" width="10.875" style="99" customWidth="1"/>
    <col min="8708" max="8709" width="13.125" style="99" customWidth="1"/>
    <col min="8710" max="8710" width="15.875" style="99" customWidth="1"/>
    <col min="8711" max="8712" width="12.5" style="99" customWidth="1"/>
    <col min="8713" max="8960" width="9" style="99"/>
    <col min="8961" max="8961" width="4.375" style="99" customWidth="1"/>
    <col min="8962" max="8962" width="5" style="99" customWidth="1"/>
    <col min="8963" max="8963" width="10.875" style="99" customWidth="1"/>
    <col min="8964" max="8965" width="13.125" style="99" customWidth="1"/>
    <col min="8966" max="8966" width="15.875" style="99" customWidth="1"/>
    <col min="8967" max="8968" width="12.5" style="99" customWidth="1"/>
    <col min="8969" max="9216" width="9" style="99"/>
    <col min="9217" max="9217" width="4.375" style="99" customWidth="1"/>
    <col min="9218" max="9218" width="5" style="99" customWidth="1"/>
    <col min="9219" max="9219" width="10.875" style="99" customWidth="1"/>
    <col min="9220" max="9221" width="13.125" style="99" customWidth="1"/>
    <col min="9222" max="9222" width="15.875" style="99" customWidth="1"/>
    <col min="9223" max="9224" width="12.5" style="99" customWidth="1"/>
    <col min="9225" max="9472" width="9" style="99"/>
    <col min="9473" max="9473" width="4.375" style="99" customWidth="1"/>
    <col min="9474" max="9474" width="5" style="99" customWidth="1"/>
    <col min="9475" max="9475" width="10.875" style="99" customWidth="1"/>
    <col min="9476" max="9477" width="13.125" style="99" customWidth="1"/>
    <col min="9478" max="9478" width="15.875" style="99" customWidth="1"/>
    <col min="9479" max="9480" width="12.5" style="99" customWidth="1"/>
    <col min="9481" max="9728" width="9" style="99"/>
    <col min="9729" max="9729" width="4.375" style="99" customWidth="1"/>
    <col min="9730" max="9730" width="5" style="99" customWidth="1"/>
    <col min="9731" max="9731" width="10.875" style="99" customWidth="1"/>
    <col min="9732" max="9733" width="13.125" style="99" customWidth="1"/>
    <col min="9734" max="9734" width="15.875" style="99" customWidth="1"/>
    <col min="9735" max="9736" width="12.5" style="99" customWidth="1"/>
    <col min="9737" max="9984" width="9" style="99"/>
    <col min="9985" max="9985" width="4.375" style="99" customWidth="1"/>
    <col min="9986" max="9986" width="5" style="99" customWidth="1"/>
    <col min="9987" max="9987" width="10.875" style="99" customWidth="1"/>
    <col min="9988" max="9989" width="13.125" style="99" customWidth="1"/>
    <col min="9990" max="9990" width="15.875" style="99" customWidth="1"/>
    <col min="9991" max="9992" width="12.5" style="99" customWidth="1"/>
    <col min="9993" max="10240" width="9" style="99"/>
    <col min="10241" max="10241" width="4.375" style="99" customWidth="1"/>
    <col min="10242" max="10242" width="5" style="99" customWidth="1"/>
    <col min="10243" max="10243" width="10.875" style="99" customWidth="1"/>
    <col min="10244" max="10245" width="13.125" style="99" customWidth="1"/>
    <col min="10246" max="10246" width="15.875" style="99" customWidth="1"/>
    <col min="10247" max="10248" width="12.5" style="99" customWidth="1"/>
    <col min="10249" max="10496" width="9" style="99"/>
    <col min="10497" max="10497" width="4.375" style="99" customWidth="1"/>
    <col min="10498" max="10498" width="5" style="99" customWidth="1"/>
    <col min="10499" max="10499" width="10.875" style="99" customWidth="1"/>
    <col min="10500" max="10501" width="13.125" style="99" customWidth="1"/>
    <col min="10502" max="10502" width="15.875" style="99" customWidth="1"/>
    <col min="10503" max="10504" width="12.5" style="99" customWidth="1"/>
    <col min="10505" max="10752" width="9" style="99"/>
    <col min="10753" max="10753" width="4.375" style="99" customWidth="1"/>
    <col min="10754" max="10754" width="5" style="99" customWidth="1"/>
    <col min="10755" max="10755" width="10.875" style="99" customWidth="1"/>
    <col min="10756" max="10757" width="13.125" style="99" customWidth="1"/>
    <col min="10758" max="10758" width="15.875" style="99" customWidth="1"/>
    <col min="10759" max="10760" width="12.5" style="99" customWidth="1"/>
    <col min="10761" max="11008" width="9" style="99"/>
    <col min="11009" max="11009" width="4.375" style="99" customWidth="1"/>
    <col min="11010" max="11010" width="5" style="99" customWidth="1"/>
    <col min="11011" max="11011" width="10.875" style="99" customWidth="1"/>
    <col min="11012" max="11013" width="13.125" style="99" customWidth="1"/>
    <col min="11014" max="11014" width="15.875" style="99" customWidth="1"/>
    <col min="11015" max="11016" width="12.5" style="99" customWidth="1"/>
    <col min="11017" max="11264" width="9" style="99"/>
    <col min="11265" max="11265" width="4.375" style="99" customWidth="1"/>
    <col min="11266" max="11266" width="5" style="99" customWidth="1"/>
    <col min="11267" max="11267" width="10.875" style="99" customWidth="1"/>
    <col min="11268" max="11269" width="13.125" style="99" customWidth="1"/>
    <col min="11270" max="11270" width="15.875" style="99" customWidth="1"/>
    <col min="11271" max="11272" width="12.5" style="99" customWidth="1"/>
    <col min="11273" max="11520" width="9" style="99"/>
    <col min="11521" max="11521" width="4.375" style="99" customWidth="1"/>
    <col min="11522" max="11522" width="5" style="99" customWidth="1"/>
    <col min="11523" max="11523" width="10.875" style="99" customWidth="1"/>
    <col min="11524" max="11525" width="13.125" style="99" customWidth="1"/>
    <col min="11526" max="11526" width="15.875" style="99" customWidth="1"/>
    <col min="11527" max="11528" width="12.5" style="99" customWidth="1"/>
    <col min="11529" max="11776" width="9" style="99"/>
    <col min="11777" max="11777" width="4.375" style="99" customWidth="1"/>
    <col min="11778" max="11778" width="5" style="99" customWidth="1"/>
    <col min="11779" max="11779" width="10.875" style="99" customWidth="1"/>
    <col min="11780" max="11781" width="13.125" style="99" customWidth="1"/>
    <col min="11782" max="11782" width="15.875" style="99" customWidth="1"/>
    <col min="11783" max="11784" width="12.5" style="99" customWidth="1"/>
    <col min="11785" max="12032" width="9" style="99"/>
    <col min="12033" max="12033" width="4.375" style="99" customWidth="1"/>
    <col min="12034" max="12034" width="5" style="99" customWidth="1"/>
    <col min="12035" max="12035" width="10.875" style="99" customWidth="1"/>
    <col min="12036" max="12037" width="13.125" style="99" customWidth="1"/>
    <col min="12038" max="12038" width="15.875" style="99" customWidth="1"/>
    <col min="12039" max="12040" width="12.5" style="99" customWidth="1"/>
    <col min="12041" max="12288" width="9" style="99"/>
    <col min="12289" max="12289" width="4.375" style="99" customWidth="1"/>
    <col min="12290" max="12290" width="5" style="99" customWidth="1"/>
    <col min="12291" max="12291" width="10.875" style="99" customWidth="1"/>
    <col min="12292" max="12293" width="13.125" style="99" customWidth="1"/>
    <col min="12294" max="12294" width="15.875" style="99" customWidth="1"/>
    <col min="12295" max="12296" width="12.5" style="99" customWidth="1"/>
    <col min="12297" max="12544" width="9" style="99"/>
    <col min="12545" max="12545" width="4.375" style="99" customWidth="1"/>
    <col min="12546" max="12546" width="5" style="99" customWidth="1"/>
    <col min="12547" max="12547" width="10.875" style="99" customWidth="1"/>
    <col min="12548" max="12549" width="13.125" style="99" customWidth="1"/>
    <col min="12550" max="12550" width="15.875" style="99" customWidth="1"/>
    <col min="12551" max="12552" width="12.5" style="99" customWidth="1"/>
    <col min="12553" max="12800" width="9" style="99"/>
    <col min="12801" max="12801" width="4.375" style="99" customWidth="1"/>
    <col min="12802" max="12802" width="5" style="99" customWidth="1"/>
    <col min="12803" max="12803" width="10.875" style="99" customWidth="1"/>
    <col min="12804" max="12805" width="13.125" style="99" customWidth="1"/>
    <col min="12806" max="12806" width="15.875" style="99" customWidth="1"/>
    <col min="12807" max="12808" width="12.5" style="99" customWidth="1"/>
    <col min="12809" max="13056" width="9" style="99"/>
    <col min="13057" max="13057" width="4.375" style="99" customWidth="1"/>
    <col min="13058" max="13058" width="5" style="99" customWidth="1"/>
    <col min="13059" max="13059" width="10.875" style="99" customWidth="1"/>
    <col min="13060" max="13061" width="13.125" style="99" customWidth="1"/>
    <col min="13062" max="13062" width="15.875" style="99" customWidth="1"/>
    <col min="13063" max="13064" width="12.5" style="99" customWidth="1"/>
    <col min="13065" max="13312" width="9" style="99"/>
    <col min="13313" max="13313" width="4.375" style="99" customWidth="1"/>
    <col min="13314" max="13314" width="5" style="99" customWidth="1"/>
    <col min="13315" max="13315" width="10.875" style="99" customWidth="1"/>
    <col min="13316" max="13317" width="13.125" style="99" customWidth="1"/>
    <col min="13318" max="13318" width="15.875" style="99" customWidth="1"/>
    <col min="13319" max="13320" width="12.5" style="99" customWidth="1"/>
    <col min="13321" max="13568" width="9" style="99"/>
    <col min="13569" max="13569" width="4.375" style="99" customWidth="1"/>
    <col min="13570" max="13570" width="5" style="99" customWidth="1"/>
    <col min="13571" max="13571" width="10.875" style="99" customWidth="1"/>
    <col min="13572" max="13573" width="13.125" style="99" customWidth="1"/>
    <col min="13574" max="13574" width="15.875" style="99" customWidth="1"/>
    <col min="13575" max="13576" width="12.5" style="99" customWidth="1"/>
    <col min="13577" max="13824" width="9" style="99"/>
    <col min="13825" max="13825" width="4.375" style="99" customWidth="1"/>
    <col min="13826" max="13826" width="5" style="99" customWidth="1"/>
    <col min="13827" max="13827" width="10.875" style="99" customWidth="1"/>
    <col min="13828" max="13829" width="13.125" style="99" customWidth="1"/>
    <col min="13830" max="13830" width="15.875" style="99" customWidth="1"/>
    <col min="13831" max="13832" width="12.5" style="99" customWidth="1"/>
    <col min="13833" max="14080" width="9" style="99"/>
    <col min="14081" max="14081" width="4.375" style="99" customWidth="1"/>
    <col min="14082" max="14082" width="5" style="99" customWidth="1"/>
    <col min="14083" max="14083" width="10.875" style="99" customWidth="1"/>
    <col min="14084" max="14085" width="13.125" style="99" customWidth="1"/>
    <col min="14086" max="14086" width="15.875" style="99" customWidth="1"/>
    <col min="14087" max="14088" width="12.5" style="99" customWidth="1"/>
    <col min="14089" max="14336" width="9" style="99"/>
    <col min="14337" max="14337" width="4.375" style="99" customWidth="1"/>
    <col min="14338" max="14338" width="5" style="99" customWidth="1"/>
    <col min="14339" max="14339" width="10.875" style="99" customWidth="1"/>
    <col min="14340" max="14341" width="13.125" style="99" customWidth="1"/>
    <col min="14342" max="14342" width="15.875" style="99" customWidth="1"/>
    <col min="14343" max="14344" width="12.5" style="99" customWidth="1"/>
    <col min="14345" max="14592" width="9" style="99"/>
    <col min="14593" max="14593" width="4.375" style="99" customWidth="1"/>
    <col min="14594" max="14594" width="5" style="99" customWidth="1"/>
    <col min="14595" max="14595" width="10.875" style="99" customWidth="1"/>
    <col min="14596" max="14597" width="13.125" style="99" customWidth="1"/>
    <col min="14598" max="14598" width="15.875" style="99" customWidth="1"/>
    <col min="14599" max="14600" width="12.5" style="99" customWidth="1"/>
    <col min="14601" max="14848" width="9" style="99"/>
    <col min="14849" max="14849" width="4.375" style="99" customWidth="1"/>
    <col min="14850" max="14850" width="5" style="99" customWidth="1"/>
    <col min="14851" max="14851" width="10.875" style="99" customWidth="1"/>
    <col min="14852" max="14853" width="13.125" style="99" customWidth="1"/>
    <col min="14854" max="14854" width="15.875" style="99" customWidth="1"/>
    <col min="14855" max="14856" width="12.5" style="99" customWidth="1"/>
    <col min="14857" max="15104" width="9" style="99"/>
    <col min="15105" max="15105" width="4.375" style="99" customWidth="1"/>
    <col min="15106" max="15106" width="5" style="99" customWidth="1"/>
    <col min="15107" max="15107" width="10.875" style="99" customWidth="1"/>
    <col min="15108" max="15109" width="13.125" style="99" customWidth="1"/>
    <col min="15110" max="15110" width="15.875" style="99" customWidth="1"/>
    <col min="15111" max="15112" width="12.5" style="99" customWidth="1"/>
    <col min="15113" max="15360" width="9" style="99"/>
    <col min="15361" max="15361" width="4.375" style="99" customWidth="1"/>
    <col min="15362" max="15362" width="5" style="99" customWidth="1"/>
    <col min="15363" max="15363" width="10.875" style="99" customWidth="1"/>
    <col min="15364" max="15365" width="13.125" style="99" customWidth="1"/>
    <col min="15366" max="15366" width="15.875" style="99" customWidth="1"/>
    <col min="15367" max="15368" width="12.5" style="99" customWidth="1"/>
    <col min="15369" max="15616" width="9" style="99"/>
    <col min="15617" max="15617" width="4.375" style="99" customWidth="1"/>
    <col min="15618" max="15618" width="5" style="99" customWidth="1"/>
    <col min="15619" max="15619" width="10.875" style="99" customWidth="1"/>
    <col min="15620" max="15621" width="13.125" style="99" customWidth="1"/>
    <col min="15622" max="15622" width="15.875" style="99" customWidth="1"/>
    <col min="15623" max="15624" width="12.5" style="99" customWidth="1"/>
    <col min="15625" max="15872" width="9" style="99"/>
    <col min="15873" max="15873" width="4.375" style="99" customWidth="1"/>
    <col min="15874" max="15874" width="5" style="99" customWidth="1"/>
    <col min="15875" max="15875" width="10.875" style="99" customWidth="1"/>
    <col min="15876" max="15877" width="13.125" style="99" customWidth="1"/>
    <col min="15878" max="15878" width="15.875" style="99" customWidth="1"/>
    <col min="15879" max="15880" width="12.5" style="99" customWidth="1"/>
    <col min="15881" max="16128" width="9" style="99"/>
    <col min="16129" max="16129" width="4.375" style="99" customWidth="1"/>
    <col min="16130" max="16130" width="5" style="99" customWidth="1"/>
    <col min="16131" max="16131" width="10.875" style="99" customWidth="1"/>
    <col min="16132" max="16133" width="13.125" style="99" customWidth="1"/>
    <col min="16134" max="16134" width="15.875" style="99" customWidth="1"/>
    <col min="16135" max="16136" width="12.5" style="99" customWidth="1"/>
    <col min="16137" max="16384" width="9" style="99"/>
  </cols>
  <sheetData>
    <row r="1" spans="1:10" ht="29.25" customHeight="1" x14ac:dyDescent="0.4">
      <c r="A1"/>
      <c r="B1" s="371" t="s">
        <v>125</v>
      </c>
      <c r="C1" s="371"/>
      <c r="D1" s="371"/>
      <c r="E1" s="371"/>
      <c r="F1" s="371"/>
      <c r="G1" s="371"/>
      <c r="H1" s="371"/>
    </row>
    <row r="2" spans="1:10" ht="29.25" customHeight="1" thickBot="1" x14ac:dyDescent="0.45">
      <c r="A2"/>
      <c r="B2" s="371" t="s">
        <v>126</v>
      </c>
      <c r="C2" s="371"/>
      <c r="D2" s="371"/>
      <c r="E2" s="371"/>
      <c r="F2" s="371"/>
      <c r="G2" s="371"/>
      <c r="H2" s="371"/>
      <c r="J2" s="110" t="s">
        <v>200</v>
      </c>
    </row>
    <row r="3" spans="1:10" ht="30" customHeight="1" thickTop="1" thickBot="1" x14ac:dyDescent="0.45">
      <c r="A3"/>
      <c r="B3" s="372" t="s">
        <v>127</v>
      </c>
      <c r="C3" s="373"/>
      <c r="D3" s="100" t="s">
        <v>128</v>
      </c>
      <c r="E3" s="101" t="s">
        <v>129</v>
      </c>
      <c r="F3" s="374" t="s">
        <v>130</v>
      </c>
      <c r="G3" s="375"/>
      <c r="H3" s="376"/>
    </row>
    <row r="4" spans="1:10" ht="30" customHeight="1" thickTop="1" x14ac:dyDescent="0.4">
      <c r="A4"/>
      <c r="B4" s="377" t="s">
        <v>131</v>
      </c>
      <c r="C4" s="378"/>
      <c r="D4" s="379"/>
      <c r="E4" s="344"/>
      <c r="F4" s="344"/>
      <c r="G4" s="344"/>
      <c r="H4" s="345"/>
    </row>
    <row r="5" spans="1:10" ht="30" customHeight="1" x14ac:dyDescent="0.4">
      <c r="A5"/>
      <c r="B5" s="360" t="s">
        <v>132</v>
      </c>
      <c r="C5" s="380"/>
      <c r="D5" s="381"/>
      <c r="E5" s="382"/>
      <c r="F5" s="382"/>
      <c r="G5" s="382"/>
      <c r="H5" s="370"/>
    </row>
    <row r="6" spans="1:10" ht="30" customHeight="1" x14ac:dyDescent="0.4">
      <c r="A6"/>
      <c r="B6" s="383" t="s">
        <v>133</v>
      </c>
      <c r="C6" s="384"/>
      <c r="D6" s="102" t="s">
        <v>134</v>
      </c>
      <c r="E6" s="336"/>
      <c r="F6" s="336"/>
      <c r="G6" s="336"/>
      <c r="H6" s="387"/>
    </row>
    <row r="7" spans="1:10" ht="30" customHeight="1" x14ac:dyDescent="0.4">
      <c r="A7"/>
      <c r="B7" s="385"/>
      <c r="C7" s="386"/>
      <c r="D7" s="388"/>
      <c r="E7" s="389"/>
      <c r="F7" s="389"/>
      <c r="G7" s="389"/>
      <c r="H7" s="390"/>
    </row>
    <row r="8" spans="1:10" ht="30" customHeight="1" x14ac:dyDescent="0.4">
      <c r="A8"/>
      <c r="B8" s="367" t="s">
        <v>135</v>
      </c>
      <c r="C8" s="368"/>
      <c r="D8" s="332" t="s">
        <v>136</v>
      </c>
      <c r="E8" s="369"/>
      <c r="F8" s="103" t="s">
        <v>137</v>
      </c>
      <c r="G8" s="332"/>
      <c r="H8" s="370"/>
    </row>
    <row r="9" spans="1:10" ht="30" customHeight="1" x14ac:dyDescent="0.4">
      <c r="A9"/>
      <c r="B9" s="360" t="s">
        <v>138</v>
      </c>
      <c r="C9" s="361"/>
      <c r="D9" s="361"/>
      <c r="E9" s="361"/>
      <c r="F9" s="362"/>
      <c r="G9" s="363" t="s">
        <v>139</v>
      </c>
      <c r="H9" s="364"/>
    </row>
    <row r="10" spans="1:10" ht="30" customHeight="1" x14ac:dyDescent="0.4">
      <c r="A10"/>
      <c r="B10" s="104" t="s">
        <v>140</v>
      </c>
      <c r="C10" s="356" t="s">
        <v>141</v>
      </c>
      <c r="D10" s="356"/>
      <c r="E10" s="356"/>
      <c r="F10" s="357"/>
      <c r="G10" s="365"/>
      <c r="H10" s="366"/>
    </row>
    <row r="11" spans="1:10" ht="30" customHeight="1" x14ac:dyDescent="0.4">
      <c r="A11"/>
      <c r="B11" s="105" t="s">
        <v>142</v>
      </c>
      <c r="C11" s="356" t="s">
        <v>143</v>
      </c>
      <c r="D11" s="356"/>
      <c r="E11" s="356"/>
      <c r="F11" s="357"/>
      <c r="G11" s="358"/>
      <c r="H11" s="359"/>
    </row>
    <row r="12" spans="1:10" ht="30" customHeight="1" x14ac:dyDescent="0.4">
      <c r="A12"/>
      <c r="B12" s="105" t="s">
        <v>144</v>
      </c>
      <c r="C12" s="356"/>
      <c r="D12" s="356"/>
      <c r="E12" s="356"/>
      <c r="F12" s="357"/>
      <c r="G12" s="358"/>
      <c r="H12" s="359"/>
    </row>
    <row r="13" spans="1:10" ht="30" customHeight="1" x14ac:dyDescent="0.4">
      <c r="A13"/>
      <c r="B13" s="105" t="s">
        <v>145</v>
      </c>
      <c r="C13" s="356"/>
      <c r="D13" s="356"/>
      <c r="E13" s="356"/>
      <c r="F13" s="357"/>
      <c r="G13" s="358"/>
      <c r="H13" s="359"/>
    </row>
    <row r="14" spans="1:10" ht="30" customHeight="1" x14ac:dyDescent="0.4">
      <c r="A14"/>
      <c r="B14" s="105" t="s">
        <v>146</v>
      </c>
      <c r="C14" s="356"/>
      <c r="D14" s="356"/>
      <c r="E14" s="356"/>
      <c r="F14" s="357"/>
      <c r="G14" s="358"/>
      <c r="H14" s="359"/>
    </row>
    <row r="15" spans="1:10" ht="30" customHeight="1" x14ac:dyDescent="0.4">
      <c r="A15"/>
      <c r="B15" s="338" t="s">
        <v>147</v>
      </c>
      <c r="C15" s="339"/>
      <c r="D15" s="340"/>
      <c r="E15" s="341"/>
      <c r="F15" s="341"/>
      <c r="G15" s="341"/>
      <c r="H15" s="342"/>
    </row>
    <row r="16" spans="1:10" ht="30" customHeight="1" x14ac:dyDescent="0.4">
      <c r="A16"/>
      <c r="B16" s="349" t="s">
        <v>148</v>
      </c>
      <c r="C16" s="350"/>
      <c r="D16" s="343"/>
      <c r="E16" s="344"/>
      <c r="F16" s="344"/>
      <c r="G16" s="344"/>
      <c r="H16" s="345"/>
    </row>
    <row r="17" spans="1:8" ht="30" customHeight="1" thickBot="1" x14ac:dyDescent="0.45">
      <c r="A17"/>
      <c r="B17" s="351"/>
      <c r="C17" s="352"/>
      <c r="D17" s="346"/>
      <c r="E17" s="347"/>
      <c r="F17" s="347"/>
      <c r="G17" s="347"/>
      <c r="H17" s="348"/>
    </row>
    <row r="18" spans="1:8" ht="30" customHeight="1" thickTop="1" x14ac:dyDescent="0.4">
      <c r="A18"/>
      <c r="B18" s="353" t="s">
        <v>149</v>
      </c>
      <c r="C18" s="354"/>
      <c r="D18" s="354"/>
      <c r="E18" s="354"/>
      <c r="F18" s="354"/>
      <c r="G18" s="354"/>
      <c r="H18" s="355"/>
    </row>
    <row r="19" spans="1:8" ht="30" customHeight="1" x14ac:dyDescent="0.4">
      <c r="A19"/>
      <c r="B19" s="332" t="s">
        <v>150</v>
      </c>
      <c r="C19" s="333"/>
      <c r="D19" s="334" t="s">
        <v>151</v>
      </c>
      <c r="E19" s="334"/>
      <c r="F19" s="106" t="s">
        <v>152</v>
      </c>
      <c r="G19" s="334" t="s">
        <v>153</v>
      </c>
      <c r="H19" s="334"/>
    </row>
    <row r="20" spans="1:8" ht="30" customHeight="1" x14ac:dyDescent="0.4">
      <c r="A20"/>
      <c r="B20" s="332" t="s">
        <v>154</v>
      </c>
      <c r="C20" s="333"/>
      <c r="D20" s="334" t="s">
        <v>155</v>
      </c>
      <c r="E20" s="334"/>
      <c r="F20" s="106" t="s">
        <v>156</v>
      </c>
      <c r="G20" s="335"/>
      <c r="H20" s="335"/>
    </row>
    <row r="21" spans="1:8" ht="30" customHeight="1" x14ac:dyDescent="0.4">
      <c r="A21"/>
      <c r="B21" s="332" t="s">
        <v>157</v>
      </c>
      <c r="C21" s="333"/>
      <c r="D21" s="106" t="s">
        <v>158</v>
      </c>
      <c r="E21" s="106" t="s">
        <v>159</v>
      </c>
      <c r="F21" s="107"/>
      <c r="G21" s="106" t="s">
        <v>160</v>
      </c>
      <c r="H21" s="107"/>
    </row>
    <row r="22" spans="1:8" ht="18.75" x14ac:dyDescent="0.4">
      <c r="A22"/>
      <c r="B22" s="108" t="s">
        <v>161</v>
      </c>
      <c r="C22" s="336" t="s">
        <v>162</v>
      </c>
      <c r="D22" s="337"/>
      <c r="E22" s="337"/>
      <c r="F22" s="337"/>
    </row>
    <row r="23" spans="1:8" ht="18.75" x14ac:dyDescent="0.4">
      <c r="A23"/>
      <c r="C23" s="109" t="s">
        <v>163</v>
      </c>
      <c r="D23" s="109"/>
      <c r="E23" s="109"/>
      <c r="F23" s="109"/>
    </row>
    <row r="24" spans="1:8" ht="18.75" x14ac:dyDescent="0.4">
      <c r="A24"/>
      <c r="C24" s="109" t="s">
        <v>164</v>
      </c>
      <c r="D24" s="109"/>
      <c r="E24" s="109"/>
      <c r="F24" s="109"/>
    </row>
    <row r="25" spans="1:8" ht="18.75" x14ac:dyDescent="0.4">
      <c r="A25"/>
      <c r="C25" s="109" t="s">
        <v>165</v>
      </c>
      <c r="D25" s="109"/>
      <c r="E25" s="109"/>
      <c r="F25" s="109"/>
    </row>
    <row r="26" spans="1:8" ht="18.75" x14ac:dyDescent="0.4">
      <c r="A26"/>
      <c r="C26" s="109" t="s">
        <v>166</v>
      </c>
      <c r="D26" s="109"/>
      <c r="E26" s="109"/>
      <c r="F26" s="109"/>
    </row>
    <row r="27" spans="1:8" ht="18.75" x14ac:dyDescent="0.4">
      <c r="A27"/>
      <c r="C27" s="109" t="s">
        <v>167</v>
      </c>
      <c r="D27" s="109"/>
      <c r="E27" s="109"/>
      <c r="F27" s="109"/>
    </row>
    <row r="28" spans="1:8" ht="18.75" x14ac:dyDescent="0.4">
      <c r="A28"/>
      <c r="B28" s="109" t="s">
        <v>143</v>
      </c>
      <c r="C28" s="109" t="s">
        <v>168</v>
      </c>
      <c r="D28" s="109"/>
      <c r="E28" s="109"/>
      <c r="F28" s="109"/>
    </row>
    <row r="29" spans="1:8" ht="18.75" x14ac:dyDescent="0.4">
      <c r="A29"/>
      <c r="B29" s="109"/>
      <c r="C29" s="109" t="s">
        <v>169</v>
      </c>
      <c r="D29" s="109"/>
      <c r="E29" s="109"/>
      <c r="F29" s="109"/>
    </row>
    <row r="30" spans="1:8" ht="14.25" x14ac:dyDescent="0.4">
      <c r="C30" s="109" t="s">
        <v>170</v>
      </c>
    </row>
  </sheetData>
  <mergeCells count="38">
    <mergeCell ref="B8:C8"/>
    <mergeCell ref="D8:E8"/>
    <mergeCell ref="G8:H8"/>
    <mergeCell ref="B1:H1"/>
    <mergeCell ref="B2:H2"/>
    <mergeCell ref="B3:C3"/>
    <mergeCell ref="F3:H3"/>
    <mergeCell ref="B4:C4"/>
    <mergeCell ref="D4:H4"/>
    <mergeCell ref="B5:C5"/>
    <mergeCell ref="D5:H5"/>
    <mergeCell ref="B6:C7"/>
    <mergeCell ref="E6:H6"/>
    <mergeCell ref="D7:H7"/>
    <mergeCell ref="B9:F9"/>
    <mergeCell ref="G9:H9"/>
    <mergeCell ref="C10:F10"/>
    <mergeCell ref="G10:H10"/>
    <mergeCell ref="C11:F11"/>
    <mergeCell ref="G11:H11"/>
    <mergeCell ref="C12:F12"/>
    <mergeCell ref="G12:H12"/>
    <mergeCell ref="C13:F13"/>
    <mergeCell ref="G13:H13"/>
    <mergeCell ref="C14:F14"/>
    <mergeCell ref="G14:H14"/>
    <mergeCell ref="B15:C15"/>
    <mergeCell ref="D15:H17"/>
    <mergeCell ref="B16:C17"/>
    <mergeCell ref="B18:H18"/>
    <mergeCell ref="B19:C19"/>
    <mergeCell ref="D19:E19"/>
    <mergeCell ref="G19:H19"/>
    <mergeCell ref="B20:C20"/>
    <mergeCell ref="D20:E20"/>
    <mergeCell ref="G20:H20"/>
    <mergeCell ref="B21:C21"/>
    <mergeCell ref="C22:F22"/>
  </mergeCells>
  <phoneticPr fontId="3"/>
  <hyperlinks>
    <hyperlink ref="J2" location="研修一覧!A1" display="研修一覧へ戻る" xr:uid="{9878C8BA-1ADB-4D31-A470-8D0657046DAB}"/>
  </hyperlinks>
  <pageMargins left="0.2" right="0.2" top="0.41" bottom="0.3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758A-5362-4D08-8874-419AF7E2E5FE}">
  <dimension ref="L4"/>
  <sheetViews>
    <sheetView view="pageBreakPreview" topLeftCell="A15" zoomScaleNormal="100" zoomScaleSheetLayoutView="100" workbookViewId="0">
      <selection activeCell="C22" sqref="C22"/>
    </sheetView>
  </sheetViews>
  <sheetFormatPr defaultRowHeight="18.75" x14ac:dyDescent="0.4"/>
  <cols>
    <col min="11" max="11" width="1.625" customWidth="1"/>
  </cols>
  <sheetData>
    <row r="4" spans="12:12" ht="25.5" x14ac:dyDescent="0.4">
      <c r="L4" s="110" t="s">
        <v>200</v>
      </c>
    </row>
  </sheetData>
  <phoneticPr fontId="3"/>
  <hyperlinks>
    <hyperlink ref="L4" location="研修一覧!A1" display="研修一覧へ戻る" xr:uid="{2A927DC5-B2F9-4E35-8075-133B11C2DC7C}"/>
  </hyperlinks>
  <pageMargins left="0.4" right="0.2" top="0.42" bottom="0.43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4500A-F515-4537-80B8-61BDB9331D3E}">
  <dimension ref="B2:F22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31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33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115</v>
      </c>
    </row>
    <row r="7" spans="2:4" ht="6" customHeight="1" x14ac:dyDescent="0.4">
      <c r="B7" s="5"/>
    </row>
    <row r="8" spans="2:4" ht="24" x14ac:dyDescent="0.4">
      <c r="B8" s="5" t="s">
        <v>44</v>
      </c>
      <c r="C8" s="112" t="s">
        <v>37</v>
      </c>
    </row>
    <row r="9" spans="2:4" ht="6" customHeight="1" x14ac:dyDescent="0.4">
      <c r="B9" s="5"/>
    </row>
    <row r="10" spans="2:4" ht="24" x14ac:dyDescent="0.4">
      <c r="B10" s="5" t="s">
        <v>38</v>
      </c>
      <c r="C10" s="113" t="s">
        <v>105</v>
      </c>
    </row>
    <row r="11" spans="2:4" ht="6" customHeight="1" x14ac:dyDescent="0.4">
      <c r="B11" s="5"/>
      <c r="C11" s="3"/>
    </row>
    <row r="12" spans="2:4" x14ac:dyDescent="0.4">
      <c r="B12" s="5" t="s">
        <v>39</v>
      </c>
      <c r="C12" s="2" t="s">
        <v>40</v>
      </c>
    </row>
    <row r="13" spans="2:4" ht="6" customHeight="1" x14ac:dyDescent="0.4">
      <c r="B13" s="5"/>
    </row>
    <row r="14" spans="2:4" x14ac:dyDescent="0.4">
      <c r="B14" s="5" t="s">
        <v>41</v>
      </c>
      <c r="C14" s="4">
        <v>2145</v>
      </c>
      <c r="D14" s="2" t="s">
        <v>42</v>
      </c>
    </row>
    <row r="15" spans="2:4" ht="6" customHeight="1" x14ac:dyDescent="0.4">
      <c r="B15" s="5"/>
      <c r="C15" s="4"/>
    </row>
    <row r="16" spans="2:4" x14ac:dyDescent="0.4">
      <c r="B16" s="5" t="s">
        <v>43</v>
      </c>
      <c r="C16" s="4">
        <v>1925</v>
      </c>
      <c r="D16" s="2" t="s">
        <v>42</v>
      </c>
    </row>
    <row r="17" spans="2:6" ht="7.5" customHeight="1" x14ac:dyDescent="0.4"/>
    <row r="18" spans="2:6" ht="30.75" customHeight="1" x14ac:dyDescent="0.4">
      <c r="B18" s="130" t="s">
        <v>199</v>
      </c>
      <c r="C18" s="130"/>
      <c r="D18" s="130"/>
      <c r="E18" s="130"/>
      <c r="F18" s="130"/>
    </row>
    <row r="19" spans="2:6" ht="6" customHeight="1" x14ac:dyDescent="0.4"/>
    <row r="20" spans="2:6" x14ac:dyDescent="0.4">
      <c r="B20" s="5" t="s">
        <v>113</v>
      </c>
      <c r="C20" s="98" t="s">
        <v>116</v>
      </c>
    </row>
    <row r="22" spans="2:6" ht="25.5" x14ac:dyDescent="0.4">
      <c r="B22" s="110" t="s">
        <v>200</v>
      </c>
    </row>
  </sheetData>
  <mergeCells count="1">
    <mergeCell ref="B18:F18"/>
  </mergeCells>
  <phoneticPr fontId="3"/>
  <hyperlinks>
    <hyperlink ref="C10" location="'車両系購入用紙（建災防）'!A1" display="車両系注文用紙（建災防）" xr:uid="{B9662B84-0C3C-4796-9830-2575355174DC}"/>
    <hyperlink ref="B22" location="研修一覧!A1" display="研修一覧へ戻る" xr:uid="{96A99F7C-973B-4F2F-9526-458D4C422201}"/>
    <hyperlink ref="C8" r:id="rId1" xr:uid="{D714C9AB-3AD2-4847-BF90-07E6226B9736}"/>
  </hyperlinks>
  <printOptions horizontalCentered="1" verticalCentered="1"/>
  <pageMargins left="0.51181102362204722" right="0.31496062992125984" top="0.74803149606299213" bottom="0.74803149606299213" header="0.31496062992125984" footer="0.31496062992125984"/>
  <pageSetup paperSize="9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7DA96-1404-43A4-91C3-C350C5279CFE}">
  <dimension ref="B2:F22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0" width="9" style="2"/>
    <col min="11" max="11" width="5.375" style="2" customWidth="1"/>
    <col min="12" max="16384" width="9" style="2"/>
  </cols>
  <sheetData>
    <row r="2" spans="2:4" x14ac:dyDescent="0.4">
      <c r="B2" s="5" t="s">
        <v>32</v>
      </c>
      <c r="C2" s="2" t="s">
        <v>106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107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36</v>
      </c>
    </row>
    <row r="7" spans="2:4" ht="6" customHeight="1" x14ac:dyDescent="0.4">
      <c r="B7" s="5"/>
    </row>
    <row r="8" spans="2:4" ht="24" x14ac:dyDescent="0.4">
      <c r="B8" s="5" t="s">
        <v>44</v>
      </c>
      <c r="C8" s="112" t="s">
        <v>201</v>
      </c>
    </row>
    <row r="9" spans="2:4" ht="6" customHeight="1" x14ac:dyDescent="0.4">
      <c r="B9" s="5"/>
    </row>
    <row r="10" spans="2:4" ht="24" x14ac:dyDescent="0.4">
      <c r="B10" s="5" t="s">
        <v>38</v>
      </c>
      <c r="C10" s="113" t="s">
        <v>105</v>
      </c>
    </row>
    <row r="11" spans="2:4" ht="6" customHeight="1" x14ac:dyDescent="0.4">
      <c r="B11" s="5"/>
      <c r="C11" s="3"/>
    </row>
    <row r="12" spans="2:4" x14ac:dyDescent="0.4">
      <c r="B12" s="5" t="s">
        <v>39</v>
      </c>
      <c r="C12" s="98" t="s">
        <v>108</v>
      </c>
    </row>
    <row r="13" spans="2:4" ht="6" customHeight="1" x14ac:dyDescent="0.4">
      <c r="B13" s="5"/>
    </row>
    <row r="14" spans="2:4" x14ac:dyDescent="0.4">
      <c r="B14" s="5" t="s">
        <v>41</v>
      </c>
      <c r="C14" s="4">
        <v>2035</v>
      </c>
      <c r="D14" s="2" t="s">
        <v>42</v>
      </c>
    </row>
    <row r="15" spans="2:4" ht="6" customHeight="1" x14ac:dyDescent="0.4">
      <c r="B15" s="5"/>
      <c r="C15" s="4"/>
    </row>
    <row r="16" spans="2:4" x14ac:dyDescent="0.4">
      <c r="B16" s="5" t="s">
        <v>43</v>
      </c>
      <c r="C16" s="4">
        <v>1815</v>
      </c>
      <c r="D16" s="2" t="s">
        <v>42</v>
      </c>
    </row>
    <row r="17" spans="2:6" ht="6" customHeight="1" x14ac:dyDescent="0.4"/>
    <row r="18" spans="2:6" ht="26.25" customHeight="1" x14ac:dyDescent="0.4">
      <c r="B18" s="130" t="s">
        <v>199</v>
      </c>
      <c r="C18" s="130"/>
      <c r="D18" s="130"/>
      <c r="E18" s="130"/>
      <c r="F18" s="130"/>
    </row>
    <row r="19" spans="2:6" ht="6" customHeight="1" x14ac:dyDescent="0.4"/>
    <row r="20" spans="2:6" x14ac:dyDescent="0.4">
      <c r="B20" s="5" t="s">
        <v>113</v>
      </c>
      <c r="C20" s="98" t="s">
        <v>116</v>
      </c>
    </row>
    <row r="22" spans="2:6" ht="25.5" x14ac:dyDescent="0.4">
      <c r="B22" s="110" t="s">
        <v>200</v>
      </c>
    </row>
  </sheetData>
  <mergeCells count="1">
    <mergeCell ref="B18:F18"/>
  </mergeCells>
  <phoneticPr fontId="3"/>
  <hyperlinks>
    <hyperlink ref="C10" location="'車両系購入用紙（建災防）'!A1" display="車両系注文用紙（建災防）" xr:uid="{116E1B08-95B7-4DC4-A35B-E2ED5272ADAA}"/>
    <hyperlink ref="B22" location="研修一覧!A1" display="研修一覧へ戻る" xr:uid="{CE96168A-F516-4B2A-8EA4-D820E1AED139}"/>
    <hyperlink ref="C8" r:id="rId1" xr:uid="{AD077412-41C5-4B2D-8795-1ED20BE806D8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19F0-ADA2-47F3-AEB7-324D5B72E4B5}">
  <dimension ref="B2:F20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6" x14ac:dyDescent="0.4">
      <c r="B2" s="5" t="s">
        <v>32</v>
      </c>
      <c r="C2" s="2" t="s">
        <v>24</v>
      </c>
    </row>
    <row r="3" spans="2:6" ht="6" customHeight="1" x14ac:dyDescent="0.4">
      <c r="B3" s="5"/>
    </row>
    <row r="4" spans="2:6" x14ac:dyDescent="0.4">
      <c r="B4" s="5" t="s">
        <v>34</v>
      </c>
      <c r="C4" s="2" t="s">
        <v>23</v>
      </c>
    </row>
    <row r="5" spans="2:6" ht="6" customHeight="1" x14ac:dyDescent="0.4">
      <c r="B5" s="5"/>
    </row>
    <row r="6" spans="2:6" x14ac:dyDescent="0.4">
      <c r="B6" s="5" t="s">
        <v>35</v>
      </c>
      <c r="C6" s="2" t="s">
        <v>110</v>
      </c>
    </row>
    <row r="7" spans="2:6" ht="6" customHeight="1" x14ac:dyDescent="0.4">
      <c r="B7" s="5"/>
    </row>
    <row r="8" spans="2:6" ht="24" x14ac:dyDescent="0.4">
      <c r="B8" s="5" t="s">
        <v>44</v>
      </c>
      <c r="C8" s="112" t="s">
        <v>111</v>
      </c>
    </row>
    <row r="9" spans="2:6" ht="6" customHeight="1" x14ac:dyDescent="0.4">
      <c r="B9" s="5"/>
    </row>
    <row r="10" spans="2:6" ht="24" x14ac:dyDescent="0.4">
      <c r="B10" s="5" t="s">
        <v>38</v>
      </c>
      <c r="C10" s="113" t="s">
        <v>117</v>
      </c>
    </row>
    <row r="11" spans="2:6" ht="6" customHeight="1" x14ac:dyDescent="0.4">
      <c r="B11" s="5"/>
      <c r="C11" s="3"/>
    </row>
    <row r="12" spans="2:6" x14ac:dyDescent="0.4">
      <c r="B12" s="5" t="s">
        <v>39</v>
      </c>
      <c r="C12" s="98" t="s">
        <v>112</v>
      </c>
    </row>
    <row r="13" spans="2:6" ht="6" customHeight="1" x14ac:dyDescent="0.4">
      <c r="B13" s="5"/>
    </row>
    <row r="14" spans="2:6" x14ac:dyDescent="0.4">
      <c r="B14" s="5" t="s">
        <v>41</v>
      </c>
      <c r="C14" s="4">
        <v>1705</v>
      </c>
      <c r="D14" s="2" t="s">
        <v>42</v>
      </c>
    </row>
    <row r="15" spans="2:6" ht="6" customHeight="1" x14ac:dyDescent="0.4">
      <c r="B15" s="5"/>
      <c r="C15" s="4"/>
    </row>
    <row r="16" spans="2:6" ht="29.25" customHeight="1" x14ac:dyDescent="0.4">
      <c r="B16" s="130" t="s">
        <v>199</v>
      </c>
      <c r="C16" s="130"/>
      <c r="D16" s="130"/>
      <c r="E16" s="130"/>
      <c r="F16" s="130"/>
    </row>
    <row r="17" spans="2:3" ht="6" customHeight="1" x14ac:dyDescent="0.4"/>
    <row r="18" spans="2:3" x14ac:dyDescent="0.4">
      <c r="B18" s="5" t="s">
        <v>113</v>
      </c>
      <c r="C18" s="2" t="s">
        <v>114</v>
      </c>
    </row>
    <row r="20" spans="2:3" ht="25.5" x14ac:dyDescent="0.4">
      <c r="B20" s="110" t="s">
        <v>200</v>
      </c>
    </row>
  </sheetData>
  <mergeCells count="1">
    <mergeCell ref="B16:F16"/>
  </mergeCells>
  <phoneticPr fontId="3"/>
  <hyperlinks>
    <hyperlink ref="C10" location="'玉掛け、小型移動式クレーン注文書（クレーン協会）'!A1" display="注文用紙（クレーン協会）" xr:uid="{67B4B63A-9BF7-4BEF-B955-99687B7EA6D7}"/>
    <hyperlink ref="B20" location="研修一覧!A1" display="研修一覧へ戻る" xr:uid="{A3F0D11A-1848-4770-8F2B-98D90827B8E9}"/>
    <hyperlink ref="C8" r:id="rId1" location="3" xr:uid="{755B18A3-BE3F-4505-8BD9-38FE1B5AA32A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BA63-7A92-4EC7-87BC-8D76DB6E0DFD}">
  <dimension ref="B2:F20"/>
  <sheetViews>
    <sheetView showGridLines="0" view="pageBreakPreview" topLeftCell="B1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6" x14ac:dyDescent="0.4">
      <c r="B2" s="5" t="s">
        <v>32</v>
      </c>
      <c r="C2" s="2" t="s">
        <v>22</v>
      </c>
    </row>
    <row r="3" spans="2:6" ht="6" customHeight="1" x14ac:dyDescent="0.4">
      <c r="B3" s="5"/>
    </row>
    <row r="4" spans="2:6" x14ac:dyDescent="0.4">
      <c r="B4" s="5" t="s">
        <v>34</v>
      </c>
      <c r="C4" s="2" t="s">
        <v>21</v>
      </c>
    </row>
    <row r="5" spans="2:6" ht="6" customHeight="1" x14ac:dyDescent="0.4">
      <c r="B5" s="5"/>
    </row>
    <row r="6" spans="2:6" x14ac:dyDescent="0.4">
      <c r="B6" s="5" t="s">
        <v>35</v>
      </c>
      <c r="C6" s="2" t="s">
        <v>110</v>
      </c>
    </row>
    <row r="7" spans="2:6" ht="6" customHeight="1" x14ac:dyDescent="0.4">
      <c r="B7" s="5"/>
    </row>
    <row r="8" spans="2:6" ht="24" x14ac:dyDescent="0.4">
      <c r="B8" s="5" t="s">
        <v>44</v>
      </c>
      <c r="C8" s="112" t="s">
        <v>111</v>
      </c>
    </row>
    <row r="9" spans="2:6" ht="6" customHeight="1" x14ac:dyDescent="0.4">
      <c r="B9" s="5"/>
    </row>
    <row r="10" spans="2:6" ht="24" x14ac:dyDescent="0.4">
      <c r="B10" s="5" t="s">
        <v>38</v>
      </c>
      <c r="C10" s="113" t="s">
        <v>117</v>
      </c>
    </row>
    <row r="11" spans="2:6" ht="6" customHeight="1" x14ac:dyDescent="0.4">
      <c r="B11" s="5"/>
      <c r="C11" s="3"/>
    </row>
    <row r="12" spans="2:6" x14ac:dyDescent="0.4">
      <c r="B12" s="5" t="s">
        <v>39</v>
      </c>
      <c r="C12" s="98" t="s">
        <v>119</v>
      </c>
    </row>
    <row r="13" spans="2:6" ht="6" customHeight="1" x14ac:dyDescent="0.4">
      <c r="B13" s="5"/>
    </row>
    <row r="14" spans="2:6" x14ac:dyDescent="0.4">
      <c r="B14" s="5" t="s">
        <v>41</v>
      </c>
      <c r="C14" s="4">
        <v>1705</v>
      </c>
      <c r="D14" s="2" t="s">
        <v>42</v>
      </c>
    </row>
    <row r="15" spans="2:6" ht="6" customHeight="1" x14ac:dyDescent="0.4">
      <c r="B15" s="5"/>
      <c r="C15" s="4"/>
    </row>
    <row r="16" spans="2:6" ht="27.75" customHeight="1" x14ac:dyDescent="0.4">
      <c r="B16" s="130" t="s">
        <v>199</v>
      </c>
      <c r="C16" s="130"/>
      <c r="D16" s="130"/>
      <c r="E16" s="130"/>
      <c r="F16" s="130"/>
    </row>
    <row r="17" spans="2:3" ht="6" customHeight="1" x14ac:dyDescent="0.4"/>
    <row r="18" spans="2:3" x14ac:dyDescent="0.4">
      <c r="B18" s="5" t="s">
        <v>113</v>
      </c>
      <c r="C18" s="2" t="s">
        <v>114</v>
      </c>
    </row>
    <row r="20" spans="2:3" ht="25.5" x14ac:dyDescent="0.4">
      <c r="B20" s="110" t="s">
        <v>200</v>
      </c>
    </row>
  </sheetData>
  <mergeCells count="1">
    <mergeCell ref="B16:F16"/>
  </mergeCells>
  <phoneticPr fontId="3"/>
  <hyperlinks>
    <hyperlink ref="C10" location="'玉掛け、小型移動式クレーン注文書（クレーン協会）'!A1" display="注文用紙（クレーン協会）" xr:uid="{EAD6B52E-A3EC-44C2-B852-1C36BBA6CE7E}"/>
    <hyperlink ref="B20" location="研修一覧!A1" display="研修一覧へ戻る" xr:uid="{C7C80C19-B80F-4EEA-97E0-2E94822CC3EF}"/>
    <hyperlink ref="C8" r:id="rId1" location="3" xr:uid="{A782C59B-9293-4797-B958-A5A830CC03E5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EB7C-5B92-47EA-9B74-624359553F52}">
  <dimension ref="B2:F22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6" x14ac:dyDescent="0.4">
      <c r="B2" s="5" t="s">
        <v>32</v>
      </c>
      <c r="C2" s="2" t="s">
        <v>19</v>
      </c>
    </row>
    <row r="3" spans="2:6" ht="6" customHeight="1" x14ac:dyDescent="0.4">
      <c r="B3" s="5"/>
    </row>
    <row r="4" spans="2:6" x14ac:dyDescent="0.4">
      <c r="B4" s="5" t="s">
        <v>34</v>
      </c>
      <c r="C4" s="2" t="s">
        <v>18</v>
      </c>
    </row>
    <row r="5" spans="2:6" ht="6" customHeight="1" x14ac:dyDescent="0.4">
      <c r="B5" s="5"/>
    </row>
    <row r="6" spans="2:6" x14ac:dyDescent="0.4">
      <c r="B6" s="5" t="s">
        <v>35</v>
      </c>
      <c r="C6" s="2" t="s">
        <v>121</v>
      </c>
    </row>
    <row r="7" spans="2:6" ht="6" customHeight="1" x14ac:dyDescent="0.4">
      <c r="B7" s="5"/>
    </row>
    <row r="8" spans="2:6" ht="24" x14ac:dyDescent="0.4">
      <c r="B8" s="5" t="s">
        <v>44</v>
      </c>
      <c r="C8" s="112" t="s">
        <v>122</v>
      </c>
    </row>
    <row r="9" spans="2:6" ht="6" customHeight="1" x14ac:dyDescent="0.4">
      <c r="B9" s="5"/>
    </row>
    <row r="10" spans="2:6" ht="24" x14ac:dyDescent="0.4">
      <c r="B10" s="5" t="s">
        <v>38</v>
      </c>
      <c r="C10" s="113" t="s">
        <v>171</v>
      </c>
    </row>
    <row r="11" spans="2:6" ht="6" customHeight="1" x14ac:dyDescent="0.4">
      <c r="B11" s="5"/>
      <c r="C11" s="3"/>
    </row>
    <row r="12" spans="2:6" x14ac:dyDescent="0.4">
      <c r="B12" s="5" t="s">
        <v>39</v>
      </c>
      <c r="C12" s="98" t="s">
        <v>119</v>
      </c>
    </row>
    <row r="13" spans="2:6" ht="6" customHeight="1" x14ac:dyDescent="0.4">
      <c r="B13" s="5"/>
    </row>
    <row r="14" spans="2:6" x14ac:dyDescent="0.4">
      <c r="B14" s="5" t="s">
        <v>41</v>
      </c>
      <c r="C14" s="4">
        <v>1980</v>
      </c>
      <c r="D14" s="2" t="s">
        <v>42</v>
      </c>
    </row>
    <row r="15" spans="2:6" ht="6" customHeight="1" x14ac:dyDescent="0.4">
      <c r="B15" s="5"/>
      <c r="C15" s="4"/>
    </row>
    <row r="16" spans="2:6" ht="28.5" customHeight="1" x14ac:dyDescent="0.4">
      <c r="B16" s="130" t="s">
        <v>199</v>
      </c>
      <c r="C16" s="130"/>
      <c r="D16" s="130"/>
      <c r="E16" s="130"/>
      <c r="F16" s="130"/>
    </row>
    <row r="17" spans="2:3" ht="6" customHeight="1" x14ac:dyDescent="0.4"/>
    <row r="18" spans="2:3" x14ac:dyDescent="0.4">
      <c r="B18" s="5" t="s">
        <v>113</v>
      </c>
      <c r="C18" s="98" t="s">
        <v>123</v>
      </c>
    </row>
    <row r="19" spans="2:3" ht="6" customHeight="1" x14ac:dyDescent="0.4"/>
    <row r="20" spans="2:3" ht="24" x14ac:dyDescent="0.4">
      <c r="B20" s="112" t="s">
        <v>124</v>
      </c>
    </row>
    <row r="22" spans="2:3" ht="25.5" x14ac:dyDescent="0.4">
      <c r="B22" s="110" t="s">
        <v>200</v>
      </c>
    </row>
  </sheetData>
  <mergeCells count="1">
    <mergeCell ref="B16:F16"/>
  </mergeCells>
  <phoneticPr fontId="3"/>
  <hyperlinks>
    <hyperlink ref="B20" r:id="rId1" xr:uid="{FECFA2E8-465D-4B1E-871F-7D966A48B41C}"/>
    <hyperlink ref="B22" location="研修一覧!A1" display="研修一覧へ戻る" xr:uid="{5AAED89C-692A-4B3E-AB94-449F2DD6BD59}"/>
    <hyperlink ref="C10" location="'はい作業注文書（陸災防）'!A1" display="注文用紙（陸災防）" xr:uid="{48516051-6350-4612-B668-C6F2C3F051BC}"/>
    <hyperlink ref="C8" r:id="rId2" xr:uid="{76EF9000-985A-463A-9C82-1E3F0F76A2FE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CEFD-4A5D-41AD-A893-AE4CBC203289}">
  <dimension ref="B2:F32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172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16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36</v>
      </c>
    </row>
    <row r="7" spans="2:4" ht="6" customHeight="1" x14ac:dyDescent="0.4">
      <c r="B7" s="5"/>
    </row>
    <row r="8" spans="2:4" ht="24" x14ac:dyDescent="0.4">
      <c r="B8" s="5" t="s">
        <v>44</v>
      </c>
      <c r="C8" s="112" t="s">
        <v>202</v>
      </c>
    </row>
    <row r="9" spans="2:4" ht="6" customHeight="1" x14ac:dyDescent="0.4">
      <c r="B9" s="5"/>
    </row>
    <row r="10" spans="2:4" ht="24" x14ac:dyDescent="0.4">
      <c r="B10" s="5" t="s">
        <v>38</v>
      </c>
      <c r="C10" s="113" t="s">
        <v>173</v>
      </c>
    </row>
    <row r="11" spans="2:4" ht="6" customHeight="1" x14ac:dyDescent="0.4">
      <c r="B11" s="5"/>
      <c r="C11" s="3"/>
    </row>
    <row r="12" spans="2:4" x14ac:dyDescent="0.4">
      <c r="B12" s="5" t="s">
        <v>39</v>
      </c>
      <c r="C12" s="98" t="s">
        <v>174</v>
      </c>
    </row>
    <row r="13" spans="2:4" ht="6" customHeight="1" x14ac:dyDescent="0.4">
      <c r="B13" s="5"/>
    </row>
    <row r="14" spans="2:4" x14ac:dyDescent="0.4">
      <c r="B14" s="5" t="s">
        <v>41</v>
      </c>
      <c r="C14" s="4">
        <v>2035</v>
      </c>
      <c r="D14" s="2" t="s">
        <v>42</v>
      </c>
    </row>
    <row r="15" spans="2:4" ht="6" customHeight="1" x14ac:dyDescent="0.4">
      <c r="B15" s="5"/>
      <c r="C15" s="4"/>
    </row>
    <row r="16" spans="2:4" x14ac:dyDescent="0.4">
      <c r="B16" s="5" t="s">
        <v>43</v>
      </c>
      <c r="C16" s="4">
        <v>1815</v>
      </c>
      <c r="D16" s="2" t="s">
        <v>42</v>
      </c>
    </row>
    <row r="17" spans="2:6" ht="6" customHeight="1" x14ac:dyDescent="0.4"/>
    <row r="18" spans="2:6" ht="25.5" customHeight="1" x14ac:dyDescent="0.4">
      <c r="B18" s="130" t="s">
        <v>199</v>
      </c>
      <c r="C18" s="130"/>
      <c r="D18" s="130"/>
      <c r="E18" s="130"/>
      <c r="F18" s="130"/>
    </row>
    <row r="19" spans="2:6" ht="6" customHeight="1" x14ac:dyDescent="0.4"/>
    <row r="20" spans="2:6" x14ac:dyDescent="0.4">
      <c r="B20" s="5" t="s">
        <v>113</v>
      </c>
      <c r="C20" s="98" t="s">
        <v>116</v>
      </c>
    </row>
    <row r="22" spans="2:6" ht="25.5" x14ac:dyDescent="0.4">
      <c r="B22" s="110" t="s">
        <v>200</v>
      </c>
    </row>
    <row r="32" spans="2:6" ht="9.75" customHeight="1" x14ac:dyDescent="0.4"/>
  </sheetData>
  <mergeCells count="1">
    <mergeCell ref="B18:F18"/>
  </mergeCells>
  <phoneticPr fontId="3"/>
  <hyperlinks>
    <hyperlink ref="C10" location="'車両系購入用紙（建災防）'!A1" display="車両系注文用紙（建災防）" xr:uid="{F8EF141F-3067-4C88-8352-24597D20B7D5}"/>
    <hyperlink ref="B22" location="研修一覧!A1" display="研修一覧へ戻る" xr:uid="{AD59F693-BED2-4A8B-95D5-C493D299EBA2}"/>
    <hyperlink ref="C8" r:id="rId1" xr:uid="{ED511622-D63B-495C-A9A0-1215EAEC0006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0CB3-A3FC-4336-BE02-0999A0FC4FD7}">
  <dimension ref="B2:F22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2" spans="2:4" x14ac:dyDescent="0.4">
      <c r="B2" s="5" t="s">
        <v>32</v>
      </c>
      <c r="C2" s="2" t="s">
        <v>14</v>
      </c>
    </row>
    <row r="3" spans="2:4" ht="6" customHeight="1" x14ac:dyDescent="0.4">
      <c r="B3" s="5"/>
    </row>
    <row r="4" spans="2:4" x14ac:dyDescent="0.4">
      <c r="B4" s="5" t="s">
        <v>34</v>
      </c>
      <c r="C4" s="2" t="s">
        <v>175</v>
      </c>
    </row>
    <row r="5" spans="2:4" ht="6" customHeight="1" x14ac:dyDescent="0.4">
      <c r="B5" s="5"/>
    </row>
    <row r="6" spans="2:4" x14ac:dyDescent="0.4">
      <c r="B6" s="5" t="s">
        <v>35</v>
      </c>
      <c r="C6" s="2" t="s">
        <v>177</v>
      </c>
    </row>
    <row r="7" spans="2:4" ht="6" customHeight="1" x14ac:dyDescent="0.4">
      <c r="B7" s="5"/>
    </row>
    <row r="8" spans="2:4" ht="24" x14ac:dyDescent="0.4">
      <c r="B8" s="5" t="s">
        <v>44</v>
      </c>
      <c r="C8" s="112" t="s">
        <v>203</v>
      </c>
    </row>
    <row r="9" spans="2:4" ht="6" customHeight="1" x14ac:dyDescent="0.4">
      <c r="B9" s="5"/>
    </row>
    <row r="10" spans="2:4" ht="24" x14ac:dyDescent="0.4">
      <c r="B10" s="5" t="s">
        <v>38</v>
      </c>
      <c r="C10" s="113" t="s">
        <v>180</v>
      </c>
    </row>
    <row r="11" spans="2:4" ht="6" customHeight="1" x14ac:dyDescent="0.4">
      <c r="B11" s="5"/>
      <c r="C11" s="3"/>
    </row>
    <row r="12" spans="2:4" x14ac:dyDescent="0.4">
      <c r="B12" s="5" t="s">
        <v>39</v>
      </c>
      <c r="C12" s="98" t="s">
        <v>179</v>
      </c>
    </row>
    <row r="13" spans="2:4" ht="6" customHeight="1" x14ac:dyDescent="0.4">
      <c r="B13" s="5"/>
    </row>
    <row r="14" spans="2:4" x14ac:dyDescent="0.4">
      <c r="B14" s="5" t="s">
        <v>41</v>
      </c>
      <c r="C14" s="4">
        <v>1045</v>
      </c>
      <c r="D14" s="2" t="s">
        <v>42</v>
      </c>
    </row>
    <row r="15" spans="2:4" ht="6" customHeight="1" x14ac:dyDescent="0.4">
      <c r="B15" s="5"/>
      <c r="C15" s="4"/>
    </row>
    <row r="16" spans="2:4" x14ac:dyDescent="0.4">
      <c r="B16" s="5"/>
      <c r="C16" s="4"/>
    </row>
    <row r="17" spans="2:6" ht="6" customHeight="1" x14ac:dyDescent="0.4"/>
    <row r="18" spans="2:6" ht="26.25" customHeight="1" x14ac:dyDescent="0.4">
      <c r="B18" s="130" t="s">
        <v>199</v>
      </c>
      <c r="C18" s="130"/>
      <c r="D18" s="130"/>
      <c r="E18" s="130"/>
      <c r="F18" s="130"/>
    </row>
    <row r="19" spans="2:6" ht="6" customHeight="1" x14ac:dyDescent="0.4"/>
    <row r="20" spans="2:6" x14ac:dyDescent="0.4">
      <c r="B20" s="5" t="s">
        <v>113</v>
      </c>
      <c r="C20" s="98" t="s">
        <v>181</v>
      </c>
    </row>
    <row r="22" spans="2:6" ht="25.5" x14ac:dyDescent="0.4">
      <c r="B22" s="110" t="s">
        <v>200</v>
      </c>
    </row>
  </sheetData>
  <mergeCells count="1">
    <mergeCell ref="B18:F18"/>
  </mergeCells>
  <phoneticPr fontId="3"/>
  <hyperlinks>
    <hyperlink ref="C10" location="林災防注文用紙!A1" display="注文用紙（林災防）" xr:uid="{D20EE102-3633-4281-BBAE-CC4F3FA0372E}"/>
    <hyperlink ref="B22" location="研修一覧!A1" display="研修一覧へ戻る" xr:uid="{46C5C6F6-523F-4A82-871C-30A41ED7391F}"/>
    <hyperlink ref="C8" r:id="rId1" xr:uid="{FA59FE8F-05BF-46A5-9621-27136289456B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488E-E08E-402F-933E-E3917CE34720}">
  <dimension ref="B1:L26"/>
  <sheetViews>
    <sheetView showGridLines="0" view="pageBreakPreview" zoomScale="110" zoomScaleNormal="100" zoomScaleSheetLayoutView="110" workbookViewId="0">
      <selection activeCell="N29" sqref="N29"/>
    </sheetView>
  </sheetViews>
  <sheetFormatPr defaultRowHeight="17.25" x14ac:dyDescent="0.4"/>
  <cols>
    <col min="1" max="1" width="9" style="2"/>
    <col min="2" max="2" width="14.125" style="2" customWidth="1"/>
    <col min="3" max="16384" width="9" style="2"/>
  </cols>
  <sheetData>
    <row r="1" spans="2:12" ht="8.25" customHeight="1" x14ac:dyDescent="0.4"/>
    <row r="2" spans="2:12" x14ac:dyDescent="0.4">
      <c r="B2" s="5" t="s">
        <v>32</v>
      </c>
      <c r="C2" s="2" t="s">
        <v>182</v>
      </c>
    </row>
    <row r="3" spans="2:12" ht="6" customHeight="1" x14ac:dyDescent="0.4">
      <c r="B3" s="5"/>
    </row>
    <row r="4" spans="2:12" x14ac:dyDescent="0.4">
      <c r="B4" s="5"/>
      <c r="C4" s="2" t="s">
        <v>183</v>
      </c>
    </row>
    <row r="5" spans="2:12" ht="6" customHeight="1" x14ac:dyDescent="0.4">
      <c r="B5" s="5"/>
    </row>
    <row r="6" spans="2:12" ht="17.25" customHeight="1" x14ac:dyDescent="0.4">
      <c r="B6" s="5"/>
      <c r="C6" s="2" t="s">
        <v>184</v>
      </c>
      <c r="I6" s="131" t="s">
        <v>208</v>
      </c>
      <c r="J6" s="131"/>
      <c r="K6" s="131"/>
      <c r="L6" s="131"/>
    </row>
    <row r="7" spans="2:12" ht="6" customHeight="1" x14ac:dyDescent="0.4">
      <c r="B7" s="5"/>
      <c r="I7" s="131"/>
      <c r="J7" s="131"/>
      <c r="K7" s="131"/>
      <c r="L7" s="131"/>
    </row>
    <row r="8" spans="2:12" x14ac:dyDescent="0.4">
      <c r="B8" s="5" t="s">
        <v>34</v>
      </c>
      <c r="C8" s="2" t="s">
        <v>185</v>
      </c>
      <c r="I8" s="131"/>
      <c r="J8" s="131"/>
      <c r="K8" s="131"/>
      <c r="L8" s="131"/>
    </row>
    <row r="9" spans="2:12" ht="6" customHeight="1" x14ac:dyDescent="0.4">
      <c r="B9" s="5"/>
      <c r="I9" s="131"/>
      <c r="J9" s="131"/>
      <c r="K9" s="131"/>
      <c r="L9" s="131"/>
    </row>
    <row r="10" spans="2:12" x14ac:dyDescent="0.4">
      <c r="B10" s="5" t="s">
        <v>35</v>
      </c>
      <c r="C10" s="2" t="s">
        <v>177</v>
      </c>
      <c r="I10" s="131"/>
      <c r="J10" s="131"/>
      <c r="K10" s="131"/>
      <c r="L10" s="131"/>
    </row>
    <row r="11" spans="2:12" ht="6" customHeight="1" x14ac:dyDescent="0.4">
      <c r="B11" s="5"/>
    </row>
    <row r="12" spans="2:12" ht="24" x14ac:dyDescent="0.4">
      <c r="B12" s="5" t="s">
        <v>44</v>
      </c>
      <c r="C12" s="112" t="s">
        <v>203</v>
      </c>
    </row>
    <row r="13" spans="2:12" ht="6" customHeight="1" x14ac:dyDescent="0.4">
      <c r="B13" s="5"/>
    </row>
    <row r="14" spans="2:12" ht="24" x14ac:dyDescent="0.4">
      <c r="B14" s="5" t="s">
        <v>38</v>
      </c>
      <c r="C14" s="113" t="s">
        <v>180</v>
      </c>
    </row>
    <row r="15" spans="2:12" ht="6" customHeight="1" x14ac:dyDescent="0.4">
      <c r="B15" s="5"/>
      <c r="C15" s="3"/>
    </row>
    <row r="16" spans="2:12" x14ac:dyDescent="0.4">
      <c r="B16" s="5" t="s">
        <v>39</v>
      </c>
      <c r="C16" s="98" t="s">
        <v>186</v>
      </c>
    </row>
    <row r="17" spans="2:6" ht="6" customHeight="1" x14ac:dyDescent="0.4">
      <c r="B17" s="5"/>
    </row>
    <row r="18" spans="2:6" x14ac:dyDescent="0.4">
      <c r="B18" s="5" t="s">
        <v>41</v>
      </c>
      <c r="C18" s="4">
        <v>3630</v>
      </c>
      <c r="D18" s="2" t="s">
        <v>42</v>
      </c>
    </row>
    <row r="19" spans="2:6" ht="6" customHeight="1" x14ac:dyDescent="0.4">
      <c r="B19" s="5"/>
      <c r="C19" s="4"/>
    </row>
    <row r="20" spans="2:6" x14ac:dyDescent="0.4">
      <c r="B20" s="5"/>
      <c r="C20" s="4"/>
    </row>
    <row r="21" spans="2:6" ht="6" customHeight="1" x14ac:dyDescent="0.4"/>
    <row r="22" spans="2:6" ht="25.5" customHeight="1" x14ac:dyDescent="0.4">
      <c r="B22" s="130" t="s">
        <v>199</v>
      </c>
      <c r="C22" s="130"/>
      <c r="D22" s="130"/>
      <c r="E22" s="130"/>
      <c r="F22" s="130"/>
    </row>
    <row r="23" spans="2:6" ht="6" customHeight="1" x14ac:dyDescent="0.4"/>
    <row r="24" spans="2:6" x14ac:dyDescent="0.4">
      <c r="B24" s="5" t="s">
        <v>113</v>
      </c>
      <c r="C24" s="98" t="s">
        <v>181</v>
      </c>
    </row>
    <row r="26" spans="2:6" ht="25.5" x14ac:dyDescent="0.4">
      <c r="B26" s="110" t="s">
        <v>200</v>
      </c>
    </row>
  </sheetData>
  <mergeCells count="2">
    <mergeCell ref="B22:F22"/>
    <mergeCell ref="I6:L10"/>
  </mergeCells>
  <phoneticPr fontId="3"/>
  <hyperlinks>
    <hyperlink ref="C14" location="林災防注文用紙!A1" display="注文用紙（林災防）" xr:uid="{DDEB51B8-1542-4E12-B2EF-51471F1F0824}"/>
    <hyperlink ref="B26" location="研修一覧!A1" display="研修一覧へ戻る" xr:uid="{A4E74E74-8B8D-4712-9D5E-D843F201C66A}"/>
    <hyperlink ref="C12" r:id="rId1" xr:uid="{28E3762D-FC5E-45A0-A7B6-8D15CAFE57A1}"/>
  </hyperlinks>
  <printOptions horizontalCentered="1" verticalCentered="1"/>
  <pageMargins left="0.59055118110236227" right="0.35433070866141736" top="0.74803149606299213" bottom="0.74803149606299213" header="0.31496062992125984" footer="0.31496062992125984"/>
  <pageSetup paperSize="9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研修一覧</vt:lpstr>
      <vt:lpstr>車両系（掘削等）</vt:lpstr>
      <vt:lpstr>車両系（解体用）</vt:lpstr>
      <vt:lpstr>玉掛け</vt:lpstr>
      <vt:lpstr>小型移動式クレーン</vt:lpstr>
      <vt:lpstr>はい作業主任者</vt:lpstr>
      <vt:lpstr>不整地運搬車</vt:lpstr>
      <vt:lpstr>機械集材装置</vt:lpstr>
      <vt:lpstr>走行、簡易架線、機械伐木（高性能林業機械）</vt:lpstr>
      <vt:lpstr>伐木等の業務（チェーンソー）</vt:lpstr>
      <vt:lpstr>刈払機</vt:lpstr>
      <vt:lpstr>造林作業指揮者</vt:lpstr>
      <vt:lpstr>はい作業従事者</vt:lpstr>
      <vt:lpstr>→申込用紙</vt:lpstr>
      <vt:lpstr>車両系購入用紙（建災防）</vt:lpstr>
      <vt:lpstr>玉掛け、小型移動式クレーン注文書（クレーン協会）</vt:lpstr>
      <vt:lpstr>はい作業注文書（陸災防）</vt:lpstr>
      <vt:lpstr>林災防注文用紙</vt:lpstr>
      <vt:lpstr>はい作業主任者!Print_Area</vt:lpstr>
      <vt:lpstr>はい作業従事者!Print_Area</vt:lpstr>
      <vt:lpstr>'はい作業注文書（陸災防）'!Print_Area</vt:lpstr>
      <vt:lpstr>刈払機!Print_Area</vt:lpstr>
      <vt:lpstr>機械集材装置!Print_Area</vt:lpstr>
      <vt:lpstr>玉掛け!Print_Area</vt:lpstr>
      <vt:lpstr>'玉掛け、小型移動式クレーン注文書（クレーン協会）'!Print_Area</vt:lpstr>
      <vt:lpstr>'車両系（解体用）'!Print_Area</vt:lpstr>
      <vt:lpstr>'車両系（掘削等）'!Print_Area</vt:lpstr>
      <vt:lpstr>'車両系購入用紙（建災防）'!Print_Area</vt:lpstr>
      <vt:lpstr>小型移動式クレーン!Print_Area</vt:lpstr>
      <vt:lpstr>'走行、簡易架線、機械伐木（高性能林業機械）'!Print_Area</vt:lpstr>
      <vt:lpstr>造林作業指揮者!Print_Area</vt:lpstr>
      <vt:lpstr>'伐木等の業務（チェーンソー）'!Print_Area</vt:lpstr>
      <vt:lpstr>不整地運搬車!Print_Area</vt:lpstr>
      <vt:lpstr>林災防注文用紙!Print_Area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俊也</dc:creator>
  <cp:lastModifiedBy>山中　俊也</cp:lastModifiedBy>
  <cp:lastPrinted>2026-02-25T01:04:50Z</cp:lastPrinted>
  <dcterms:created xsi:type="dcterms:W3CDTF">2026-02-03T01:31:13Z</dcterms:created>
  <dcterms:modified xsi:type="dcterms:W3CDTF">2026-02-25T01:05:18Z</dcterms:modified>
</cp:coreProperties>
</file>