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様式" sheetId="1" r:id="rId1"/>
    <sheet name="様式 (記載例)" sheetId="2" r:id="rId2"/>
  </sheets>
  <definedNames/>
  <calcPr fullCalcOnLoad="1"/>
</workbook>
</file>

<file path=xl/sharedStrings.xml><?xml version="1.0" encoding="utf-8"?>
<sst xmlns="http://schemas.openxmlformats.org/spreadsheetml/2006/main" count="186" uniqueCount="70">
  <si>
    <t>天然更新完了確認調査野帳</t>
  </si>
  <si>
    <t>整理番号</t>
  </si>
  <si>
    <t>森林所在地</t>
  </si>
  <si>
    <t>調査者職・氏名</t>
  </si>
  <si>
    <t>樹種名</t>
  </si>
  <si>
    <t>本数</t>
  </si>
  <si>
    <t>調 査 日</t>
  </si>
  <si>
    <t>計</t>
  </si>
  <si>
    <t>／</t>
  </si>
  <si>
    <t>＝</t>
  </si>
  <si>
    <t>判定</t>
  </si>
  <si>
    <t>成立本数</t>
  </si>
  <si>
    <t>プロットNo</t>
  </si>
  <si>
    <t>◎</t>
  </si>
  <si>
    <t>％</t>
  </si>
  <si>
    <t>○ 成立本数調査</t>
  </si>
  <si>
    <t>プロット　No</t>
  </si>
  <si>
    <t>◎の合計</t>
  </si>
  <si>
    <t>出現率が７０％以上であれば更新完了</t>
  </si>
  <si>
    <t>○ 更新判定</t>
  </si>
  <si>
    <t>×</t>
  </si>
  <si>
    <t>更新完了</t>
  </si>
  <si>
    <t>◎の総合計</t>
  </si>
  <si>
    <t>総プロット数</t>
  </si>
  <si>
    <t>出現率</t>
  </si>
  <si>
    <t>調査位置</t>
  </si>
  <si>
    <t>森林所有者</t>
  </si>
  <si>
    <t>プロットNo</t>
  </si>
  <si>
    <t>注）判定欄は、◎、×を記入する。</t>
  </si>
  <si>
    <t>尾根部</t>
  </si>
  <si>
    <t>中腹部</t>
  </si>
  <si>
    <t>谷部</t>
  </si>
  <si>
    <t>伐採面積</t>
  </si>
  <si>
    <t>ha</t>
  </si>
  <si>
    <t>後継樹</t>
  </si>
  <si>
    <t>林小班番号</t>
  </si>
  <si>
    <t>ha</t>
  </si>
  <si>
    <t>プロット　No</t>
  </si>
  <si>
    <t>プロット　No</t>
  </si>
  <si>
    <t>／</t>
  </si>
  <si>
    <t>＝</t>
  </si>
  <si>
    <t>％</t>
  </si>
  <si>
    <t>シイ類</t>
  </si>
  <si>
    <t>カシ類</t>
  </si>
  <si>
    <t>アカメガシワ</t>
  </si>
  <si>
    <t>ヤマザクラ</t>
  </si>
  <si>
    <t>ソヨゴ</t>
  </si>
  <si>
    <t>タブノキ</t>
  </si>
  <si>
    <t>アカマツ</t>
  </si>
  <si>
    <t>コシアブラ</t>
  </si>
  <si>
    <t>　　　　</t>
  </si>
  <si>
    <t>○ 目視確認</t>
  </si>
  <si>
    <t>○ 出現率（被度）</t>
  </si>
  <si>
    <t>主な後継樹</t>
  </si>
  <si>
    <t>出現率（被度）</t>
  </si>
  <si>
    <t>％</t>
  </si>
  <si>
    <t>更新判定</t>
  </si>
  <si>
    <t>本／ha</t>
  </si>
  <si>
    <t>状況写真貼付</t>
  </si>
  <si>
    <t>シイ類、カシ類</t>
  </si>
  <si>
    <t>×</t>
  </si>
  <si>
    <t>◎</t>
  </si>
  <si>
    <t>ヤマザクラ</t>
  </si>
  <si>
    <t>○○市大字△△字□□1111番地</t>
  </si>
  <si>
    <t>１００１／１－１</t>
  </si>
  <si>
    <t>成立本数/ha</t>
  </si>
  <si>
    <t>調　査　プ　ロ　ッ　ト（５ｍ×５ｍ）</t>
  </si>
  <si>
    <t>○○　○○</t>
  </si>
  <si>
    <t>平成○年○月○日</t>
  </si>
  <si>
    <t>天然更新完了確認調査野帳（記載例）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</si>
</sst>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/>
    </xf>
    <xf numFmtId="17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11" fillId="0" borderId="16" xfId="49" applyFont="1" applyBorder="1" applyAlignment="1">
      <alignment/>
    </xf>
    <xf numFmtId="0" fontId="11" fillId="0" borderId="16" xfId="0" applyFont="1" applyBorder="1" applyAlignment="1">
      <alignment/>
    </xf>
    <xf numFmtId="176" fontId="45" fillId="33" borderId="10" xfId="0" applyNumberFormat="1" applyFont="1" applyFill="1" applyBorder="1" applyAlignment="1">
      <alignment/>
    </xf>
    <xf numFmtId="176" fontId="45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58" fontId="46" fillId="0" borderId="16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F35" sqref="F35:G35"/>
    </sheetView>
  </sheetViews>
  <sheetFormatPr defaultColWidth="9.00390625" defaultRowHeight="13.5"/>
  <cols>
    <col min="1" max="1" width="12.50390625" style="0" customWidth="1"/>
    <col min="2" max="2" width="13.75390625" style="0" customWidth="1"/>
    <col min="3" max="3" width="10.00390625" style="0" customWidth="1"/>
    <col min="4" max="4" width="13.75390625" style="0" customWidth="1"/>
    <col min="5" max="5" width="10.00390625" style="0" customWidth="1"/>
    <col min="6" max="6" width="13.75390625" style="0" customWidth="1"/>
    <col min="7" max="7" width="10.00390625" style="0" customWidth="1"/>
  </cols>
  <sheetData>
    <row r="1" spans="1:7" ht="37.5" customHeight="1">
      <c r="A1" s="49" t="s">
        <v>0</v>
      </c>
      <c r="B1" s="49"/>
      <c r="C1" s="49"/>
      <c r="D1" s="49"/>
      <c r="E1" s="49"/>
      <c r="F1" s="49"/>
      <c r="G1" s="49"/>
    </row>
    <row r="2" spans="1:7" ht="15" customHeight="1">
      <c r="A2" s="2"/>
      <c r="B2" s="2"/>
      <c r="C2" s="2"/>
      <c r="D2" s="2"/>
      <c r="E2" s="2"/>
      <c r="F2" s="2"/>
      <c r="G2" s="2"/>
    </row>
    <row r="3" spans="4:7" ht="22.5" customHeight="1">
      <c r="D3" s="4" t="s">
        <v>6</v>
      </c>
      <c r="E3" s="50"/>
      <c r="F3" s="51"/>
      <c r="G3" s="6"/>
    </row>
    <row r="4" spans="4:7" ht="22.5" customHeight="1">
      <c r="D4" s="5" t="s">
        <v>3</v>
      </c>
      <c r="E4" s="50"/>
      <c r="F4" s="51"/>
      <c r="G4" s="6"/>
    </row>
    <row r="5" ht="22.5" customHeight="1"/>
    <row r="6" spans="1:7" ht="22.5" customHeight="1">
      <c r="A6" s="27" t="s">
        <v>1</v>
      </c>
      <c r="B6" s="43"/>
      <c r="C6" s="44"/>
      <c r="D6" s="47" t="s">
        <v>2</v>
      </c>
      <c r="E6" s="48"/>
      <c r="F6" s="48"/>
      <c r="G6" s="48"/>
    </row>
    <row r="7" spans="1:7" ht="22.5" customHeight="1">
      <c r="A7" s="27" t="s">
        <v>32</v>
      </c>
      <c r="B7" s="25"/>
      <c r="C7" s="26" t="s">
        <v>33</v>
      </c>
      <c r="D7" s="47"/>
      <c r="E7" s="48"/>
      <c r="F7" s="48"/>
      <c r="G7" s="48"/>
    </row>
    <row r="8" spans="1:7" ht="22.5" customHeight="1">
      <c r="A8" s="27" t="s">
        <v>35</v>
      </c>
      <c r="B8" s="43"/>
      <c r="C8" s="44"/>
      <c r="D8" s="18" t="s">
        <v>26</v>
      </c>
      <c r="E8" s="48"/>
      <c r="F8" s="48"/>
      <c r="G8" s="48"/>
    </row>
    <row r="9" spans="1:7" ht="22.5" customHeight="1">
      <c r="A9" s="7"/>
      <c r="B9" s="6"/>
      <c r="C9" s="6"/>
      <c r="D9" s="8"/>
      <c r="E9" s="6"/>
      <c r="F9" s="6"/>
      <c r="G9" s="6"/>
    </row>
    <row r="10" ht="22.5" customHeight="1">
      <c r="A10" s="20" t="s">
        <v>15</v>
      </c>
    </row>
    <row r="11" spans="1:7" ht="22.5" customHeight="1">
      <c r="A11" s="46" t="s">
        <v>66</v>
      </c>
      <c r="B11" s="46"/>
      <c r="C11" s="46"/>
      <c r="D11" s="46"/>
      <c r="E11" s="46"/>
      <c r="F11" s="46"/>
      <c r="G11" s="46"/>
    </row>
    <row r="12" spans="1:7" ht="22.5" customHeight="1">
      <c r="A12" s="21" t="s">
        <v>27</v>
      </c>
      <c r="B12" s="45">
        <v>1</v>
      </c>
      <c r="C12" s="45"/>
      <c r="D12" s="45">
        <v>2</v>
      </c>
      <c r="E12" s="45"/>
      <c r="F12" s="45">
        <v>3</v>
      </c>
      <c r="G12" s="45"/>
    </row>
    <row r="13" spans="1:7" ht="22.5" customHeight="1">
      <c r="A13" s="18" t="s">
        <v>25</v>
      </c>
      <c r="B13" s="50" t="s">
        <v>29</v>
      </c>
      <c r="C13" s="51"/>
      <c r="D13" s="50" t="s">
        <v>30</v>
      </c>
      <c r="E13" s="51"/>
      <c r="F13" s="50" t="s">
        <v>31</v>
      </c>
      <c r="G13" s="51"/>
    </row>
    <row r="14" spans="1:7" ht="22.5" customHeight="1">
      <c r="A14" s="21"/>
      <c r="B14" s="4" t="s">
        <v>4</v>
      </c>
      <c r="C14" s="4" t="s">
        <v>5</v>
      </c>
      <c r="D14" s="4" t="s">
        <v>4</v>
      </c>
      <c r="E14" s="4" t="s">
        <v>5</v>
      </c>
      <c r="F14" s="4" t="s">
        <v>4</v>
      </c>
      <c r="G14" s="4" t="s">
        <v>5</v>
      </c>
    </row>
    <row r="15" spans="1:7" ht="22.5" customHeight="1">
      <c r="A15" s="52" t="s">
        <v>34</v>
      </c>
      <c r="B15" s="22"/>
      <c r="C15" s="3"/>
      <c r="D15" s="3"/>
      <c r="E15" s="3"/>
      <c r="F15" s="3"/>
      <c r="G15" s="3"/>
    </row>
    <row r="16" spans="1:7" ht="22.5" customHeight="1">
      <c r="A16" s="52"/>
      <c r="B16" s="22"/>
      <c r="C16" s="3"/>
      <c r="D16" s="3"/>
      <c r="E16" s="3"/>
      <c r="F16" s="3"/>
      <c r="G16" s="3"/>
    </row>
    <row r="17" spans="1:7" ht="22.5" customHeight="1">
      <c r="A17" s="52"/>
      <c r="B17" s="22"/>
      <c r="C17" s="3"/>
      <c r="D17" s="3"/>
      <c r="E17" s="3"/>
      <c r="F17" s="3"/>
      <c r="G17" s="3"/>
    </row>
    <row r="18" spans="1:7" ht="22.5" customHeight="1">
      <c r="A18" s="52"/>
      <c r="B18" s="22"/>
      <c r="C18" s="3"/>
      <c r="D18" s="3"/>
      <c r="E18" s="3"/>
      <c r="F18" s="3"/>
      <c r="G18" s="3"/>
    </row>
    <row r="19" spans="1:7" ht="22.5" customHeight="1">
      <c r="A19" s="52"/>
      <c r="B19" s="22"/>
      <c r="C19" s="3"/>
      <c r="D19" s="3"/>
      <c r="E19" s="3"/>
      <c r="F19" s="3"/>
      <c r="G19" s="3"/>
    </row>
    <row r="20" spans="1:7" ht="22.5" customHeight="1">
      <c r="A20" s="15"/>
      <c r="B20" s="4" t="s">
        <v>7</v>
      </c>
      <c r="C20" s="3">
        <f>SUM(C15:C19)</f>
        <v>0</v>
      </c>
      <c r="D20" s="4" t="s">
        <v>7</v>
      </c>
      <c r="E20" s="3">
        <f>SUM(E15:E19)</f>
        <v>0</v>
      </c>
      <c r="F20" s="4" t="s">
        <v>7</v>
      </c>
      <c r="G20" s="3">
        <f>SUM(G15:G19)</f>
        <v>0</v>
      </c>
    </row>
    <row r="21" spans="1:7" ht="22.5" customHeight="1">
      <c r="A21" s="4" t="s">
        <v>65</v>
      </c>
      <c r="B21" s="3"/>
      <c r="C21" s="3">
        <f>C20*400</f>
        <v>0</v>
      </c>
      <c r="D21" s="3"/>
      <c r="E21" s="3">
        <f>E20*400</f>
        <v>0</v>
      </c>
      <c r="F21" s="3"/>
      <c r="G21" s="3">
        <f>G20*400</f>
        <v>0</v>
      </c>
    </row>
    <row r="22" spans="1:7" ht="22.5" customHeight="1">
      <c r="A22" s="4" t="s">
        <v>10</v>
      </c>
      <c r="B22" s="50"/>
      <c r="C22" s="51"/>
      <c r="D22" s="50"/>
      <c r="E22" s="51"/>
      <c r="F22" s="50"/>
      <c r="G22" s="51"/>
    </row>
    <row r="23" ht="22.5" customHeight="1"/>
    <row r="24" spans="1:7" ht="22.5" customHeight="1">
      <c r="A24" s="46" t="s">
        <v>66</v>
      </c>
      <c r="B24" s="46"/>
      <c r="C24" s="46"/>
      <c r="D24" s="46"/>
      <c r="E24" s="46"/>
      <c r="F24" s="46"/>
      <c r="G24" s="46"/>
    </row>
    <row r="25" spans="1:7" ht="22.5" customHeight="1">
      <c r="A25" s="21" t="s">
        <v>27</v>
      </c>
      <c r="B25" s="45">
        <v>4</v>
      </c>
      <c r="C25" s="45"/>
      <c r="D25" s="45">
        <v>5</v>
      </c>
      <c r="E25" s="45"/>
      <c r="F25" s="45">
        <v>6</v>
      </c>
      <c r="G25" s="45"/>
    </row>
    <row r="26" spans="1:7" ht="22.5" customHeight="1">
      <c r="A26" s="18" t="s">
        <v>25</v>
      </c>
      <c r="B26" s="50" t="s">
        <v>29</v>
      </c>
      <c r="C26" s="51"/>
      <c r="D26" s="50" t="s">
        <v>30</v>
      </c>
      <c r="E26" s="51"/>
      <c r="F26" s="50" t="s">
        <v>31</v>
      </c>
      <c r="G26" s="51"/>
    </row>
    <row r="27" spans="1:7" ht="22.5" customHeight="1">
      <c r="A27" s="21"/>
      <c r="B27" s="4" t="s">
        <v>4</v>
      </c>
      <c r="C27" s="4" t="s">
        <v>5</v>
      </c>
      <c r="D27" s="4" t="s">
        <v>4</v>
      </c>
      <c r="E27" s="4" t="s">
        <v>5</v>
      </c>
      <c r="F27" s="4" t="s">
        <v>4</v>
      </c>
      <c r="G27" s="4" t="s">
        <v>5</v>
      </c>
    </row>
    <row r="28" spans="1:7" ht="22.5" customHeight="1">
      <c r="A28" s="52" t="s">
        <v>34</v>
      </c>
      <c r="B28" s="22"/>
      <c r="C28" s="3"/>
      <c r="D28" s="3"/>
      <c r="E28" s="3"/>
      <c r="F28" s="3"/>
      <c r="G28" s="3"/>
    </row>
    <row r="29" spans="1:7" ht="22.5" customHeight="1">
      <c r="A29" s="52"/>
      <c r="B29" s="22"/>
      <c r="C29" s="3"/>
      <c r="D29" s="3"/>
      <c r="E29" s="3"/>
      <c r="F29" s="3"/>
      <c r="G29" s="3"/>
    </row>
    <row r="30" spans="1:7" ht="22.5" customHeight="1">
      <c r="A30" s="52"/>
      <c r="B30" s="22"/>
      <c r="C30" s="3"/>
      <c r="D30" s="3"/>
      <c r="E30" s="3"/>
      <c r="F30" s="3"/>
      <c r="G30" s="3"/>
    </row>
    <row r="31" spans="1:7" ht="22.5" customHeight="1">
      <c r="A31" s="52"/>
      <c r="B31" s="22"/>
      <c r="C31" s="3"/>
      <c r="D31" s="3"/>
      <c r="E31" s="3"/>
      <c r="F31" s="3"/>
      <c r="G31" s="3"/>
    </row>
    <row r="32" spans="1:7" ht="22.5" customHeight="1">
      <c r="A32" s="52"/>
      <c r="B32" s="22"/>
      <c r="C32" s="3"/>
      <c r="D32" s="3"/>
      <c r="E32" s="3"/>
      <c r="F32" s="3"/>
      <c r="G32" s="3"/>
    </row>
    <row r="33" spans="1:7" ht="22.5" customHeight="1">
      <c r="A33" s="15"/>
      <c r="B33" s="4" t="s">
        <v>7</v>
      </c>
      <c r="C33" s="3">
        <f>SUM(C28:C32)</f>
        <v>0</v>
      </c>
      <c r="D33" s="4" t="s">
        <v>7</v>
      </c>
      <c r="E33" s="3">
        <f>SUM(E28:E32)</f>
        <v>0</v>
      </c>
      <c r="F33" s="4" t="s">
        <v>7</v>
      </c>
      <c r="G33" s="3">
        <f>SUM(G28:G32)</f>
        <v>0</v>
      </c>
    </row>
    <row r="34" spans="1:7" ht="22.5" customHeight="1">
      <c r="A34" s="4" t="s">
        <v>65</v>
      </c>
      <c r="B34" s="3"/>
      <c r="C34" s="3">
        <f>C33*400</f>
        <v>0</v>
      </c>
      <c r="D34" s="3"/>
      <c r="E34" s="3">
        <f>E33*400</f>
        <v>0</v>
      </c>
      <c r="F34" s="3"/>
      <c r="G34" s="3">
        <f>G33*400</f>
        <v>0</v>
      </c>
    </row>
    <row r="35" spans="1:7" ht="22.5" customHeight="1">
      <c r="A35" s="4" t="s">
        <v>10</v>
      </c>
      <c r="B35" s="50"/>
      <c r="C35" s="51"/>
      <c r="D35" s="50"/>
      <c r="E35" s="51"/>
      <c r="F35" s="50"/>
      <c r="G35" s="51"/>
    </row>
    <row r="36" spans="1:4" ht="22.5" customHeight="1">
      <c r="A36" t="s">
        <v>28</v>
      </c>
      <c r="D36" s="17"/>
    </row>
    <row r="37" ht="22.5" customHeight="1"/>
    <row r="38" ht="22.5" customHeight="1">
      <c r="A38" s="20" t="s">
        <v>52</v>
      </c>
    </row>
    <row r="39" ht="22.5" customHeight="1">
      <c r="A39" s="9"/>
    </row>
    <row r="40" spans="1:7" ht="22.5" customHeight="1">
      <c r="A40" s="9"/>
      <c r="B40" s="4" t="s">
        <v>16</v>
      </c>
      <c r="C40" s="4" t="s">
        <v>10</v>
      </c>
      <c r="D40" s="4" t="s">
        <v>16</v>
      </c>
      <c r="E40" s="4" t="s">
        <v>10</v>
      </c>
      <c r="F40" s="4" t="s">
        <v>16</v>
      </c>
      <c r="G40" s="4" t="s">
        <v>10</v>
      </c>
    </row>
    <row r="41" spans="1:7" ht="22.5" customHeight="1">
      <c r="A41" s="9"/>
      <c r="B41" s="12">
        <v>1</v>
      </c>
      <c r="C41" s="3"/>
      <c r="D41" s="12">
        <v>7</v>
      </c>
      <c r="E41" s="3"/>
      <c r="F41" s="12">
        <v>13</v>
      </c>
      <c r="G41" s="3"/>
    </row>
    <row r="42" spans="1:7" ht="22.5" customHeight="1">
      <c r="A42" s="9"/>
      <c r="B42" s="3">
        <v>2</v>
      </c>
      <c r="C42" s="3"/>
      <c r="D42" s="3">
        <v>8</v>
      </c>
      <c r="E42" s="3"/>
      <c r="F42" s="3">
        <v>14</v>
      </c>
      <c r="G42" s="3"/>
    </row>
    <row r="43" spans="1:7" ht="22.5" customHeight="1">
      <c r="A43" s="9"/>
      <c r="B43" s="3">
        <v>3</v>
      </c>
      <c r="C43" s="3"/>
      <c r="D43" s="12">
        <v>9</v>
      </c>
      <c r="E43" s="3"/>
      <c r="F43" s="12">
        <v>15</v>
      </c>
      <c r="G43" s="3"/>
    </row>
    <row r="44" spans="1:7" ht="22.5" customHeight="1">
      <c r="A44" s="9"/>
      <c r="B44" s="3">
        <v>4</v>
      </c>
      <c r="C44" s="3"/>
      <c r="D44" s="3">
        <v>10</v>
      </c>
      <c r="E44" s="3"/>
      <c r="F44" s="3">
        <v>16</v>
      </c>
      <c r="G44" s="3"/>
    </row>
    <row r="45" spans="2:7" ht="22.5" customHeight="1">
      <c r="B45" s="3">
        <v>5</v>
      </c>
      <c r="C45" s="3"/>
      <c r="D45" s="12">
        <v>11</v>
      </c>
      <c r="E45" s="3"/>
      <c r="F45" s="12">
        <v>17</v>
      </c>
      <c r="G45" s="3"/>
    </row>
    <row r="46" spans="2:7" ht="22.5" customHeight="1" thickBot="1">
      <c r="B46" s="14">
        <v>6</v>
      </c>
      <c r="C46" s="14"/>
      <c r="D46" s="14">
        <v>12</v>
      </c>
      <c r="E46" s="14"/>
      <c r="F46" s="23">
        <v>18</v>
      </c>
      <c r="G46" s="14"/>
    </row>
    <row r="47" spans="2:7" ht="22.5" customHeight="1" thickTop="1">
      <c r="B47" s="15" t="s">
        <v>17</v>
      </c>
      <c r="C47" s="13"/>
      <c r="D47" s="15" t="s">
        <v>17</v>
      </c>
      <c r="E47" s="13"/>
      <c r="F47" s="24" t="s">
        <v>17</v>
      </c>
      <c r="G47" s="13"/>
    </row>
    <row r="48" ht="22.5" customHeight="1">
      <c r="B48" t="s">
        <v>28</v>
      </c>
    </row>
    <row r="49" ht="22.5" customHeight="1"/>
    <row r="50" spans="2:6" ht="22.5" customHeight="1">
      <c r="B50" t="s">
        <v>22</v>
      </c>
      <c r="D50" t="s">
        <v>23</v>
      </c>
      <c r="F50" t="s">
        <v>24</v>
      </c>
    </row>
    <row r="51" spans="2:7" ht="22.5" customHeight="1">
      <c r="B51" s="3"/>
      <c r="C51" s="1" t="s">
        <v>8</v>
      </c>
      <c r="D51" s="10"/>
      <c r="E51" s="1" t="s">
        <v>9</v>
      </c>
      <c r="F51" s="41" t="e">
        <f>B51/D51*100</f>
        <v>#DIV/0!</v>
      </c>
      <c r="G51" t="s">
        <v>14</v>
      </c>
    </row>
    <row r="52" ht="22.5" customHeight="1"/>
    <row r="53" ht="22.5" customHeight="1">
      <c r="A53" s="20" t="s">
        <v>19</v>
      </c>
    </row>
    <row r="54" ht="22.5" customHeight="1"/>
    <row r="55" spans="2:4" ht="22.5" customHeight="1">
      <c r="B55" s="42" t="e">
        <f>F51</f>
        <v>#DIV/0!</v>
      </c>
      <c r="D55" t="s">
        <v>18</v>
      </c>
    </row>
    <row r="56" spans="1:7" ht="22.5" customHeight="1" thickBot="1">
      <c r="A56" s="38"/>
      <c r="B56" s="38"/>
      <c r="C56" s="38"/>
      <c r="D56" s="38"/>
      <c r="E56" s="38"/>
      <c r="F56" s="38"/>
      <c r="G56" s="38"/>
    </row>
    <row r="57" ht="22.5" customHeight="1"/>
    <row r="58" ht="22.5" customHeight="1">
      <c r="A58" s="20" t="s">
        <v>51</v>
      </c>
    </row>
    <row r="59" spans="2:6" ht="22.5" customHeight="1">
      <c r="B59" s="45" t="s">
        <v>53</v>
      </c>
      <c r="C59" s="45"/>
      <c r="D59" s="45" t="s">
        <v>11</v>
      </c>
      <c r="E59" s="45"/>
      <c r="F59" s="4" t="s">
        <v>56</v>
      </c>
    </row>
    <row r="60" spans="1:6" ht="22.5" customHeight="1">
      <c r="A60" s="36"/>
      <c r="B60" s="45"/>
      <c r="C60" s="45"/>
      <c r="D60" s="37"/>
      <c r="E60" s="22" t="s">
        <v>57</v>
      </c>
      <c r="F60" s="45"/>
    </row>
    <row r="61" spans="1:6" ht="22.5" customHeight="1">
      <c r="A61" s="36"/>
      <c r="B61" s="45"/>
      <c r="C61" s="45"/>
      <c r="D61" s="45" t="s">
        <v>54</v>
      </c>
      <c r="E61" s="45"/>
      <c r="F61" s="45"/>
    </row>
    <row r="62" spans="2:6" ht="22.5" customHeight="1">
      <c r="B62" s="45"/>
      <c r="C62" s="45"/>
      <c r="D62" s="37"/>
      <c r="E62" s="22" t="s">
        <v>55</v>
      </c>
      <c r="F62" s="45"/>
    </row>
    <row r="63" ht="22.5" customHeight="1"/>
    <row r="64" ht="22.5" customHeight="1"/>
    <row r="65" ht="22.5" customHeight="1">
      <c r="B65" t="s">
        <v>58</v>
      </c>
    </row>
    <row r="66" ht="22.5" customHeight="1"/>
    <row r="67" ht="22.5" customHeight="1"/>
    <row r="68" ht="22.5" customHeight="1">
      <c r="D68" s="17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</sheetData>
  <sheetProtection/>
  <mergeCells count="35">
    <mergeCell ref="B60:C62"/>
    <mergeCell ref="F60:F62"/>
    <mergeCell ref="D61:E61"/>
    <mergeCell ref="A15:A19"/>
    <mergeCell ref="A28:A32"/>
    <mergeCell ref="E8:G8"/>
    <mergeCell ref="F25:G25"/>
    <mergeCell ref="B13:C13"/>
    <mergeCell ref="D13:E13"/>
    <mergeCell ref="F13:G13"/>
    <mergeCell ref="B26:C26"/>
    <mergeCell ref="D26:E26"/>
    <mergeCell ref="F26:G26"/>
    <mergeCell ref="B22:C22"/>
    <mergeCell ref="D22:E22"/>
    <mergeCell ref="F22:G22"/>
    <mergeCell ref="D25:E25"/>
    <mergeCell ref="B59:C59"/>
    <mergeCell ref="D59:E59"/>
    <mergeCell ref="A1:G1"/>
    <mergeCell ref="E3:F3"/>
    <mergeCell ref="E4:F4"/>
    <mergeCell ref="B35:C35"/>
    <mergeCell ref="D35:E35"/>
    <mergeCell ref="F35:G35"/>
    <mergeCell ref="A24:G24"/>
    <mergeCell ref="B25:C25"/>
    <mergeCell ref="B6:C6"/>
    <mergeCell ref="B8:C8"/>
    <mergeCell ref="D12:E12"/>
    <mergeCell ref="A11:G11"/>
    <mergeCell ref="F12:G12"/>
    <mergeCell ref="D6:D7"/>
    <mergeCell ref="E6:G7"/>
    <mergeCell ref="B12:C12"/>
  </mergeCells>
  <printOptions/>
  <pageMargins left="0.984251968503937" right="0.7874015748031497" top="0.5511811023622047" bottom="0.5511811023622047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G30" sqref="G30"/>
    </sheetView>
  </sheetViews>
  <sheetFormatPr defaultColWidth="9.00390625" defaultRowHeight="13.5"/>
  <cols>
    <col min="1" max="1" width="12.25390625" style="0" customWidth="1"/>
    <col min="2" max="2" width="13.75390625" style="0" customWidth="1"/>
    <col min="3" max="3" width="10.00390625" style="0" customWidth="1"/>
    <col min="4" max="4" width="13.75390625" style="0" customWidth="1"/>
    <col min="5" max="5" width="10.00390625" style="0" customWidth="1"/>
    <col min="6" max="6" width="13.75390625" style="0" customWidth="1"/>
    <col min="7" max="7" width="10.00390625" style="0" customWidth="1"/>
  </cols>
  <sheetData>
    <row r="1" spans="1:7" ht="37.5" customHeight="1">
      <c r="A1" s="49" t="s">
        <v>69</v>
      </c>
      <c r="B1" s="49"/>
      <c r="C1" s="49"/>
      <c r="D1" s="49"/>
      <c r="E1" s="49"/>
      <c r="F1" s="49"/>
      <c r="G1" s="49"/>
    </row>
    <row r="2" spans="1:7" ht="15" customHeight="1">
      <c r="A2" s="2"/>
      <c r="B2" s="2"/>
      <c r="C2" s="2"/>
      <c r="D2" s="2"/>
      <c r="E2" s="2"/>
      <c r="F2" s="2"/>
      <c r="G2" s="2"/>
    </row>
    <row r="3" spans="4:7" ht="22.5" customHeight="1">
      <c r="D3" s="4" t="s">
        <v>6</v>
      </c>
      <c r="E3" s="54" t="s">
        <v>68</v>
      </c>
      <c r="F3" s="55"/>
      <c r="G3" s="6"/>
    </row>
    <row r="4" spans="4:7" ht="22.5" customHeight="1">
      <c r="D4" s="5" t="s">
        <v>3</v>
      </c>
      <c r="E4" s="56" t="s">
        <v>67</v>
      </c>
      <c r="F4" s="55"/>
      <c r="G4" s="6"/>
    </row>
    <row r="5" ht="22.5" customHeight="1"/>
    <row r="6" spans="1:7" ht="22.5" customHeight="1">
      <c r="A6" s="27" t="s">
        <v>1</v>
      </c>
      <c r="B6" s="57">
        <v>1</v>
      </c>
      <c r="C6" s="58"/>
      <c r="D6" s="47" t="s">
        <v>2</v>
      </c>
      <c r="E6" s="53" t="s">
        <v>63</v>
      </c>
      <c r="F6" s="53"/>
      <c r="G6" s="53"/>
    </row>
    <row r="7" spans="1:7" ht="22.5" customHeight="1">
      <c r="A7" s="27" t="s">
        <v>32</v>
      </c>
      <c r="B7" s="31">
        <v>2.2</v>
      </c>
      <c r="C7" s="26" t="s">
        <v>36</v>
      </c>
      <c r="D7" s="47"/>
      <c r="E7" s="53"/>
      <c r="F7" s="53"/>
      <c r="G7" s="53"/>
    </row>
    <row r="8" spans="1:7" ht="22.5" customHeight="1">
      <c r="A8" s="27" t="s">
        <v>35</v>
      </c>
      <c r="B8" s="57" t="s">
        <v>64</v>
      </c>
      <c r="C8" s="58"/>
      <c r="D8" s="18" t="s">
        <v>26</v>
      </c>
      <c r="E8" s="53" t="s">
        <v>67</v>
      </c>
      <c r="F8" s="53"/>
      <c r="G8" s="53"/>
    </row>
    <row r="9" spans="1:7" ht="22.5" customHeight="1">
      <c r="A9" s="7"/>
      <c r="B9" s="6"/>
      <c r="C9" s="6"/>
      <c r="D9" s="8"/>
      <c r="E9" s="6"/>
      <c r="F9" s="6"/>
      <c r="G9" s="6"/>
    </row>
    <row r="10" ht="22.5" customHeight="1">
      <c r="A10" s="20" t="s">
        <v>15</v>
      </c>
    </row>
    <row r="11" spans="1:7" ht="22.5" customHeight="1">
      <c r="A11" s="46" t="s">
        <v>66</v>
      </c>
      <c r="B11" s="46"/>
      <c r="C11" s="46"/>
      <c r="D11" s="46"/>
      <c r="E11" s="46"/>
      <c r="F11" s="46"/>
      <c r="G11" s="46"/>
    </row>
    <row r="12" spans="1:7" ht="22.5" customHeight="1">
      <c r="A12" s="21" t="s">
        <v>12</v>
      </c>
      <c r="B12" s="45">
        <v>1</v>
      </c>
      <c r="C12" s="45"/>
      <c r="D12" s="45">
        <v>2</v>
      </c>
      <c r="E12" s="45"/>
      <c r="F12" s="45">
        <v>3</v>
      </c>
      <c r="G12" s="45"/>
    </row>
    <row r="13" spans="1:7" ht="22.5" customHeight="1">
      <c r="A13" s="18" t="s">
        <v>25</v>
      </c>
      <c r="B13" s="50" t="s">
        <v>29</v>
      </c>
      <c r="C13" s="51"/>
      <c r="D13" s="50" t="s">
        <v>30</v>
      </c>
      <c r="E13" s="51"/>
      <c r="F13" s="50" t="s">
        <v>31</v>
      </c>
      <c r="G13" s="51"/>
    </row>
    <row r="14" spans="1:7" ht="22.5" customHeight="1">
      <c r="A14" s="21"/>
      <c r="B14" s="4" t="s">
        <v>4</v>
      </c>
      <c r="C14" s="4" t="s">
        <v>5</v>
      </c>
      <c r="D14" s="4" t="s">
        <v>4</v>
      </c>
      <c r="E14" s="4" t="s">
        <v>5</v>
      </c>
      <c r="F14" s="4" t="s">
        <v>4</v>
      </c>
      <c r="G14" s="4" t="s">
        <v>5</v>
      </c>
    </row>
    <row r="15" spans="1:7" ht="22.5" customHeight="1">
      <c r="A15" s="52" t="s">
        <v>34</v>
      </c>
      <c r="B15" s="28" t="s">
        <v>42</v>
      </c>
      <c r="C15" s="29">
        <v>2</v>
      </c>
      <c r="D15" s="30" t="s">
        <v>42</v>
      </c>
      <c r="E15" s="29">
        <v>4</v>
      </c>
      <c r="F15" s="30" t="s">
        <v>42</v>
      </c>
      <c r="G15" s="29">
        <v>3</v>
      </c>
    </row>
    <row r="16" spans="1:7" ht="22.5" customHeight="1">
      <c r="A16" s="52"/>
      <c r="B16" s="28"/>
      <c r="C16" s="29"/>
      <c r="D16" s="30" t="s">
        <v>45</v>
      </c>
      <c r="E16" s="29">
        <v>1</v>
      </c>
      <c r="F16" s="30" t="s">
        <v>43</v>
      </c>
      <c r="G16" s="29">
        <v>3</v>
      </c>
    </row>
    <row r="17" spans="1:7" ht="22.5" customHeight="1">
      <c r="A17" s="52"/>
      <c r="B17" s="28"/>
      <c r="C17" s="29"/>
      <c r="D17" s="30" t="s">
        <v>46</v>
      </c>
      <c r="E17" s="29">
        <v>3</v>
      </c>
      <c r="F17" s="30" t="s">
        <v>62</v>
      </c>
      <c r="G17" s="29">
        <v>2</v>
      </c>
    </row>
    <row r="18" spans="1:7" ht="22.5" customHeight="1">
      <c r="A18" s="52"/>
      <c r="B18" s="19"/>
      <c r="C18" s="3"/>
      <c r="D18" s="4"/>
      <c r="E18" s="3"/>
      <c r="F18" s="4"/>
      <c r="G18" s="3"/>
    </row>
    <row r="19" spans="1:7" ht="22.5" customHeight="1">
      <c r="A19" s="52"/>
      <c r="B19" s="19"/>
      <c r="C19" s="3"/>
      <c r="D19" s="4"/>
      <c r="E19" s="3"/>
      <c r="F19" s="4"/>
      <c r="G19" s="3"/>
    </row>
    <row r="20" spans="1:7" ht="22.5" customHeight="1">
      <c r="A20" s="15"/>
      <c r="B20" s="4" t="s">
        <v>7</v>
      </c>
      <c r="C20" s="3">
        <f>SUM(C15:C19)</f>
        <v>2</v>
      </c>
      <c r="D20" s="4" t="s">
        <v>7</v>
      </c>
      <c r="E20" s="3">
        <f>SUM(E15:E19)</f>
        <v>8</v>
      </c>
      <c r="F20" s="4" t="s">
        <v>7</v>
      </c>
      <c r="G20" s="3">
        <f>SUM(G15:G19)</f>
        <v>8</v>
      </c>
    </row>
    <row r="21" spans="1:7" ht="22.5" customHeight="1">
      <c r="A21" s="4" t="s">
        <v>65</v>
      </c>
      <c r="B21" s="3"/>
      <c r="C21" s="3">
        <f>C20*400</f>
        <v>800</v>
      </c>
      <c r="D21" s="3"/>
      <c r="E21" s="3">
        <f>E20*400</f>
        <v>3200</v>
      </c>
      <c r="F21" s="3"/>
      <c r="G21" s="3">
        <f>G20*400</f>
        <v>3200</v>
      </c>
    </row>
    <row r="22" spans="1:7" ht="22.5" customHeight="1">
      <c r="A22" s="4" t="s">
        <v>10</v>
      </c>
      <c r="B22" s="57" t="s">
        <v>60</v>
      </c>
      <c r="C22" s="58"/>
      <c r="D22" s="57" t="s">
        <v>13</v>
      </c>
      <c r="E22" s="58"/>
      <c r="F22" s="57" t="s">
        <v>61</v>
      </c>
      <c r="G22" s="58"/>
    </row>
    <row r="23" ht="22.5" customHeight="1"/>
    <row r="24" spans="1:7" ht="22.5" customHeight="1">
      <c r="A24" s="46" t="s">
        <v>66</v>
      </c>
      <c r="B24" s="46"/>
      <c r="C24" s="46"/>
      <c r="D24" s="46"/>
      <c r="E24" s="46"/>
      <c r="F24" s="46"/>
      <c r="G24" s="46"/>
    </row>
    <row r="25" spans="1:7" ht="22.5" customHeight="1">
      <c r="A25" s="21" t="s">
        <v>12</v>
      </c>
      <c r="B25" s="45">
        <v>4</v>
      </c>
      <c r="C25" s="45"/>
      <c r="D25" s="45">
        <v>5</v>
      </c>
      <c r="E25" s="45"/>
      <c r="F25" s="45">
        <v>6</v>
      </c>
      <c r="G25" s="45"/>
    </row>
    <row r="26" spans="1:7" ht="22.5" customHeight="1">
      <c r="A26" s="18" t="s">
        <v>25</v>
      </c>
      <c r="B26" s="50" t="s">
        <v>29</v>
      </c>
      <c r="C26" s="51"/>
      <c r="D26" s="50" t="s">
        <v>30</v>
      </c>
      <c r="E26" s="51"/>
      <c r="F26" s="50" t="s">
        <v>31</v>
      </c>
      <c r="G26" s="51"/>
    </row>
    <row r="27" spans="1:7" ht="22.5" customHeight="1">
      <c r="A27" s="21"/>
      <c r="B27" s="4" t="s">
        <v>4</v>
      </c>
      <c r="C27" s="4" t="s">
        <v>5</v>
      </c>
      <c r="D27" s="4" t="s">
        <v>4</v>
      </c>
      <c r="E27" s="4" t="s">
        <v>5</v>
      </c>
      <c r="F27" s="4" t="s">
        <v>4</v>
      </c>
      <c r="G27" s="4" t="s">
        <v>5</v>
      </c>
    </row>
    <row r="28" spans="1:7" ht="22.5" customHeight="1">
      <c r="A28" s="52" t="s">
        <v>34</v>
      </c>
      <c r="B28" s="28" t="s">
        <v>42</v>
      </c>
      <c r="C28" s="29">
        <v>3</v>
      </c>
      <c r="D28" s="30" t="s">
        <v>42</v>
      </c>
      <c r="E28" s="29">
        <v>4</v>
      </c>
      <c r="F28" s="30" t="s">
        <v>42</v>
      </c>
      <c r="G28" s="29">
        <v>3</v>
      </c>
    </row>
    <row r="29" spans="1:7" ht="22.5" customHeight="1">
      <c r="A29" s="52"/>
      <c r="B29" s="28" t="s">
        <v>44</v>
      </c>
      <c r="C29" s="29">
        <v>7</v>
      </c>
      <c r="D29" s="30" t="s">
        <v>47</v>
      </c>
      <c r="E29" s="29">
        <v>3</v>
      </c>
      <c r="F29" s="30" t="s">
        <v>47</v>
      </c>
      <c r="G29" s="29">
        <v>4</v>
      </c>
    </row>
    <row r="30" spans="1:7" ht="22.5" customHeight="1">
      <c r="A30" s="52"/>
      <c r="B30" s="28" t="s">
        <v>48</v>
      </c>
      <c r="C30" s="29">
        <v>1</v>
      </c>
      <c r="D30" s="30" t="s">
        <v>49</v>
      </c>
      <c r="E30" s="29">
        <v>1</v>
      </c>
      <c r="F30" s="30" t="s">
        <v>45</v>
      </c>
      <c r="G30" s="29">
        <v>1</v>
      </c>
    </row>
    <row r="31" spans="1:7" ht="22.5" customHeight="1">
      <c r="A31" s="52"/>
      <c r="B31" s="28"/>
      <c r="C31" s="29"/>
      <c r="D31" s="30" t="s">
        <v>45</v>
      </c>
      <c r="E31" s="29">
        <v>1</v>
      </c>
      <c r="F31" s="30"/>
      <c r="G31" s="29"/>
    </row>
    <row r="32" spans="1:7" ht="22.5" customHeight="1">
      <c r="A32" s="52"/>
      <c r="B32" s="19"/>
      <c r="C32" s="3" t="s">
        <v>50</v>
      </c>
      <c r="D32" s="4"/>
      <c r="E32" s="3"/>
      <c r="F32" s="4"/>
      <c r="G32" s="3"/>
    </row>
    <row r="33" spans="1:7" ht="22.5" customHeight="1">
      <c r="A33" s="15"/>
      <c r="B33" s="4" t="s">
        <v>7</v>
      </c>
      <c r="C33" s="3">
        <f>SUM(C28:C32)</f>
        <v>11</v>
      </c>
      <c r="D33" s="4" t="s">
        <v>7</v>
      </c>
      <c r="E33" s="3">
        <f>SUM(E28:E32)</f>
        <v>9</v>
      </c>
      <c r="F33" s="4" t="s">
        <v>7</v>
      </c>
      <c r="G33" s="3">
        <f>SUM(G28:G32)</f>
        <v>8</v>
      </c>
    </row>
    <row r="34" spans="1:7" ht="22.5" customHeight="1">
      <c r="A34" s="4" t="s">
        <v>65</v>
      </c>
      <c r="B34" s="3"/>
      <c r="C34" s="3">
        <f>C33*400</f>
        <v>4400</v>
      </c>
      <c r="D34" s="3"/>
      <c r="E34" s="3">
        <f>E33*400</f>
        <v>3600</v>
      </c>
      <c r="F34" s="3"/>
      <c r="G34" s="3">
        <f>G33*400</f>
        <v>3200</v>
      </c>
    </row>
    <row r="35" spans="1:7" ht="22.5" customHeight="1">
      <c r="A35" s="4" t="s">
        <v>10</v>
      </c>
      <c r="B35" s="57" t="s">
        <v>13</v>
      </c>
      <c r="C35" s="58"/>
      <c r="D35" s="57" t="s">
        <v>13</v>
      </c>
      <c r="E35" s="58"/>
      <c r="F35" s="57" t="s">
        <v>13</v>
      </c>
      <c r="G35" s="58"/>
    </row>
    <row r="36" spans="1:4" ht="22.5" customHeight="1">
      <c r="A36" t="s">
        <v>28</v>
      </c>
      <c r="D36" s="17"/>
    </row>
    <row r="37" ht="22.5" customHeight="1"/>
    <row r="38" ht="22.5" customHeight="1">
      <c r="A38" s="20" t="s">
        <v>52</v>
      </c>
    </row>
    <row r="39" ht="22.5" customHeight="1">
      <c r="A39" s="9"/>
    </row>
    <row r="40" spans="1:7" ht="22.5" customHeight="1">
      <c r="A40" s="9"/>
      <c r="B40" s="4" t="s">
        <v>37</v>
      </c>
      <c r="C40" s="4" t="s">
        <v>10</v>
      </c>
      <c r="D40" s="4" t="s">
        <v>38</v>
      </c>
      <c r="E40" s="4" t="s">
        <v>10</v>
      </c>
      <c r="F40" s="4" t="s">
        <v>38</v>
      </c>
      <c r="G40" s="4" t="s">
        <v>10</v>
      </c>
    </row>
    <row r="41" spans="1:7" ht="22.5" customHeight="1">
      <c r="A41" s="9"/>
      <c r="B41" s="12">
        <v>1</v>
      </c>
      <c r="C41" s="30" t="s">
        <v>20</v>
      </c>
      <c r="D41" s="12">
        <v>7</v>
      </c>
      <c r="E41" s="4"/>
      <c r="F41" s="12">
        <v>13</v>
      </c>
      <c r="G41" s="4"/>
    </row>
    <row r="42" spans="1:7" ht="22.5" customHeight="1">
      <c r="A42" s="9"/>
      <c r="B42" s="3">
        <v>2</v>
      </c>
      <c r="C42" s="30" t="s">
        <v>13</v>
      </c>
      <c r="D42" s="3">
        <v>8</v>
      </c>
      <c r="E42" s="4"/>
      <c r="F42" s="3">
        <v>14</v>
      </c>
      <c r="G42" s="4"/>
    </row>
    <row r="43" spans="1:7" ht="22.5" customHeight="1">
      <c r="A43" s="9"/>
      <c r="B43" s="3">
        <v>3</v>
      </c>
      <c r="C43" s="30" t="s">
        <v>13</v>
      </c>
      <c r="D43" s="12">
        <v>9</v>
      </c>
      <c r="E43" s="4"/>
      <c r="F43" s="12">
        <v>15</v>
      </c>
      <c r="G43" s="4"/>
    </row>
    <row r="44" spans="1:7" ht="22.5" customHeight="1">
      <c r="A44" s="9"/>
      <c r="B44" s="3">
        <v>4</v>
      </c>
      <c r="C44" s="30" t="s">
        <v>13</v>
      </c>
      <c r="D44" s="3">
        <v>10</v>
      </c>
      <c r="E44" s="4"/>
      <c r="F44" s="3">
        <v>16</v>
      </c>
      <c r="G44" s="4"/>
    </row>
    <row r="45" spans="2:7" ht="22.5" customHeight="1">
      <c r="B45" s="3">
        <v>5</v>
      </c>
      <c r="C45" s="30" t="s">
        <v>13</v>
      </c>
      <c r="D45" s="12">
        <v>11</v>
      </c>
      <c r="E45" s="4"/>
      <c r="F45" s="12">
        <v>17</v>
      </c>
      <c r="G45" s="4"/>
    </row>
    <row r="46" spans="2:7" ht="22.5" customHeight="1" thickBot="1">
      <c r="B46" s="14">
        <v>6</v>
      </c>
      <c r="C46" s="34" t="s">
        <v>13</v>
      </c>
      <c r="D46" s="14">
        <v>12</v>
      </c>
      <c r="E46" s="16"/>
      <c r="F46" s="23">
        <v>18</v>
      </c>
      <c r="G46" s="16"/>
    </row>
    <row r="47" spans="2:7" ht="22.5" customHeight="1" thickTop="1">
      <c r="B47" s="15" t="s">
        <v>17</v>
      </c>
      <c r="C47" s="35">
        <v>5</v>
      </c>
      <c r="D47" s="15" t="s">
        <v>17</v>
      </c>
      <c r="E47" s="15"/>
      <c r="F47" s="24" t="s">
        <v>17</v>
      </c>
      <c r="G47" s="15"/>
    </row>
    <row r="48" ht="22.5" customHeight="1">
      <c r="B48" t="s">
        <v>28</v>
      </c>
    </row>
    <row r="49" ht="22.5" customHeight="1"/>
    <row r="50" spans="2:6" ht="22.5" customHeight="1">
      <c r="B50" t="s">
        <v>22</v>
      </c>
      <c r="D50" t="s">
        <v>23</v>
      </c>
      <c r="F50" t="s">
        <v>24</v>
      </c>
    </row>
    <row r="51" spans="2:7" ht="22.5" customHeight="1">
      <c r="B51" s="29">
        <v>5</v>
      </c>
      <c r="C51" s="1" t="s">
        <v>39</v>
      </c>
      <c r="D51" s="33">
        <v>6</v>
      </c>
      <c r="E51" s="1" t="s">
        <v>40</v>
      </c>
      <c r="F51" s="11">
        <f>B51/D51*100</f>
        <v>83.33333333333334</v>
      </c>
      <c r="G51" t="s">
        <v>41</v>
      </c>
    </row>
    <row r="52" ht="22.5" customHeight="1"/>
    <row r="53" ht="22.5" customHeight="1">
      <c r="A53" s="20" t="s">
        <v>19</v>
      </c>
    </row>
    <row r="54" ht="22.5" customHeight="1"/>
    <row r="55" spans="2:4" ht="22.5" customHeight="1">
      <c r="B55" s="32" t="s">
        <v>21</v>
      </c>
      <c r="D55" t="s">
        <v>18</v>
      </c>
    </row>
    <row r="56" spans="1:7" ht="22.5" customHeight="1" thickBot="1">
      <c r="A56" s="38"/>
      <c r="B56" s="38"/>
      <c r="C56" s="38"/>
      <c r="D56" s="38"/>
      <c r="E56" s="38"/>
      <c r="F56" s="38"/>
      <c r="G56" s="38"/>
    </row>
    <row r="57" ht="22.5" customHeight="1"/>
    <row r="58" ht="22.5" customHeight="1">
      <c r="A58" s="20" t="s">
        <v>51</v>
      </c>
    </row>
    <row r="59" spans="2:6" ht="22.5" customHeight="1">
      <c r="B59" s="45" t="s">
        <v>53</v>
      </c>
      <c r="C59" s="45"/>
      <c r="D59" s="45" t="s">
        <v>11</v>
      </c>
      <c r="E59" s="45"/>
      <c r="F59" s="4" t="s">
        <v>56</v>
      </c>
    </row>
    <row r="60" spans="1:6" ht="22.5" customHeight="1">
      <c r="A60" s="36"/>
      <c r="B60" s="59" t="s">
        <v>59</v>
      </c>
      <c r="C60" s="60"/>
      <c r="D60" s="39">
        <v>4000</v>
      </c>
      <c r="E60" s="22" t="s">
        <v>57</v>
      </c>
      <c r="F60" s="65" t="s">
        <v>21</v>
      </c>
    </row>
    <row r="61" spans="1:6" ht="22.5" customHeight="1">
      <c r="A61" s="36"/>
      <c r="B61" s="61"/>
      <c r="C61" s="62"/>
      <c r="D61" s="45" t="s">
        <v>54</v>
      </c>
      <c r="E61" s="45"/>
      <c r="F61" s="66"/>
    </row>
    <row r="62" spans="2:6" ht="22.5" customHeight="1">
      <c r="B62" s="63"/>
      <c r="C62" s="64"/>
      <c r="D62" s="40">
        <v>85</v>
      </c>
      <c r="E62" s="22" t="s">
        <v>55</v>
      </c>
      <c r="F62" s="67"/>
    </row>
    <row r="63" ht="22.5" customHeight="1"/>
    <row r="64" ht="22.5" customHeight="1"/>
    <row r="65" ht="22.5" customHeight="1">
      <c r="B65" t="s">
        <v>58</v>
      </c>
    </row>
    <row r="66" ht="22.5" customHeight="1"/>
    <row r="67" ht="22.5" customHeight="1">
      <c r="D67" s="17"/>
    </row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5">
    <mergeCell ref="F12:G12"/>
    <mergeCell ref="D22:E22"/>
    <mergeCell ref="F22:G22"/>
    <mergeCell ref="B22:C22"/>
    <mergeCell ref="D59:E59"/>
    <mergeCell ref="D61:E61"/>
    <mergeCell ref="B60:C62"/>
    <mergeCell ref="F60:F62"/>
    <mergeCell ref="B59:C59"/>
    <mergeCell ref="B35:C35"/>
    <mergeCell ref="D35:E35"/>
    <mergeCell ref="F35:G35"/>
    <mergeCell ref="A24:G24"/>
    <mergeCell ref="B25:C25"/>
    <mergeCell ref="D25:E25"/>
    <mergeCell ref="A1:G1"/>
    <mergeCell ref="E3:F3"/>
    <mergeCell ref="E4:F4"/>
    <mergeCell ref="B6:C6"/>
    <mergeCell ref="B8:C8"/>
    <mergeCell ref="D12:E12"/>
    <mergeCell ref="A11:G11"/>
    <mergeCell ref="D6:D7"/>
    <mergeCell ref="E6:G7"/>
    <mergeCell ref="B12:C12"/>
    <mergeCell ref="A15:A19"/>
    <mergeCell ref="A28:A32"/>
    <mergeCell ref="E8:G8"/>
    <mergeCell ref="F25:G25"/>
    <mergeCell ref="B13:C13"/>
    <mergeCell ref="D13:E13"/>
    <mergeCell ref="F13:G13"/>
    <mergeCell ref="B26:C26"/>
    <mergeCell ref="D26:E26"/>
    <mergeCell ref="F26:G26"/>
  </mergeCells>
  <printOptions/>
  <pageMargins left="0.984251968503937" right="0.7874015748031497" top="0.5511811023622047" bottom="0.5511811023622047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河村　翔太</cp:lastModifiedBy>
  <cp:lastPrinted>2016-09-25T06:40:05Z</cp:lastPrinted>
  <dcterms:created xsi:type="dcterms:W3CDTF">1997-01-08T22:48:59Z</dcterms:created>
  <dcterms:modified xsi:type="dcterms:W3CDTF">2016-10-13T23:45:48Z</dcterms:modified>
  <cp:category/>
  <cp:version/>
  <cp:contentType/>
  <cp:contentStatus/>
</cp:coreProperties>
</file>