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281" windowWidth="9210" windowHeight="7890" tabRatio="599" activeTab="0"/>
  </bookViews>
  <sheets>
    <sheet name="人15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'人15'!$A$1:$AE$51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<sst xmlns="http://schemas.openxmlformats.org/spreadsheetml/2006/main" count="725" uniqueCount="43">
  <si>
    <t>総    数</t>
  </si>
  <si>
    <t>男</t>
  </si>
  <si>
    <t>女</t>
  </si>
  <si>
    <t>母の年齢</t>
  </si>
  <si>
    <t>単産－複産</t>
  </si>
  <si>
    <t>総  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</si>
  <si>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</si>
  <si>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</si>
  <si>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</si>
  <si>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</si>
  <si>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</si>
  <si>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</si>
  <si>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</si>
  <si>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</si>
  <si>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単    産</t>
  </si>
  <si>
    <t>複    産</t>
  </si>
  <si>
    <t>出　　生　　数</t>
  </si>
  <si>
    <t>不　　詳</t>
  </si>
  <si>
    <t>第１５表　出生数，体重・平均体重・性・単産－複産・母の年齢（５歳階級）別</t>
  </si>
  <si>
    <t>～14歳</t>
  </si>
  <si>
    <t>単産－複産</t>
  </si>
  <si>
    <t>～14歳</t>
  </si>
  <si>
    <t>不    詳</t>
  </si>
  <si>
    <t>不    詳</t>
  </si>
  <si>
    <t>不    詳</t>
  </si>
  <si>
    <t>1.0kg未満</t>
  </si>
  <si>
    <t>1.0～1.4kg</t>
  </si>
  <si>
    <t>1.5～1.9kg</t>
  </si>
  <si>
    <t>2.0～2.4kg</t>
  </si>
  <si>
    <t>2.5～2.9kg</t>
  </si>
  <si>
    <t>3.0～3.4kg</t>
  </si>
  <si>
    <t>3.5～3.9kg</t>
  </si>
  <si>
    <t>4.0～4.4kg</t>
  </si>
  <si>
    <t>4.5～4.9kg</t>
  </si>
  <si>
    <t>5.0kg以上</t>
  </si>
  <si>
    <t>2.5kg未満</t>
  </si>
  <si>
    <t>再　　掲</t>
  </si>
  <si>
    <t>平 均 体 重</t>
  </si>
  <si>
    <t>出 生 時 の</t>
  </si>
  <si>
    <t>-</t>
  </si>
  <si>
    <t>母の年齢</t>
  </si>
  <si>
    <t>55～</t>
  </si>
  <si>
    <t xml:space="preserve">  平成３０年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</si>
</sst>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;[Red]#,##0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7" fillId="0" borderId="0" xfId="0" applyFont="1" applyFill="1" applyAlignment="1" applyProtection="1">
      <alignment horizontal="left" vertical="center"/>
      <protection/>
    </xf>
    <xf numFmtId="37" fontId="8" fillId="0" borderId="10" xfId="0" applyFont="1" applyFill="1" applyBorder="1" applyAlignment="1">
      <alignment vertical="center"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Fill="1" applyBorder="1" applyAlignment="1">
      <alignment horizontal="center" vertical="center"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>
      <alignment horizontal="center" vertical="center"/>
    </xf>
    <xf numFmtId="37" fontId="9" fillId="0" borderId="16" xfId="0" applyFont="1" applyFill="1" applyBorder="1" applyAlignment="1">
      <alignment horizontal="center" vertical="center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>
      <alignment horizontal="center" vertical="center"/>
    </xf>
    <xf numFmtId="37" fontId="9" fillId="0" borderId="18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40" fontId="9" fillId="0" borderId="0" xfId="0" applyNumberFormat="1" applyFont="1" applyFill="1" applyBorder="1" applyAlignment="1">
      <alignment horizontal="right" vertical="center"/>
    </xf>
    <xf numFmtId="37" fontId="9" fillId="0" borderId="18" xfId="0" applyFont="1" applyFill="1" applyBorder="1" applyAlignment="1">
      <alignment horizontal="center" vertical="center"/>
    </xf>
    <xf numFmtId="37" fontId="9" fillId="0" borderId="13" xfId="0" applyFont="1" applyFill="1" applyBorder="1" applyAlignment="1">
      <alignment horizontal="center" vertical="center"/>
    </xf>
    <xf numFmtId="37" fontId="9" fillId="0" borderId="18" xfId="0" applyFont="1" applyFill="1" applyBorder="1" applyAlignment="1" applyProtection="1" quotePrefix="1">
      <alignment horizontal="center" vertical="center"/>
      <protection/>
    </xf>
    <xf numFmtId="37" fontId="9" fillId="0" borderId="13" xfId="0" applyFont="1" applyFill="1" applyBorder="1" applyAlignment="1" applyProtection="1" quotePrefix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>
      <alignment vertical="center"/>
    </xf>
    <xf numFmtId="37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40" fontId="9" fillId="0" borderId="10" xfId="0" applyNumberFormat="1" applyFont="1" applyFill="1" applyBorder="1" applyAlignment="1">
      <alignment horizontal="right" vertical="center"/>
    </xf>
    <xf numFmtId="40" fontId="9" fillId="0" borderId="21" xfId="0" applyNumberFormat="1" applyFont="1" applyFill="1" applyBorder="1" applyAlignment="1">
      <alignment horizontal="right" vertical="center"/>
    </xf>
    <xf numFmtId="37" fontId="9" fillId="0" borderId="22" xfId="0" applyFont="1" applyFill="1" applyBorder="1" applyAlignment="1" applyProtection="1">
      <alignment horizontal="center" vertical="center"/>
      <protection/>
    </xf>
    <xf numFmtId="37" fontId="9" fillId="0" borderId="23" xfId="0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40" fontId="9" fillId="33" borderId="0" xfId="0" applyNumberFormat="1" applyFont="1" applyFill="1" applyBorder="1" applyAlignment="1">
      <alignment horizontal="right" vertical="center"/>
    </xf>
    <xf numFmtId="204" fontId="9" fillId="33" borderId="0" xfId="0" applyNumberFormat="1" applyFont="1" applyFill="1" applyBorder="1" applyAlignment="1">
      <alignment horizontal="right" vertical="center"/>
    </xf>
    <xf numFmtId="37" fontId="9" fillId="33" borderId="0" xfId="0" applyFont="1" applyFill="1" applyBorder="1" applyAlignment="1">
      <alignment horizontal="right" vertical="center"/>
    </xf>
    <xf numFmtId="40" fontId="9" fillId="33" borderId="0" xfId="0" applyNumberFormat="1" applyFont="1" applyFill="1" applyBorder="1" applyAlignment="1" applyProtection="1">
      <alignment horizontal="right" vertical="center"/>
      <protection/>
    </xf>
    <xf numFmtId="37" fontId="9" fillId="0" borderId="24" xfId="0" applyFont="1" applyFill="1" applyBorder="1" applyAlignment="1" applyProtection="1" quotePrefix="1">
      <alignment horizontal="center" vertical="center"/>
      <protection/>
    </xf>
    <xf numFmtId="37" fontId="9" fillId="0" borderId="25" xfId="0" applyFont="1" applyFill="1" applyBorder="1" applyAlignment="1" applyProtection="1" quotePrefix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 quotePrefix="1">
      <alignment horizontal="center" vertical="center"/>
      <protection/>
    </xf>
    <xf numFmtId="37" fontId="9" fillId="0" borderId="30" xfId="0" applyFont="1" applyFill="1" applyBorder="1" applyAlignment="1" applyProtection="1">
      <alignment horizontal="center" vertical="center"/>
      <protection/>
    </xf>
    <xf numFmtId="37" fontId="9" fillId="0" borderId="31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Alignment="1">
      <alignment horizontal="center" vertical="center"/>
    </xf>
    <xf numFmtId="37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56"/>
  <sheetViews>
    <sheetView showGridLines="0" tabSelected="1" view="pageBreakPreview" zoomScale="50" zoomScaleNormal="6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4" sqref="H14"/>
    </sheetView>
  </sheetViews>
  <sheetFormatPr defaultColWidth="10.66015625" defaultRowHeight="18"/>
  <cols>
    <col min="1" max="1" width="10.58203125" style="1" customWidth="1"/>
    <col min="2" max="2" width="6.83203125" style="1" customWidth="1"/>
    <col min="3" max="30" width="6.58203125" style="1" customWidth="1"/>
    <col min="31" max="32" width="10.58203125" style="1" customWidth="1"/>
    <col min="33" max="35" width="7.25" style="1" customWidth="1"/>
    <col min="36" max="16384" width="10.58203125" style="1" customWidth="1"/>
  </cols>
  <sheetData>
    <row r="1" ht="24">
      <c r="A1" s="2" t="s">
        <v>18</v>
      </c>
    </row>
    <row r="2" spans="1:31" s="5" customFormat="1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42</v>
      </c>
    </row>
    <row r="3" spans="1:31" s="5" customFormat="1" ht="20.25" customHeight="1">
      <c r="A3" s="6"/>
      <c r="B3" s="39" t="s">
        <v>16</v>
      </c>
      <c r="C3" s="46"/>
      <c r="D3" s="40"/>
      <c r="E3" s="45" t="s">
        <v>25</v>
      </c>
      <c r="F3" s="40"/>
      <c r="G3" s="45" t="s">
        <v>26</v>
      </c>
      <c r="H3" s="40"/>
      <c r="I3" s="45" t="s">
        <v>27</v>
      </c>
      <c r="J3" s="40"/>
      <c r="K3" s="45" t="s">
        <v>28</v>
      </c>
      <c r="L3" s="40"/>
      <c r="M3" s="45" t="s">
        <v>29</v>
      </c>
      <c r="N3" s="40"/>
      <c r="O3" s="45" t="s">
        <v>30</v>
      </c>
      <c r="P3" s="40"/>
      <c r="Q3" s="45" t="s">
        <v>31</v>
      </c>
      <c r="R3" s="40"/>
      <c r="S3" s="45" t="s">
        <v>32</v>
      </c>
      <c r="T3" s="40"/>
      <c r="U3" s="45" t="s">
        <v>33</v>
      </c>
      <c r="V3" s="40"/>
      <c r="W3" s="45" t="s">
        <v>34</v>
      </c>
      <c r="X3" s="40"/>
      <c r="Y3" s="39" t="s">
        <v>17</v>
      </c>
      <c r="Z3" s="40"/>
      <c r="AA3" s="39" t="s">
        <v>36</v>
      </c>
      <c r="AB3" s="40"/>
      <c r="AC3" s="39" t="s">
        <v>38</v>
      </c>
      <c r="AD3" s="40"/>
      <c r="AE3" s="7"/>
    </row>
    <row r="4" spans="1:31" s="5" customFormat="1" ht="20.25" customHeight="1">
      <c r="A4" s="30" t="s">
        <v>40</v>
      </c>
      <c r="B4" s="41"/>
      <c r="C4" s="47"/>
      <c r="D4" s="42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37" t="s">
        <v>35</v>
      </c>
      <c r="AB4" s="38"/>
      <c r="AC4" s="41" t="s">
        <v>37</v>
      </c>
      <c r="AD4" s="42"/>
      <c r="AE4" s="8" t="s">
        <v>3</v>
      </c>
    </row>
    <row r="5" spans="1:31" s="5" customFormat="1" ht="20.25" customHeight="1">
      <c r="A5" s="30" t="s">
        <v>4</v>
      </c>
      <c r="B5" s="43" t="s">
        <v>5</v>
      </c>
      <c r="C5" s="43" t="s">
        <v>1</v>
      </c>
      <c r="D5" s="43" t="s">
        <v>2</v>
      </c>
      <c r="E5" s="43" t="s">
        <v>1</v>
      </c>
      <c r="F5" s="43" t="s">
        <v>2</v>
      </c>
      <c r="G5" s="43" t="s">
        <v>1</v>
      </c>
      <c r="H5" s="43" t="s">
        <v>2</v>
      </c>
      <c r="I5" s="43" t="s">
        <v>1</v>
      </c>
      <c r="J5" s="43" t="s">
        <v>2</v>
      </c>
      <c r="K5" s="43" t="s">
        <v>1</v>
      </c>
      <c r="L5" s="43" t="s">
        <v>2</v>
      </c>
      <c r="M5" s="43" t="s">
        <v>1</v>
      </c>
      <c r="N5" s="43" t="s">
        <v>2</v>
      </c>
      <c r="O5" s="43" t="s">
        <v>1</v>
      </c>
      <c r="P5" s="43" t="s">
        <v>2</v>
      </c>
      <c r="Q5" s="43" t="s">
        <v>1</v>
      </c>
      <c r="R5" s="43" t="s">
        <v>2</v>
      </c>
      <c r="S5" s="43" t="s">
        <v>1</v>
      </c>
      <c r="T5" s="43" t="s">
        <v>2</v>
      </c>
      <c r="U5" s="43" t="s">
        <v>1</v>
      </c>
      <c r="V5" s="43" t="s">
        <v>2</v>
      </c>
      <c r="W5" s="43" t="s">
        <v>1</v>
      </c>
      <c r="X5" s="43" t="s">
        <v>2</v>
      </c>
      <c r="Y5" s="43" t="s">
        <v>1</v>
      </c>
      <c r="Z5" s="43" t="s">
        <v>2</v>
      </c>
      <c r="AA5" s="43" t="s">
        <v>1</v>
      </c>
      <c r="AB5" s="43" t="s">
        <v>2</v>
      </c>
      <c r="AC5" s="43" t="s">
        <v>1</v>
      </c>
      <c r="AD5" s="43" t="s">
        <v>2</v>
      </c>
      <c r="AE5" s="8" t="s">
        <v>20</v>
      </c>
    </row>
    <row r="6" spans="1:31" s="5" customFormat="1" ht="20.25" customHeight="1">
      <c r="A6" s="9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10"/>
    </row>
    <row r="7" spans="1:31" s="5" customFormat="1" ht="20.25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</row>
    <row r="8" spans="1:35" s="5" customFormat="1" ht="20.25" customHeight="1">
      <c r="A8" s="15" t="s">
        <v>0</v>
      </c>
      <c r="B8" s="31">
        <v>8987</v>
      </c>
      <c r="C8" s="31">
        <v>4606</v>
      </c>
      <c r="D8" s="31">
        <v>4381</v>
      </c>
      <c r="E8" s="32">
        <v>15</v>
      </c>
      <c r="F8" s="32">
        <v>12</v>
      </c>
      <c r="G8" s="32">
        <v>18</v>
      </c>
      <c r="H8" s="32">
        <v>17</v>
      </c>
      <c r="I8" s="32">
        <v>43</v>
      </c>
      <c r="J8" s="32">
        <v>53</v>
      </c>
      <c r="K8" s="32">
        <v>308</v>
      </c>
      <c r="L8" s="32">
        <v>367</v>
      </c>
      <c r="M8" s="31">
        <v>1598</v>
      </c>
      <c r="N8" s="31">
        <v>1837</v>
      </c>
      <c r="O8" s="31">
        <v>1998</v>
      </c>
      <c r="P8" s="31">
        <v>1721</v>
      </c>
      <c r="Q8" s="32">
        <v>578</v>
      </c>
      <c r="R8" s="32">
        <v>351</v>
      </c>
      <c r="S8" s="32">
        <v>45</v>
      </c>
      <c r="T8" s="32">
        <v>20</v>
      </c>
      <c r="U8" s="32">
        <v>2</v>
      </c>
      <c r="V8" s="32">
        <v>2</v>
      </c>
      <c r="W8" s="32" t="s">
        <v>39</v>
      </c>
      <c r="X8" s="32">
        <v>1</v>
      </c>
      <c r="Y8" s="32">
        <v>1</v>
      </c>
      <c r="Z8" s="32" t="s">
        <v>39</v>
      </c>
      <c r="AA8" s="32">
        <v>384</v>
      </c>
      <c r="AB8" s="32">
        <v>449</v>
      </c>
      <c r="AC8" s="33">
        <v>3.05</v>
      </c>
      <c r="AD8" s="33">
        <v>2.97</v>
      </c>
      <c r="AE8" s="8" t="s">
        <v>0</v>
      </c>
      <c r="AG8" s="48" t="str">
        <f>IF(B8=C8+D8,"○","×")</f>
        <v>○</v>
      </c>
      <c r="AH8" s="48" t="str">
        <f>IF(C8=E8+G8+I8+K8+M8+O8+Q8+S8+U8+W8+Y8,"○","×")</f>
        <v>○</v>
      </c>
      <c r="AI8" s="48" t="str">
        <f>IF(D8=F8+H8+J8+L8+N8+P8+R8+T8+V8+X8+Z8,"○","×")</f>
        <v>○</v>
      </c>
    </row>
    <row r="9" spans="1:31" s="5" customFormat="1" ht="20.25" customHeight="1">
      <c r="A9" s="18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  <c r="AD9" s="33"/>
      <c r="AE9" s="19"/>
    </row>
    <row r="10" spans="1:35" s="5" customFormat="1" ht="20.25" customHeight="1">
      <c r="A10" s="18" t="s">
        <v>19</v>
      </c>
      <c r="B10" s="32" t="s">
        <v>39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39</v>
      </c>
      <c r="J10" s="32" t="s">
        <v>39</v>
      </c>
      <c r="K10" s="32" t="s">
        <v>39</v>
      </c>
      <c r="L10" s="32" t="s">
        <v>39</v>
      </c>
      <c r="M10" s="32" t="s">
        <v>39</v>
      </c>
      <c r="N10" s="32" t="s">
        <v>39</v>
      </c>
      <c r="O10" s="32" t="s">
        <v>39</v>
      </c>
      <c r="P10" s="32" t="s">
        <v>39</v>
      </c>
      <c r="Q10" s="32" t="s">
        <v>39</v>
      </c>
      <c r="R10" s="32" t="s">
        <v>39</v>
      </c>
      <c r="S10" s="32" t="s">
        <v>39</v>
      </c>
      <c r="T10" s="32" t="s">
        <v>39</v>
      </c>
      <c r="U10" s="32" t="s">
        <v>39</v>
      </c>
      <c r="V10" s="32" t="s">
        <v>39</v>
      </c>
      <c r="W10" s="32" t="s">
        <v>39</v>
      </c>
      <c r="X10" s="32" t="s">
        <v>39</v>
      </c>
      <c r="Y10" s="32" t="s">
        <v>39</v>
      </c>
      <c r="Z10" s="32" t="s">
        <v>39</v>
      </c>
      <c r="AA10" s="32" t="s">
        <v>39</v>
      </c>
      <c r="AB10" s="32" t="s">
        <v>39</v>
      </c>
      <c r="AC10" s="33" t="s">
        <v>39</v>
      </c>
      <c r="AD10" s="33" t="s">
        <v>39</v>
      </c>
      <c r="AE10" s="19" t="s">
        <v>21</v>
      </c>
      <c r="AG10" s="48" t="str">
        <f>IF(B10=C10+D10,"○","×")</f>
        <v>○</v>
      </c>
      <c r="AH10" s="48" t="str">
        <f>IF(C10=E10+G10+I10+K10+M10+O10+Q10+S10+U10+W10+Y10,"○","×")</f>
        <v>○</v>
      </c>
      <c r="AI10" s="48" t="str">
        <f>IF(D10=F10+H10+J10+L10+N10+P10+R10+T10+V10+X10+Z10,"○","×")</f>
        <v>○</v>
      </c>
    </row>
    <row r="11" spans="1:35" s="5" customFormat="1" ht="20.25" customHeight="1">
      <c r="A11" s="20" t="s">
        <v>6</v>
      </c>
      <c r="B11" s="32">
        <v>105</v>
      </c>
      <c r="C11" s="32">
        <v>44</v>
      </c>
      <c r="D11" s="32">
        <v>61</v>
      </c>
      <c r="E11" s="32" t="s">
        <v>39</v>
      </c>
      <c r="F11" s="32" t="s">
        <v>39</v>
      </c>
      <c r="G11" s="32" t="s">
        <v>39</v>
      </c>
      <c r="H11" s="32" t="s">
        <v>39</v>
      </c>
      <c r="I11" s="32" t="s">
        <v>39</v>
      </c>
      <c r="J11" s="32">
        <v>2</v>
      </c>
      <c r="K11" s="32">
        <v>4</v>
      </c>
      <c r="L11" s="32">
        <v>6</v>
      </c>
      <c r="M11" s="32">
        <v>16</v>
      </c>
      <c r="N11" s="32">
        <v>24</v>
      </c>
      <c r="O11" s="32">
        <v>18</v>
      </c>
      <c r="P11" s="32">
        <v>27</v>
      </c>
      <c r="Q11" s="32">
        <v>6</v>
      </c>
      <c r="R11" s="32">
        <v>2</v>
      </c>
      <c r="S11" s="32" t="s">
        <v>39</v>
      </c>
      <c r="T11" s="32" t="s">
        <v>39</v>
      </c>
      <c r="U11" s="32" t="s">
        <v>39</v>
      </c>
      <c r="V11" s="32" t="s">
        <v>39</v>
      </c>
      <c r="W11" s="32" t="s">
        <v>39</v>
      </c>
      <c r="X11" s="32" t="s">
        <v>39</v>
      </c>
      <c r="Y11" s="32" t="s">
        <v>39</v>
      </c>
      <c r="Z11" s="32" t="s">
        <v>39</v>
      </c>
      <c r="AA11" s="32">
        <v>4</v>
      </c>
      <c r="AB11" s="32">
        <v>8</v>
      </c>
      <c r="AC11" s="33">
        <v>3.02</v>
      </c>
      <c r="AD11" s="33">
        <v>2.94</v>
      </c>
      <c r="AE11" s="21" t="s">
        <v>6</v>
      </c>
      <c r="AG11" s="48" t="str">
        <f>IF(B11=C11+D11,"○","×")</f>
        <v>○</v>
      </c>
      <c r="AH11" s="48" t="str">
        <f>IF(C11=E11+G11+I11+K11+M11+O11+Q11+S11+U11+W11+Y11,"○","×")</f>
        <v>○</v>
      </c>
      <c r="AI11" s="48" t="str">
        <f>IF(D11=F11+H11+J11+L11+N11+P11+R11+T11+V11+X11+Z11,"○","×")</f>
        <v>○</v>
      </c>
    </row>
    <row r="12" spans="1:35" s="5" customFormat="1" ht="20.25" customHeight="1">
      <c r="A12" s="15" t="s">
        <v>7</v>
      </c>
      <c r="B12" s="31">
        <v>1019</v>
      </c>
      <c r="C12" s="32">
        <v>513</v>
      </c>
      <c r="D12" s="32">
        <v>506</v>
      </c>
      <c r="E12" s="32">
        <v>2</v>
      </c>
      <c r="F12" s="32" t="s">
        <v>39</v>
      </c>
      <c r="G12" s="32">
        <v>3</v>
      </c>
      <c r="H12" s="32">
        <v>1</v>
      </c>
      <c r="I12" s="32">
        <v>4</v>
      </c>
      <c r="J12" s="32">
        <v>4</v>
      </c>
      <c r="K12" s="32">
        <v>28</v>
      </c>
      <c r="L12" s="32">
        <v>40</v>
      </c>
      <c r="M12" s="32">
        <v>164</v>
      </c>
      <c r="N12" s="32">
        <v>218</v>
      </c>
      <c r="O12" s="32">
        <v>240</v>
      </c>
      <c r="P12" s="32">
        <v>198</v>
      </c>
      <c r="Q12" s="32">
        <v>66</v>
      </c>
      <c r="R12" s="32">
        <v>42</v>
      </c>
      <c r="S12" s="32">
        <v>5</v>
      </c>
      <c r="T12" s="32">
        <v>2</v>
      </c>
      <c r="U12" s="32" t="s">
        <v>39</v>
      </c>
      <c r="V12" s="32">
        <v>1</v>
      </c>
      <c r="W12" s="32" t="s">
        <v>39</v>
      </c>
      <c r="X12" s="32" t="s">
        <v>39</v>
      </c>
      <c r="Y12" s="32">
        <v>1</v>
      </c>
      <c r="Z12" s="32" t="s">
        <v>39</v>
      </c>
      <c r="AA12" s="32">
        <v>37</v>
      </c>
      <c r="AB12" s="32">
        <v>45</v>
      </c>
      <c r="AC12" s="33">
        <v>3.06</v>
      </c>
      <c r="AD12" s="33">
        <v>2.99</v>
      </c>
      <c r="AE12" s="8" t="s">
        <v>7</v>
      </c>
      <c r="AG12" s="48" t="str">
        <f>IF(B12=C12+D12,"○","×")</f>
        <v>○</v>
      </c>
      <c r="AH12" s="48" t="str">
        <f>IF(C12=E12+G12+I12+K12+M12+O12+Q12+S12+U12+W12+Y12,"○","×")</f>
        <v>○</v>
      </c>
      <c r="AI12" s="48" t="str">
        <f>IF(D12=F12+H12+J12+L12+N12+P12+R12+T12+V12+X12+Z12,"○","×")</f>
        <v>○</v>
      </c>
    </row>
    <row r="13" spans="1:35" s="5" customFormat="1" ht="20.25" customHeight="1">
      <c r="A13" s="15" t="s">
        <v>8</v>
      </c>
      <c r="B13" s="31">
        <v>2558</v>
      </c>
      <c r="C13" s="31">
        <v>1326</v>
      </c>
      <c r="D13" s="31">
        <v>1232</v>
      </c>
      <c r="E13" s="32">
        <v>2</v>
      </c>
      <c r="F13" s="32">
        <v>5</v>
      </c>
      <c r="G13" s="32">
        <v>3</v>
      </c>
      <c r="H13" s="32">
        <v>1</v>
      </c>
      <c r="I13" s="32">
        <v>8</v>
      </c>
      <c r="J13" s="32">
        <v>10</v>
      </c>
      <c r="K13" s="32">
        <v>78</v>
      </c>
      <c r="L13" s="32">
        <v>85</v>
      </c>
      <c r="M13" s="32">
        <v>459</v>
      </c>
      <c r="N13" s="32">
        <v>536</v>
      </c>
      <c r="O13" s="32">
        <v>584</v>
      </c>
      <c r="P13" s="32">
        <v>503</v>
      </c>
      <c r="Q13" s="32">
        <v>179</v>
      </c>
      <c r="R13" s="32">
        <v>87</v>
      </c>
      <c r="S13" s="32">
        <v>13</v>
      </c>
      <c r="T13" s="32">
        <v>4</v>
      </c>
      <c r="U13" s="32" t="s">
        <v>39</v>
      </c>
      <c r="V13" s="32" t="s">
        <v>39</v>
      </c>
      <c r="W13" s="32" t="s">
        <v>39</v>
      </c>
      <c r="X13" s="32">
        <v>1</v>
      </c>
      <c r="Y13" s="32" t="s">
        <v>39</v>
      </c>
      <c r="Z13" s="32" t="s">
        <v>39</v>
      </c>
      <c r="AA13" s="32">
        <v>91</v>
      </c>
      <c r="AB13" s="32">
        <v>101</v>
      </c>
      <c r="AC13" s="33">
        <v>3.08</v>
      </c>
      <c r="AD13" s="33">
        <v>2.98</v>
      </c>
      <c r="AE13" s="8" t="s">
        <v>8</v>
      </c>
      <c r="AG13" s="48" t="str">
        <f>IF(B13=C13+D13,"○","×")</f>
        <v>○</v>
      </c>
      <c r="AH13" s="48" t="str">
        <f>IF(C13=E13+G13+I13+K13+M13+O13+Q13+S13+U13+W13+Y13,"○","×")</f>
        <v>○</v>
      </c>
      <c r="AI13" s="48" t="str">
        <f>IF(D13=F13+H13+J13+L13+N13+P13+R13+T13+V13+X13+Z13,"○","×")</f>
        <v>○</v>
      </c>
    </row>
    <row r="14" spans="1:35" s="5" customFormat="1" ht="20.25" customHeight="1">
      <c r="A14" s="15" t="s">
        <v>9</v>
      </c>
      <c r="B14" s="31">
        <v>3153</v>
      </c>
      <c r="C14" s="31">
        <v>1616</v>
      </c>
      <c r="D14" s="31">
        <v>1537</v>
      </c>
      <c r="E14" s="32">
        <v>7</v>
      </c>
      <c r="F14" s="32">
        <v>4</v>
      </c>
      <c r="G14" s="32">
        <v>4</v>
      </c>
      <c r="H14" s="32">
        <v>10</v>
      </c>
      <c r="I14" s="32">
        <v>20</v>
      </c>
      <c r="J14" s="32">
        <v>19</v>
      </c>
      <c r="K14" s="32">
        <v>113</v>
      </c>
      <c r="L14" s="32">
        <v>138</v>
      </c>
      <c r="M14" s="32">
        <v>566</v>
      </c>
      <c r="N14" s="32">
        <v>625</v>
      </c>
      <c r="O14" s="32">
        <v>704</v>
      </c>
      <c r="P14" s="32">
        <v>606</v>
      </c>
      <c r="Q14" s="32">
        <v>187</v>
      </c>
      <c r="R14" s="32">
        <v>126</v>
      </c>
      <c r="S14" s="32">
        <v>15</v>
      </c>
      <c r="T14" s="32">
        <v>8</v>
      </c>
      <c r="U14" s="32" t="s">
        <v>39</v>
      </c>
      <c r="V14" s="32">
        <v>1</v>
      </c>
      <c r="W14" s="32" t="s">
        <v>39</v>
      </c>
      <c r="X14" s="32" t="s">
        <v>39</v>
      </c>
      <c r="Y14" s="32" t="s">
        <v>39</v>
      </c>
      <c r="Z14" s="32" t="s">
        <v>39</v>
      </c>
      <c r="AA14" s="32">
        <v>144</v>
      </c>
      <c r="AB14" s="32">
        <v>171</v>
      </c>
      <c r="AC14" s="33">
        <v>3.04</v>
      </c>
      <c r="AD14" s="33">
        <v>2.96</v>
      </c>
      <c r="AE14" s="8" t="s">
        <v>9</v>
      </c>
      <c r="AG14" s="48" t="str">
        <f>IF(B14=C14+D14,"○","×")</f>
        <v>○</v>
      </c>
      <c r="AH14" s="48" t="str">
        <f>IF(C14=E14+G14+I14+K14+M14+O14+Q14+S14+U14+W14+Y14,"○","×")</f>
        <v>○</v>
      </c>
      <c r="AI14" s="48" t="str">
        <f>IF(D14=F14+H14+J14+L14+N14+P14+R14+T14+V14+X14+Z14,"○","×")</f>
        <v>○</v>
      </c>
    </row>
    <row r="15" spans="1:35" s="5" customFormat="1" ht="20.25" customHeight="1">
      <c r="A15" s="15" t="s">
        <v>10</v>
      </c>
      <c r="B15" s="31">
        <v>1738</v>
      </c>
      <c r="C15" s="34">
        <v>892</v>
      </c>
      <c r="D15" s="34">
        <v>846</v>
      </c>
      <c r="E15" s="32">
        <v>2</v>
      </c>
      <c r="F15" s="32">
        <v>1</v>
      </c>
      <c r="G15" s="32">
        <v>5</v>
      </c>
      <c r="H15" s="32">
        <v>3</v>
      </c>
      <c r="I15" s="32">
        <v>10</v>
      </c>
      <c r="J15" s="32">
        <v>13</v>
      </c>
      <c r="K15" s="32">
        <v>71</v>
      </c>
      <c r="L15" s="32">
        <v>81</v>
      </c>
      <c r="M15" s="32">
        <v>312</v>
      </c>
      <c r="N15" s="32">
        <v>359</v>
      </c>
      <c r="O15" s="32">
        <v>369</v>
      </c>
      <c r="P15" s="32">
        <v>305</v>
      </c>
      <c r="Q15" s="32">
        <v>115</v>
      </c>
      <c r="R15" s="32">
        <v>81</v>
      </c>
      <c r="S15" s="32">
        <v>6</v>
      </c>
      <c r="T15" s="32">
        <v>3</v>
      </c>
      <c r="U15" s="32">
        <v>2</v>
      </c>
      <c r="V15" s="32" t="s">
        <v>39</v>
      </c>
      <c r="W15" s="32" t="s">
        <v>39</v>
      </c>
      <c r="X15" s="32" t="s">
        <v>39</v>
      </c>
      <c r="Y15" s="32" t="s">
        <v>39</v>
      </c>
      <c r="Z15" s="32" t="s">
        <v>39</v>
      </c>
      <c r="AA15" s="32">
        <v>88</v>
      </c>
      <c r="AB15" s="32">
        <v>98</v>
      </c>
      <c r="AC15" s="33">
        <v>3.03</v>
      </c>
      <c r="AD15" s="33">
        <v>2.96</v>
      </c>
      <c r="AE15" s="8" t="s">
        <v>10</v>
      </c>
      <c r="AG15" s="48" t="str">
        <f>IF(B15=C15+D15,"○","×")</f>
        <v>○</v>
      </c>
      <c r="AH15" s="48" t="str">
        <f>IF(C15=E15+G15+I15+K15+M15+O15+Q15+S15+U15+W15+Y15,"○","×")</f>
        <v>○</v>
      </c>
      <c r="AI15" s="48" t="str">
        <f>IF(D15=F15+H15+J15+L15+N15+P15+R15+T15+V15+X15+Z15,"○","×")</f>
        <v>○</v>
      </c>
    </row>
    <row r="16" spans="1:31" s="5" customFormat="1" ht="20.25" customHeight="1">
      <c r="A16" s="1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19"/>
    </row>
    <row r="17" spans="1:35" s="5" customFormat="1" ht="20.25" customHeight="1">
      <c r="A17" s="15" t="s">
        <v>11</v>
      </c>
      <c r="B17" s="32">
        <v>400</v>
      </c>
      <c r="C17" s="32">
        <v>206</v>
      </c>
      <c r="D17" s="32">
        <v>194</v>
      </c>
      <c r="E17" s="32">
        <v>2</v>
      </c>
      <c r="F17" s="32">
        <v>2</v>
      </c>
      <c r="G17" s="32">
        <v>3</v>
      </c>
      <c r="H17" s="32">
        <v>2</v>
      </c>
      <c r="I17" s="32">
        <v>1</v>
      </c>
      <c r="J17" s="32">
        <v>5</v>
      </c>
      <c r="K17" s="32">
        <v>13</v>
      </c>
      <c r="L17" s="32">
        <v>16</v>
      </c>
      <c r="M17" s="32">
        <v>78</v>
      </c>
      <c r="N17" s="32">
        <v>72</v>
      </c>
      <c r="O17" s="32">
        <v>79</v>
      </c>
      <c r="P17" s="32">
        <v>81</v>
      </c>
      <c r="Q17" s="32">
        <v>24</v>
      </c>
      <c r="R17" s="32">
        <v>13</v>
      </c>
      <c r="S17" s="32">
        <v>6</v>
      </c>
      <c r="T17" s="32">
        <v>3</v>
      </c>
      <c r="U17" s="32" t="s">
        <v>39</v>
      </c>
      <c r="V17" s="32" t="s">
        <v>39</v>
      </c>
      <c r="W17" s="32" t="s">
        <v>39</v>
      </c>
      <c r="X17" s="32" t="s">
        <v>39</v>
      </c>
      <c r="Y17" s="32" t="s">
        <v>39</v>
      </c>
      <c r="Z17" s="32" t="s">
        <v>39</v>
      </c>
      <c r="AA17" s="32">
        <v>19</v>
      </c>
      <c r="AB17" s="32">
        <v>25</v>
      </c>
      <c r="AC17" s="33">
        <v>3.04</v>
      </c>
      <c r="AD17" s="33">
        <v>2.94</v>
      </c>
      <c r="AE17" s="8" t="s">
        <v>11</v>
      </c>
      <c r="AG17" s="48" t="str">
        <f>IF(B17=C17+D17,"○","×")</f>
        <v>○</v>
      </c>
      <c r="AH17" s="48" t="str">
        <f>IF(C17=E17+G17+I17+K17+M17+O17+Q17+S17+U17+W17+Y17,"○","×")</f>
        <v>○</v>
      </c>
      <c r="AI17" s="48" t="str">
        <f>IF(D17=F17+H17+J17+L17+N17+P17+R17+T17+V17+X17+Z17,"○","×")</f>
        <v>○</v>
      </c>
    </row>
    <row r="18" spans="1:35" s="5" customFormat="1" ht="20.25" customHeight="1">
      <c r="A18" s="15" t="s">
        <v>12</v>
      </c>
      <c r="B18" s="32">
        <v>14</v>
      </c>
      <c r="C18" s="32">
        <v>9</v>
      </c>
      <c r="D18" s="32">
        <v>5</v>
      </c>
      <c r="E18" s="32" t="s">
        <v>39</v>
      </c>
      <c r="F18" s="32" t="s">
        <v>39</v>
      </c>
      <c r="G18" s="32" t="s">
        <v>39</v>
      </c>
      <c r="H18" s="32" t="s">
        <v>39</v>
      </c>
      <c r="I18" s="32" t="s">
        <v>39</v>
      </c>
      <c r="J18" s="32" t="s">
        <v>39</v>
      </c>
      <c r="K18" s="32">
        <v>1</v>
      </c>
      <c r="L18" s="32">
        <v>1</v>
      </c>
      <c r="M18" s="32">
        <v>3</v>
      </c>
      <c r="N18" s="32">
        <v>3</v>
      </c>
      <c r="O18" s="32">
        <v>4</v>
      </c>
      <c r="P18" s="32">
        <v>1</v>
      </c>
      <c r="Q18" s="32">
        <v>1</v>
      </c>
      <c r="R18" s="32" t="s">
        <v>39</v>
      </c>
      <c r="S18" s="32" t="s">
        <v>39</v>
      </c>
      <c r="T18" s="32" t="s">
        <v>39</v>
      </c>
      <c r="U18" s="32" t="s">
        <v>39</v>
      </c>
      <c r="V18" s="32" t="s">
        <v>39</v>
      </c>
      <c r="W18" s="32" t="s">
        <v>39</v>
      </c>
      <c r="X18" s="32" t="s">
        <v>39</v>
      </c>
      <c r="Y18" s="32" t="s">
        <v>39</v>
      </c>
      <c r="Z18" s="32" t="s">
        <v>39</v>
      </c>
      <c r="AA18" s="32">
        <v>1</v>
      </c>
      <c r="AB18" s="32">
        <v>1</v>
      </c>
      <c r="AC18" s="33">
        <v>2.97</v>
      </c>
      <c r="AD18" s="33">
        <v>2.9</v>
      </c>
      <c r="AE18" s="8" t="s">
        <v>12</v>
      </c>
      <c r="AG18" s="48" t="str">
        <f>IF(B18=C18+D18,"○","×")</f>
        <v>○</v>
      </c>
      <c r="AH18" s="48" t="str">
        <f>IF(C18=E18+G18+I18+K18+M18+O18+Q18+S18+U18+W18+Y18,"○","×")</f>
        <v>○</v>
      </c>
      <c r="AI18" s="48" t="str">
        <f>IF(D18=F18+H18+J18+L18+N18+P18+R18+T18+V18+X18+Z18,"○","×")</f>
        <v>○</v>
      </c>
    </row>
    <row r="19" spans="1:35" s="5" customFormat="1" ht="20.25" customHeight="1">
      <c r="A19" s="15" t="s">
        <v>13</v>
      </c>
      <c r="B19" s="32" t="s">
        <v>39</v>
      </c>
      <c r="C19" s="32" t="s">
        <v>39</v>
      </c>
      <c r="D19" s="32" t="s">
        <v>39</v>
      </c>
      <c r="E19" s="32" t="s">
        <v>39</v>
      </c>
      <c r="F19" s="32" t="s">
        <v>39</v>
      </c>
      <c r="G19" s="32" t="s">
        <v>39</v>
      </c>
      <c r="H19" s="32" t="s">
        <v>39</v>
      </c>
      <c r="I19" s="32" t="s">
        <v>39</v>
      </c>
      <c r="J19" s="32" t="s">
        <v>39</v>
      </c>
      <c r="K19" s="32" t="s">
        <v>39</v>
      </c>
      <c r="L19" s="32" t="s">
        <v>39</v>
      </c>
      <c r="M19" s="32" t="s">
        <v>39</v>
      </c>
      <c r="N19" s="32" t="s">
        <v>39</v>
      </c>
      <c r="O19" s="32" t="s">
        <v>39</v>
      </c>
      <c r="P19" s="32" t="s">
        <v>39</v>
      </c>
      <c r="Q19" s="32" t="s">
        <v>39</v>
      </c>
      <c r="R19" s="32" t="s">
        <v>39</v>
      </c>
      <c r="S19" s="32" t="s">
        <v>39</v>
      </c>
      <c r="T19" s="32" t="s">
        <v>39</v>
      </c>
      <c r="U19" s="32" t="s">
        <v>39</v>
      </c>
      <c r="V19" s="32" t="s">
        <v>39</v>
      </c>
      <c r="W19" s="32" t="s">
        <v>39</v>
      </c>
      <c r="X19" s="32" t="s">
        <v>39</v>
      </c>
      <c r="Y19" s="32" t="s">
        <v>39</v>
      </c>
      <c r="Z19" s="32" t="s">
        <v>39</v>
      </c>
      <c r="AA19" s="32" t="s">
        <v>39</v>
      </c>
      <c r="AB19" s="32" t="s">
        <v>39</v>
      </c>
      <c r="AC19" s="33" t="s">
        <v>39</v>
      </c>
      <c r="AD19" s="33" t="s">
        <v>39</v>
      </c>
      <c r="AE19" s="8" t="s">
        <v>13</v>
      </c>
      <c r="AG19" s="48" t="str">
        <f>IF(B19=C19+D19,"○","×")</f>
        <v>○</v>
      </c>
      <c r="AH19" s="48" t="str">
        <f>IF(C19=E19+G19+I19+K19+M19+O19+Q19+S19+U19+W19+Y19,"○","×")</f>
        <v>○</v>
      </c>
      <c r="AI19" s="48" t="str">
        <f>IF(D19=F19+H19+J19+L19+N19+P19+R19+T19+V19+X19+Z19,"○","×")</f>
        <v>○</v>
      </c>
    </row>
    <row r="20" spans="1:35" s="5" customFormat="1" ht="20.25" customHeight="1">
      <c r="A20" s="20" t="s">
        <v>41</v>
      </c>
      <c r="B20" s="32" t="s">
        <v>39</v>
      </c>
      <c r="C20" s="32" t="s">
        <v>39</v>
      </c>
      <c r="D20" s="32" t="s">
        <v>39</v>
      </c>
      <c r="E20" s="32" t="s">
        <v>39</v>
      </c>
      <c r="F20" s="32" t="s">
        <v>39</v>
      </c>
      <c r="G20" s="32" t="s">
        <v>39</v>
      </c>
      <c r="H20" s="32" t="s">
        <v>39</v>
      </c>
      <c r="I20" s="32" t="s">
        <v>39</v>
      </c>
      <c r="J20" s="32" t="s">
        <v>39</v>
      </c>
      <c r="K20" s="32" t="s">
        <v>39</v>
      </c>
      <c r="L20" s="32" t="s">
        <v>39</v>
      </c>
      <c r="M20" s="32" t="s">
        <v>39</v>
      </c>
      <c r="N20" s="32" t="s">
        <v>39</v>
      </c>
      <c r="O20" s="32" t="s">
        <v>39</v>
      </c>
      <c r="P20" s="32" t="s">
        <v>39</v>
      </c>
      <c r="Q20" s="32" t="s">
        <v>39</v>
      </c>
      <c r="R20" s="32" t="s">
        <v>39</v>
      </c>
      <c r="S20" s="32" t="s">
        <v>39</v>
      </c>
      <c r="T20" s="32" t="s">
        <v>39</v>
      </c>
      <c r="U20" s="32" t="s">
        <v>39</v>
      </c>
      <c r="V20" s="32" t="s">
        <v>39</v>
      </c>
      <c r="W20" s="32" t="s">
        <v>39</v>
      </c>
      <c r="X20" s="32" t="s">
        <v>39</v>
      </c>
      <c r="Y20" s="32" t="s">
        <v>39</v>
      </c>
      <c r="Z20" s="32" t="s">
        <v>39</v>
      </c>
      <c r="AA20" s="32" t="s">
        <v>39</v>
      </c>
      <c r="AB20" s="32" t="s">
        <v>39</v>
      </c>
      <c r="AC20" s="33" t="s">
        <v>39</v>
      </c>
      <c r="AD20" s="33" t="s">
        <v>39</v>
      </c>
      <c r="AE20" s="21" t="s">
        <v>41</v>
      </c>
      <c r="AG20" s="48" t="str">
        <f>IF(B20=C20+D20,"○","×")</f>
        <v>○</v>
      </c>
      <c r="AH20" s="48" t="str">
        <f>IF(C20=E20+G20+I20+K20+M20+O20+Q20+S20+U20+W20+Y20,"○","×")</f>
        <v>○</v>
      </c>
      <c r="AI20" s="48" t="str">
        <f>IF(D20=F20+H20+J20+L20+N20+P20+R20+T20+V20+X20+Z20,"○","×")</f>
        <v>○</v>
      </c>
    </row>
    <row r="21" spans="1:35" s="5" customFormat="1" ht="20.25" customHeight="1">
      <c r="A21" s="15" t="s">
        <v>24</v>
      </c>
      <c r="B21" s="32" t="s">
        <v>39</v>
      </c>
      <c r="C21" s="32" t="s">
        <v>39</v>
      </c>
      <c r="D21" s="32" t="s">
        <v>39</v>
      </c>
      <c r="E21" s="32" t="s">
        <v>39</v>
      </c>
      <c r="F21" s="32" t="s">
        <v>39</v>
      </c>
      <c r="G21" s="32" t="s">
        <v>39</v>
      </c>
      <c r="H21" s="32" t="s">
        <v>39</v>
      </c>
      <c r="I21" s="32" t="s">
        <v>39</v>
      </c>
      <c r="J21" s="32" t="s">
        <v>39</v>
      </c>
      <c r="K21" s="32" t="s">
        <v>39</v>
      </c>
      <c r="L21" s="32" t="s">
        <v>39</v>
      </c>
      <c r="M21" s="32" t="s">
        <v>39</v>
      </c>
      <c r="N21" s="32" t="s">
        <v>39</v>
      </c>
      <c r="O21" s="32" t="s">
        <v>39</v>
      </c>
      <c r="P21" s="32" t="s">
        <v>39</v>
      </c>
      <c r="Q21" s="32" t="s">
        <v>39</v>
      </c>
      <c r="R21" s="32" t="s">
        <v>39</v>
      </c>
      <c r="S21" s="32" t="s">
        <v>39</v>
      </c>
      <c r="T21" s="32" t="s">
        <v>39</v>
      </c>
      <c r="U21" s="32" t="s">
        <v>39</v>
      </c>
      <c r="V21" s="32" t="s">
        <v>39</v>
      </c>
      <c r="W21" s="32" t="s">
        <v>39</v>
      </c>
      <c r="X21" s="32" t="s">
        <v>39</v>
      </c>
      <c r="Y21" s="32" t="s">
        <v>39</v>
      </c>
      <c r="Z21" s="32" t="s">
        <v>39</v>
      </c>
      <c r="AA21" s="32" t="s">
        <v>39</v>
      </c>
      <c r="AB21" s="32" t="s">
        <v>39</v>
      </c>
      <c r="AC21" s="33" t="s">
        <v>39</v>
      </c>
      <c r="AD21" s="33" t="s">
        <v>39</v>
      </c>
      <c r="AE21" s="8" t="s">
        <v>24</v>
      </c>
      <c r="AG21" s="48" t="str">
        <f>IF(B21=C21+D21,"○","×")</f>
        <v>○</v>
      </c>
      <c r="AH21" s="48" t="str">
        <f>IF(C21=E21+G21+I21+K21+M21+O21+Q21+S21+U21+W21+Y21,"○","×")</f>
        <v>○</v>
      </c>
      <c r="AI21" s="48" t="str">
        <f>IF(D21=F21+H21+J21+L21+N21+P21+R21+T21+V21+X21+Z21,"○","×")</f>
        <v>○</v>
      </c>
    </row>
    <row r="22" spans="1:35" s="5" customFormat="1" ht="20.25" customHeight="1">
      <c r="A22" s="1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36"/>
      <c r="AE22" s="19"/>
      <c r="AG22" s="48"/>
      <c r="AH22" s="48"/>
      <c r="AI22" s="48"/>
    </row>
    <row r="23" spans="1:35" s="5" customFormat="1" ht="20.25" customHeight="1">
      <c r="A23" s="15" t="s">
        <v>14</v>
      </c>
      <c r="B23" s="31">
        <v>8804</v>
      </c>
      <c r="C23" s="31">
        <v>4522</v>
      </c>
      <c r="D23" s="31">
        <v>4282</v>
      </c>
      <c r="E23" s="32">
        <v>11</v>
      </c>
      <c r="F23" s="32">
        <v>6</v>
      </c>
      <c r="G23" s="32">
        <v>12</v>
      </c>
      <c r="H23" s="32">
        <v>12</v>
      </c>
      <c r="I23" s="32">
        <v>30</v>
      </c>
      <c r="J23" s="32">
        <v>40</v>
      </c>
      <c r="K23" s="32">
        <v>280</v>
      </c>
      <c r="L23" s="32">
        <v>321</v>
      </c>
      <c r="M23" s="31">
        <v>1569</v>
      </c>
      <c r="N23" s="31">
        <v>1808</v>
      </c>
      <c r="O23" s="31">
        <v>1994</v>
      </c>
      <c r="P23" s="31">
        <v>1721</v>
      </c>
      <c r="Q23" s="32">
        <v>578</v>
      </c>
      <c r="R23" s="32">
        <v>351</v>
      </c>
      <c r="S23" s="32">
        <v>45</v>
      </c>
      <c r="T23" s="32">
        <v>20</v>
      </c>
      <c r="U23" s="32">
        <v>2</v>
      </c>
      <c r="V23" s="32">
        <v>2</v>
      </c>
      <c r="W23" s="32" t="s">
        <v>39</v>
      </c>
      <c r="X23" s="32">
        <v>1</v>
      </c>
      <c r="Y23" s="32">
        <v>1</v>
      </c>
      <c r="Z23" s="32" t="s">
        <v>39</v>
      </c>
      <c r="AA23" s="32">
        <v>333</v>
      </c>
      <c r="AB23" s="32">
        <v>379</v>
      </c>
      <c r="AC23" s="33">
        <v>3.06</v>
      </c>
      <c r="AD23" s="33">
        <v>2.99</v>
      </c>
      <c r="AE23" s="8" t="s">
        <v>14</v>
      </c>
      <c r="AG23" s="48" t="str">
        <f>IF(B23=C23+D23,"○","×")</f>
        <v>○</v>
      </c>
      <c r="AH23" s="48" t="str">
        <f>IF(C23=E23+G23+I23+K23+M23+O23+Q23+S23+U23+W23+Y23,"○","×")</f>
        <v>○</v>
      </c>
      <c r="AI23" s="48" t="str">
        <f>IF(D23=F23+H23+J23+L23+N23+P23+R23+T23+V23+X23+Z23,"○","×")</f>
        <v>○</v>
      </c>
    </row>
    <row r="24" spans="1:31" s="5" customFormat="1" ht="20.25" customHeight="1">
      <c r="A24" s="18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1"/>
      <c r="N24" s="31"/>
      <c r="O24" s="31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19"/>
    </row>
    <row r="25" spans="1:35" s="5" customFormat="1" ht="20.25" customHeight="1">
      <c r="A25" s="18" t="s">
        <v>19</v>
      </c>
      <c r="B25" s="32" t="s">
        <v>39</v>
      </c>
      <c r="C25" s="32" t="s">
        <v>39</v>
      </c>
      <c r="D25" s="32" t="s">
        <v>39</v>
      </c>
      <c r="E25" s="32" t="s">
        <v>39</v>
      </c>
      <c r="F25" s="32" t="s">
        <v>39</v>
      </c>
      <c r="G25" s="32" t="s">
        <v>39</v>
      </c>
      <c r="H25" s="32" t="s">
        <v>39</v>
      </c>
      <c r="I25" s="32" t="s">
        <v>39</v>
      </c>
      <c r="J25" s="32" t="s">
        <v>39</v>
      </c>
      <c r="K25" s="32" t="s">
        <v>39</v>
      </c>
      <c r="L25" s="32" t="s">
        <v>39</v>
      </c>
      <c r="M25" s="32" t="s">
        <v>39</v>
      </c>
      <c r="N25" s="32" t="s">
        <v>39</v>
      </c>
      <c r="O25" s="32" t="s">
        <v>39</v>
      </c>
      <c r="P25" s="32" t="s">
        <v>39</v>
      </c>
      <c r="Q25" s="32" t="s">
        <v>39</v>
      </c>
      <c r="R25" s="32" t="s">
        <v>39</v>
      </c>
      <c r="S25" s="32" t="s">
        <v>39</v>
      </c>
      <c r="T25" s="32" t="s">
        <v>39</v>
      </c>
      <c r="U25" s="32" t="s">
        <v>39</v>
      </c>
      <c r="V25" s="32" t="s">
        <v>39</v>
      </c>
      <c r="W25" s="32" t="s">
        <v>39</v>
      </c>
      <c r="X25" s="32" t="s">
        <v>39</v>
      </c>
      <c r="Y25" s="32" t="s">
        <v>39</v>
      </c>
      <c r="Z25" s="32" t="s">
        <v>39</v>
      </c>
      <c r="AA25" s="32" t="s">
        <v>39</v>
      </c>
      <c r="AB25" s="32" t="s">
        <v>39</v>
      </c>
      <c r="AC25" s="33" t="s">
        <v>39</v>
      </c>
      <c r="AD25" s="33" t="s">
        <v>39</v>
      </c>
      <c r="AE25" s="19" t="s">
        <v>21</v>
      </c>
      <c r="AG25" s="48" t="str">
        <f>IF(B25=C25+D25,"○","×")</f>
        <v>○</v>
      </c>
      <c r="AH25" s="48" t="str">
        <f>IF(C25=E25+G25+I25+K25+M25+O25+Q25+S25+U25+W25+Y25,"○","×")</f>
        <v>○</v>
      </c>
      <c r="AI25" s="48" t="str">
        <f>IF(D25=F25+H25+J25+L25+N25+P25+R25+T25+V25+X25+Z25,"○","×")</f>
        <v>○</v>
      </c>
    </row>
    <row r="26" spans="1:35" s="5" customFormat="1" ht="20.25" customHeight="1">
      <c r="A26" s="20" t="s">
        <v>6</v>
      </c>
      <c r="B26" s="32">
        <v>105</v>
      </c>
      <c r="C26" s="32">
        <v>44</v>
      </c>
      <c r="D26" s="32">
        <v>61</v>
      </c>
      <c r="E26" s="32" t="s">
        <v>39</v>
      </c>
      <c r="F26" s="32" t="s">
        <v>39</v>
      </c>
      <c r="G26" s="32" t="s">
        <v>39</v>
      </c>
      <c r="H26" s="32" t="s">
        <v>39</v>
      </c>
      <c r="I26" s="32" t="s">
        <v>39</v>
      </c>
      <c r="J26" s="32">
        <v>2</v>
      </c>
      <c r="K26" s="32">
        <v>4</v>
      </c>
      <c r="L26" s="32">
        <v>6</v>
      </c>
      <c r="M26" s="32">
        <v>16</v>
      </c>
      <c r="N26" s="32">
        <v>24</v>
      </c>
      <c r="O26" s="32">
        <v>18</v>
      </c>
      <c r="P26" s="32">
        <v>27</v>
      </c>
      <c r="Q26" s="32">
        <v>6</v>
      </c>
      <c r="R26" s="32">
        <v>2</v>
      </c>
      <c r="S26" s="32" t="s">
        <v>39</v>
      </c>
      <c r="T26" s="32" t="s">
        <v>39</v>
      </c>
      <c r="U26" s="32" t="s">
        <v>39</v>
      </c>
      <c r="V26" s="32" t="s">
        <v>39</v>
      </c>
      <c r="W26" s="32" t="s">
        <v>39</v>
      </c>
      <c r="X26" s="32" t="s">
        <v>39</v>
      </c>
      <c r="Y26" s="32" t="s">
        <v>39</v>
      </c>
      <c r="Z26" s="32" t="s">
        <v>39</v>
      </c>
      <c r="AA26" s="32">
        <v>4</v>
      </c>
      <c r="AB26" s="32">
        <v>8</v>
      </c>
      <c r="AC26" s="33">
        <v>3.02</v>
      </c>
      <c r="AD26" s="33">
        <v>2.94</v>
      </c>
      <c r="AE26" s="21" t="s">
        <v>6</v>
      </c>
      <c r="AG26" s="48" t="str">
        <f>IF(B26=C26+D26,"○","×")</f>
        <v>○</v>
      </c>
      <c r="AH26" s="48" t="str">
        <f>IF(C26=E26+G26+I26+K26+M26+O26+Q26+S26+U26+W26+Y26,"○","×")</f>
        <v>○</v>
      </c>
      <c r="AI26" s="48" t="str">
        <f>IF(D26=F26+H26+J26+L26+N26+P26+R26+T26+V26+X26+Z26,"○","×")</f>
        <v>○</v>
      </c>
    </row>
    <row r="27" spans="1:35" s="5" customFormat="1" ht="20.25" customHeight="1">
      <c r="A27" s="15" t="s">
        <v>7</v>
      </c>
      <c r="B27" s="31">
        <v>1007</v>
      </c>
      <c r="C27" s="32">
        <v>506</v>
      </c>
      <c r="D27" s="32">
        <v>501</v>
      </c>
      <c r="E27" s="32">
        <v>1</v>
      </c>
      <c r="F27" s="32" t="s">
        <v>39</v>
      </c>
      <c r="G27" s="32">
        <v>3</v>
      </c>
      <c r="H27" s="32">
        <v>1</v>
      </c>
      <c r="I27" s="32">
        <v>2</v>
      </c>
      <c r="J27" s="32">
        <v>4</v>
      </c>
      <c r="K27" s="32">
        <v>24</v>
      </c>
      <c r="L27" s="32">
        <v>35</v>
      </c>
      <c r="M27" s="32">
        <v>164</v>
      </c>
      <c r="N27" s="32">
        <v>218</v>
      </c>
      <c r="O27" s="32">
        <v>240</v>
      </c>
      <c r="P27" s="32">
        <v>198</v>
      </c>
      <c r="Q27" s="32">
        <v>66</v>
      </c>
      <c r="R27" s="32">
        <v>42</v>
      </c>
      <c r="S27" s="32">
        <v>5</v>
      </c>
      <c r="T27" s="32">
        <v>2</v>
      </c>
      <c r="U27" s="32" t="s">
        <v>39</v>
      </c>
      <c r="V27" s="32">
        <v>1</v>
      </c>
      <c r="W27" s="32" t="s">
        <v>39</v>
      </c>
      <c r="X27" s="32" t="s">
        <v>39</v>
      </c>
      <c r="Y27" s="32">
        <v>1</v>
      </c>
      <c r="Z27" s="32" t="s">
        <v>39</v>
      </c>
      <c r="AA27" s="32">
        <v>30</v>
      </c>
      <c r="AB27" s="32">
        <v>40</v>
      </c>
      <c r="AC27" s="33">
        <v>3.08</v>
      </c>
      <c r="AD27" s="33">
        <v>3</v>
      </c>
      <c r="AE27" s="8" t="s">
        <v>7</v>
      </c>
      <c r="AG27" s="48" t="str">
        <f>IF(B27=C27+D27,"○","×")</f>
        <v>○</v>
      </c>
      <c r="AH27" s="48" t="str">
        <f>IF(C27=E27+G27+I27+K27+M27+O27+Q27+S27+U27+W27+Y27,"○","×")</f>
        <v>○</v>
      </c>
      <c r="AI27" s="48" t="str">
        <f>IF(D27=F27+H27+J27+L27+N27+P27+R27+T27+V27+X27+Z27,"○","×")</f>
        <v>○</v>
      </c>
    </row>
    <row r="28" spans="1:35" s="5" customFormat="1" ht="20.25" customHeight="1">
      <c r="A28" s="15" t="s">
        <v>8</v>
      </c>
      <c r="B28" s="31">
        <v>2524</v>
      </c>
      <c r="C28" s="31">
        <v>1309</v>
      </c>
      <c r="D28" s="31">
        <v>1215</v>
      </c>
      <c r="E28" s="32">
        <v>1</v>
      </c>
      <c r="F28" s="32">
        <v>2</v>
      </c>
      <c r="G28" s="32">
        <v>3</v>
      </c>
      <c r="H28" s="32" t="s">
        <v>39</v>
      </c>
      <c r="I28" s="32">
        <v>6</v>
      </c>
      <c r="J28" s="32">
        <v>10</v>
      </c>
      <c r="K28" s="32">
        <v>70</v>
      </c>
      <c r="L28" s="32">
        <v>76</v>
      </c>
      <c r="M28" s="32">
        <v>454</v>
      </c>
      <c r="N28" s="32">
        <v>532</v>
      </c>
      <c r="O28" s="32">
        <v>583</v>
      </c>
      <c r="P28" s="32">
        <v>503</v>
      </c>
      <c r="Q28" s="32">
        <v>179</v>
      </c>
      <c r="R28" s="32">
        <v>87</v>
      </c>
      <c r="S28" s="32">
        <v>13</v>
      </c>
      <c r="T28" s="32">
        <v>4</v>
      </c>
      <c r="U28" s="32" t="s">
        <v>39</v>
      </c>
      <c r="V28" s="32" t="s">
        <v>39</v>
      </c>
      <c r="W28" s="32" t="s">
        <v>39</v>
      </c>
      <c r="X28" s="32">
        <v>1</v>
      </c>
      <c r="Y28" s="32" t="s">
        <v>39</v>
      </c>
      <c r="Z28" s="32" t="s">
        <v>39</v>
      </c>
      <c r="AA28" s="32">
        <v>80</v>
      </c>
      <c r="AB28" s="32">
        <v>88</v>
      </c>
      <c r="AC28" s="33">
        <v>3.09</v>
      </c>
      <c r="AD28" s="33">
        <v>2.99</v>
      </c>
      <c r="AE28" s="8" t="s">
        <v>8</v>
      </c>
      <c r="AG28" s="48" t="str">
        <f>IF(B28=C28+D28,"○","×")</f>
        <v>○</v>
      </c>
      <c r="AH28" s="48" t="str">
        <f>IF(C28=E28+G28+I28+K28+M28+O28+Q28+S28+U28+W28+Y28,"○","×")</f>
        <v>○</v>
      </c>
      <c r="AI28" s="48" t="str">
        <f>IF(D28=F28+H28+J28+L28+N28+P28+R28+T28+V28+X28+Z28,"○","×")</f>
        <v>○</v>
      </c>
    </row>
    <row r="29" spans="1:35" s="5" customFormat="1" ht="20.25" customHeight="1">
      <c r="A29" s="15" t="s">
        <v>9</v>
      </c>
      <c r="B29" s="31">
        <v>3076</v>
      </c>
      <c r="C29" s="31">
        <v>1582</v>
      </c>
      <c r="D29" s="31">
        <v>1494</v>
      </c>
      <c r="E29" s="32">
        <v>5</v>
      </c>
      <c r="F29" s="32">
        <v>1</v>
      </c>
      <c r="G29" s="32">
        <v>2</v>
      </c>
      <c r="H29" s="32">
        <v>6</v>
      </c>
      <c r="I29" s="32">
        <v>14</v>
      </c>
      <c r="J29" s="32">
        <v>11</v>
      </c>
      <c r="K29" s="32">
        <v>104</v>
      </c>
      <c r="L29" s="32">
        <v>118</v>
      </c>
      <c r="M29" s="32">
        <v>552</v>
      </c>
      <c r="N29" s="32">
        <v>617</v>
      </c>
      <c r="O29" s="32">
        <v>703</v>
      </c>
      <c r="P29" s="32">
        <v>606</v>
      </c>
      <c r="Q29" s="32">
        <v>187</v>
      </c>
      <c r="R29" s="32">
        <v>126</v>
      </c>
      <c r="S29" s="32">
        <v>15</v>
      </c>
      <c r="T29" s="32">
        <v>8</v>
      </c>
      <c r="U29" s="32" t="s">
        <v>39</v>
      </c>
      <c r="V29" s="32">
        <v>1</v>
      </c>
      <c r="W29" s="32" t="s">
        <v>39</v>
      </c>
      <c r="X29" s="32" t="s">
        <v>39</v>
      </c>
      <c r="Y29" s="32" t="s">
        <v>39</v>
      </c>
      <c r="Z29" s="32" t="s">
        <v>39</v>
      </c>
      <c r="AA29" s="32">
        <v>125</v>
      </c>
      <c r="AB29" s="32">
        <v>136</v>
      </c>
      <c r="AC29" s="33">
        <v>3.05</v>
      </c>
      <c r="AD29" s="33">
        <v>2.99</v>
      </c>
      <c r="AE29" s="8" t="s">
        <v>9</v>
      </c>
      <c r="AG29" s="48" t="str">
        <f>IF(B29=C29+D29,"○","×")</f>
        <v>○</v>
      </c>
      <c r="AH29" s="48" t="str">
        <f>IF(C29=E29+G29+I29+K29+M29+O29+Q29+S29+U29+W29+Y29,"○","×")</f>
        <v>○</v>
      </c>
      <c r="AI29" s="48" t="str">
        <f>IF(D29=F29+H29+J29+L29+N29+P29+R29+T29+V29+X29+Z29,"○","×")</f>
        <v>○</v>
      </c>
    </row>
    <row r="30" spans="1:35" s="5" customFormat="1" ht="20.25" customHeight="1">
      <c r="A30" s="15" t="s">
        <v>10</v>
      </c>
      <c r="B30" s="31">
        <v>1684</v>
      </c>
      <c r="C30" s="32">
        <v>869</v>
      </c>
      <c r="D30" s="32">
        <v>815</v>
      </c>
      <c r="E30" s="32">
        <v>2</v>
      </c>
      <c r="F30" s="32">
        <v>1</v>
      </c>
      <c r="G30" s="32">
        <v>1</v>
      </c>
      <c r="H30" s="32">
        <v>3</v>
      </c>
      <c r="I30" s="32">
        <v>7</v>
      </c>
      <c r="J30" s="32">
        <v>9</v>
      </c>
      <c r="K30" s="32">
        <v>65</v>
      </c>
      <c r="L30" s="32">
        <v>70</v>
      </c>
      <c r="M30" s="32">
        <v>303</v>
      </c>
      <c r="N30" s="32">
        <v>343</v>
      </c>
      <c r="O30" s="32">
        <v>368</v>
      </c>
      <c r="P30" s="32">
        <v>305</v>
      </c>
      <c r="Q30" s="32">
        <v>115</v>
      </c>
      <c r="R30" s="32">
        <v>81</v>
      </c>
      <c r="S30" s="32">
        <v>6</v>
      </c>
      <c r="T30" s="32">
        <v>3</v>
      </c>
      <c r="U30" s="32">
        <v>2</v>
      </c>
      <c r="V30" s="32" t="s">
        <v>39</v>
      </c>
      <c r="W30" s="32" t="s">
        <v>39</v>
      </c>
      <c r="X30" s="32" t="s">
        <v>39</v>
      </c>
      <c r="Y30" s="32" t="s">
        <v>39</v>
      </c>
      <c r="Z30" s="32" t="s">
        <v>39</v>
      </c>
      <c r="AA30" s="32">
        <v>75</v>
      </c>
      <c r="AB30" s="32">
        <v>83</v>
      </c>
      <c r="AC30" s="33">
        <v>3.05</v>
      </c>
      <c r="AD30" s="33">
        <v>2.98</v>
      </c>
      <c r="AE30" s="8" t="s">
        <v>10</v>
      </c>
      <c r="AG30" s="48" t="str">
        <f>IF(B30=C30+D30,"○","×")</f>
        <v>○</v>
      </c>
      <c r="AH30" s="48" t="str">
        <f>IF(C30=E30+G30+I30+K30+M30+O30+Q30+S30+U30+W30+Y30,"○","×")</f>
        <v>○</v>
      </c>
      <c r="AI30" s="48" t="str">
        <f>IF(D30=F30+H30+J30+L30+N30+P30+R30+T30+V30+X30+Z30,"○","×")</f>
        <v>○</v>
      </c>
    </row>
    <row r="31" spans="1:31" s="5" customFormat="1" ht="20.25" customHeight="1">
      <c r="A31" s="18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19"/>
    </row>
    <row r="32" spans="1:35" s="5" customFormat="1" ht="20.25" customHeight="1">
      <c r="A32" s="15" t="s">
        <v>11</v>
      </c>
      <c r="B32" s="32">
        <v>394</v>
      </c>
      <c r="C32" s="32">
        <v>203</v>
      </c>
      <c r="D32" s="32">
        <v>191</v>
      </c>
      <c r="E32" s="32">
        <v>2</v>
      </c>
      <c r="F32" s="32">
        <v>2</v>
      </c>
      <c r="G32" s="32">
        <v>3</v>
      </c>
      <c r="H32" s="32">
        <v>2</v>
      </c>
      <c r="I32" s="32">
        <v>1</v>
      </c>
      <c r="J32" s="32">
        <v>4</v>
      </c>
      <c r="K32" s="32">
        <v>12</v>
      </c>
      <c r="L32" s="32">
        <v>15</v>
      </c>
      <c r="M32" s="32">
        <v>77</v>
      </c>
      <c r="N32" s="32">
        <v>71</v>
      </c>
      <c r="O32" s="32">
        <v>78</v>
      </c>
      <c r="P32" s="32">
        <v>81</v>
      </c>
      <c r="Q32" s="32">
        <v>24</v>
      </c>
      <c r="R32" s="32">
        <v>13</v>
      </c>
      <c r="S32" s="32">
        <v>6</v>
      </c>
      <c r="T32" s="32">
        <v>3</v>
      </c>
      <c r="U32" s="32" t="s">
        <v>39</v>
      </c>
      <c r="V32" s="32" t="s">
        <v>39</v>
      </c>
      <c r="W32" s="32" t="s">
        <v>39</v>
      </c>
      <c r="X32" s="32" t="s">
        <v>39</v>
      </c>
      <c r="Y32" s="32" t="s">
        <v>39</v>
      </c>
      <c r="Z32" s="32" t="s">
        <v>39</v>
      </c>
      <c r="AA32" s="32">
        <v>18</v>
      </c>
      <c r="AB32" s="32">
        <v>23</v>
      </c>
      <c r="AC32" s="33">
        <v>3.04</v>
      </c>
      <c r="AD32" s="33">
        <v>2.95</v>
      </c>
      <c r="AE32" s="8" t="s">
        <v>11</v>
      </c>
      <c r="AG32" s="48" t="str">
        <f>IF(B32=C32+D32,"○","×")</f>
        <v>○</v>
      </c>
      <c r="AH32" s="48" t="str">
        <f>IF(C32=E32+G32+I32+K32+M32+O32+Q32+S32+U32+W32+Y32,"○","×")</f>
        <v>○</v>
      </c>
      <c r="AI32" s="48" t="str">
        <f>IF(D32=F32+H32+J32+L32+N32+P32+R32+T32+V32+X32+Z32,"○","×")</f>
        <v>○</v>
      </c>
    </row>
    <row r="33" spans="1:35" s="5" customFormat="1" ht="20.25" customHeight="1">
      <c r="A33" s="15" t="s">
        <v>12</v>
      </c>
      <c r="B33" s="32">
        <v>14</v>
      </c>
      <c r="C33" s="32">
        <v>9</v>
      </c>
      <c r="D33" s="32">
        <v>5</v>
      </c>
      <c r="E33" s="32" t="s">
        <v>39</v>
      </c>
      <c r="F33" s="32" t="s">
        <v>39</v>
      </c>
      <c r="G33" s="32" t="s">
        <v>39</v>
      </c>
      <c r="H33" s="32" t="s">
        <v>39</v>
      </c>
      <c r="I33" s="32" t="s">
        <v>39</v>
      </c>
      <c r="J33" s="32" t="s">
        <v>39</v>
      </c>
      <c r="K33" s="32">
        <v>1</v>
      </c>
      <c r="L33" s="32">
        <v>1</v>
      </c>
      <c r="M33" s="32">
        <v>3</v>
      </c>
      <c r="N33" s="32">
        <v>3</v>
      </c>
      <c r="O33" s="32">
        <v>4</v>
      </c>
      <c r="P33" s="32">
        <v>1</v>
      </c>
      <c r="Q33" s="32">
        <v>1</v>
      </c>
      <c r="R33" s="32" t="s">
        <v>39</v>
      </c>
      <c r="S33" s="32" t="s">
        <v>39</v>
      </c>
      <c r="T33" s="32" t="s">
        <v>39</v>
      </c>
      <c r="U33" s="32" t="s">
        <v>39</v>
      </c>
      <c r="V33" s="32" t="s">
        <v>39</v>
      </c>
      <c r="W33" s="32" t="s">
        <v>39</v>
      </c>
      <c r="X33" s="32" t="s">
        <v>39</v>
      </c>
      <c r="Y33" s="32" t="s">
        <v>39</v>
      </c>
      <c r="Z33" s="32" t="s">
        <v>39</v>
      </c>
      <c r="AA33" s="32">
        <v>1</v>
      </c>
      <c r="AB33" s="32">
        <v>1</v>
      </c>
      <c r="AC33" s="33">
        <v>2.97</v>
      </c>
      <c r="AD33" s="33">
        <v>2.9</v>
      </c>
      <c r="AE33" s="8" t="s">
        <v>12</v>
      </c>
      <c r="AG33" s="48" t="str">
        <f>IF(B33=C33+D33,"○","×")</f>
        <v>○</v>
      </c>
      <c r="AH33" s="48" t="str">
        <f>IF(C33=E33+G33+I33+K33+M33+O33+Q33+S33+U33+W33+Y33,"○","×")</f>
        <v>○</v>
      </c>
      <c r="AI33" s="48" t="str">
        <f>IF(D33=F33+H33+J33+L33+N33+P33+R33+T33+V33+X33+Z33,"○","×")</f>
        <v>○</v>
      </c>
    </row>
    <row r="34" spans="1:35" s="5" customFormat="1" ht="20.25" customHeight="1">
      <c r="A34" s="15" t="s">
        <v>13</v>
      </c>
      <c r="B34" s="32" t="s">
        <v>39</v>
      </c>
      <c r="C34" s="32" t="s">
        <v>39</v>
      </c>
      <c r="D34" s="32" t="s">
        <v>39</v>
      </c>
      <c r="E34" s="32" t="s">
        <v>39</v>
      </c>
      <c r="F34" s="32" t="s">
        <v>39</v>
      </c>
      <c r="G34" s="32" t="s">
        <v>39</v>
      </c>
      <c r="H34" s="32" t="s">
        <v>39</v>
      </c>
      <c r="I34" s="32" t="s">
        <v>39</v>
      </c>
      <c r="J34" s="32" t="s">
        <v>39</v>
      </c>
      <c r="K34" s="32" t="s">
        <v>39</v>
      </c>
      <c r="L34" s="32" t="s">
        <v>39</v>
      </c>
      <c r="M34" s="32" t="s">
        <v>39</v>
      </c>
      <c r="N34" s="32" t="s">
        <v>39</v>
      </c>
      <c r="O34" s="32" t="s">
        <v>39</v>
      </c>
      <c r="P34" s="32" t="s">
        <v>39</v>
      </c>
      <c r="Q34" s="32" t="s">
        <v>39</v>
      </c>
      <c r="R34" s="32" t="s">
        <v>39</v>
      </c>
      <c r="S34" s="32" t="s">
        <v>39</v>
      </c>
      <c r="T34" s="32" t="s">
        <v>39</v>
      </c>
      <c r="U34" s="32" t="s">
        <v>39</v>
      </c>
      <c r="V34" s="32" t="s">
        <v>39</v>
      </c>
      <c r="W34" s="32" t="s">
        <v>39</v>
      </c>
      <c r="X34" s="32" t="s">
        <v>39</v>
      </c>
      <c r="Y34" s="32" t="s">
        <v>39</v>
      </c>
      <c r="Z34" s="32" t="s">
        <v>39</v>
      </c>
      <c r="AA34" s="32" t="s">
        <v>39</v>
      </c>
      <c r="AB34" s="32" t="s">
        <v>39</v>
      </c>
      <c r="AC34" s="33" t="s">
        <v>39</v>
      </c>
      <c r="AD34" s="33" t="s">
        <v>39</v>
      </c>
      <c r="AE34" s="8" t="s">
        <v>13</v>
      </c>
      <c r="AG34" s="48" t="str">
        <f>IF(B34=C34+D34,"○","×")</f>
        <v>○</v>
      </c>
      <c r="AH34" s="48" t="str">
        <f>IF(C34=E34+G34+I34+K34+M34+O34+Q34+S34+U34+W34+Y34,"○","×")</f>
        <v>○</v>
      </c>
      <c r="AI34" s="48" t="str">
        <f>IF(D34=F34+H34+J34+L34+N34+P34+R34+T34+V34+X34+Z34,"○","×")</f>
        <v>○</v>
      </c>
    </row>
    <row r="35" spans="1:35" s="5" customFormat="1" ht="20.25" customHeight="1">
      <c r="A35" s="20" t="s">
        <v>41</v>
      </c>
      <c r="B35" s="32" t="s">
        <v>39</v>
      </c>
      <c r="C35" s="32" t="s">
        <v>39</v>
      </c>
      <c r="D35" s="32" t="s">
        <v>39</v>
      </c>
      <c r="E35" s="32" t="s">
        <v>39</v>
      </c>
      <c r="F35" s="32" t="s">
        <v>39</v>
      </c>
      <c r="G35" s="32" t="s">
        <v>39</v>
      </c>
      <c r="H35" s="32" t="s">
        <v>39</v>
      </c>
      <c r="I35" s="32" t="s">
        <v>39</v>
      </c>
      <c r="J35" s="32" t="s">
        <v>39</v>
      </c>
      <c r="K35" s="32" t="s">
        <v>39</v>
      </c>
      <c r="L35" s="32" t="s">
        <v>39</v>
      </c>
      <c r="M35" s="32" t="s">
        <v>39</v>
      </c>
      <c r="N35" s="32" t="s">
        <v>39</v>
      </c>
      <c r="O35" s="32" t="s">
        <v>39</v>
      </c>
      <c r="P35" s="32" t="s">
        <v>39</v>
      </c>
      <c r="Q35" s="32" t="s">
        <v>39</v>
      </c>
      <c r="R35" s="32" t="s">
        <v>39</v>
      </c>
      <c r="S35" s="32" t="s">
        <v>39</v>
      </c>
      <c r="T35" s="32" t="s">
        <v>39</v>
      </c>
      <c r="U35" s="32" t="s">
        <v>39</v>
      </c>
      <c r="V35" s="32" t="s">
        <v>39</v>
      </c>
      <c r="W35" s="32" t="s">
        <v>39</v>
      </c>
      <c r="X35" s="32" t="s">
        <v>39</v>
      </c>
      <c r="Y35" s="32" t="s">
        <v>39</v>
      </c>
      <c r="Z35" s="32" t="s">
        <v>39</v>
      </c>
      <c r="AA35" s="32" t="s">
        <v>39</v>
      </c>
      <c r="AB35" s="32" t="s">
        <v>39</v>
      </c>
      <c r="AC35" s="33" t="s">
        <v>39</v>
      </c>
      <c r="AD35" s="33" t="s">
        <v>39</v>
      </c>
      <c r="AE35" s="21" t="s">
        <v>41</v>
      </c>
      <c r="AG35" s="48" t="str">
        <f>IF(B35=C35+D35,"○","×")</f>
        <v>○</v>
      </c>
      <c r="AH35" s="48" t="str">
        <f>IF(C35=E35+G35+I35+K35+M35+O35+Q35+S35+U35+W35+Y35,"○","×")</f>
        <v>○</v>
      </c>
      <c r="AI35" s="48" t="str">
        <f>IF(D35=F35+H35+J35+L35+N35+P35+R35+T35+V35+X35+Z35,"○","×")</f>
        <v>○</v>
      </c>
    </row>
    <row r="36" spans="1:35" s="5" customFormat="1" ht="20.25" customHeight="1">
      <c r="A36" s="15" t="s">
        <v>24</v>
      </c>
      <c r="B36" s="32" t="s">
        <v>39</v>
      </c>
      <c r="C36" s="32" t="s">
        <v>39</v>
      </c>
      <c r="D36" s="32" t="s">
        <v>39</v>
      </c>
      <c r="E36" s="32" t="s">
        <v>39</v>
      </c>
      <c r="F36" s="32" t="s">
        <v>39</v>
      </c>
      <c r="G36" s="32" t="s">
        <v>39</v>
      </c>
      <c r="H36" s="32" t="s">
        <v>39</v>
      </c>
      <c r="I36" s="32" t="s">
        <v>39</v>
      </c>
      <c r="J36" s="32" t="s">
        <v>39</v>
      </c>
      <c r="K36" s="32" t="s">
        <v>39</v>
      </c>
      <c r="L36" s="32" t="s">
        <v>39</v>
      </c>
      <c r="M36" s="32" t="s">
        <v>39</v>
      </c>
      <c r="N36" s="32" t="s">
        <v>39</v>
      </c>
      <c r="O36" s="32" t="s">
        <v>39</v>
      </c>
      <c r="P36" s="32" t="s">
        <v>39</v>
      </c>
      <c r="Q36" s="32" t="s">
        <v>39</v>
      </c>
      <c r="R36" s="32" t="s">
        <v>39</v>
      </c>
      <c r="S36" s="32" t="s">
        <v>39</v>
      </c>
      <c r="T36" s="32" t="s">
        <v>39</v>
      </c>
      <c r="U36" s="32" t="s">
        <v>39</v>
      </c>
      <c r="V36" s="32" t="s">
        <v>39</v>
      </c>
      <c r="W36" s="32" t="s">
        <v>39</v>
      </c>
      <c r="X36" s="32" t="s">
        <v>39</v>
      </c>
      <c r="Y36" s="32" t="s">
        <v>39</v>
      </c>
      <c r="Z36" s="32" t="s">
        <v>39</v>
      </c>
      <c r="AA36" s="32" t="s">
        <v>39</v>
      </c>
      <c r="AB36" s="32" t="s">
        <v>39</v>
      </c>
      <c r="AC36" s="33" t="s">
        <v>39</v>
      </c>
      <c r="AD36" s="33" t="s">
        <v>39</v>
      </c>
      <c r="AE36" s="8" t="s">
        <v>24</v>
      </c>
      <c r="AG36" s="48" t="str">
        <f>IF(B36=C36+D36,"○","×")</f>
        <v>○</v>
      </c>
      <c r="AH36" s="48" t="str">
        <f>IF(C36=E36+G36+I36+K36+M36+O36+Q36+S36+U36+W36+Y36,"○","×")</f>
        <v>○</v>
      </c>
      <c r="AI36" s="48" t="str">
        <f>IF(D36=F36+H36+J36+L36+N36+P36+R36+T36+V36+X36+Z36,"○","×")</f>
        <v>○</v>
      </c>
    </row>
    <row r="37" spans="1:35" s="5" customFormat="1" ht="20.25" customHeight="1">
      <c r="A37" s="1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2"/>
      <c r="AD37" s="22"/>
      <c r="AE37" s="19"/>
      <c r="AG37" s="48"/>
      <c r="AH37" s="48"/>
      <c r="AI37" s="48"/>
    </row>
    <row r="38" spans="1:35" s="5" customFormat="1" ht="20.25" customHeight="1">
      <c r="A38" s="15" t="s">
        <v>15</v>
      </c>
      <c r="B38" s="16">
        <v>183</v>
      </c>
      <c r="C38" s="16">
        <v>84</v>
      </c>
      <c r="D38" s="16">
        <v>99</v>
      </c>
      <c r="E38" s="16">
        <v>4</v>
      </c>
      <c r="F38" s="16">
        <v>6</v>
      </c>
      <c r="G38" s="16">
        <v>6</v>
      </c>
      <c r="H38" s="16">
        <v>5</v>
      </c>
      <c r="I38" s="16">
        <v>13</v>
      </c>
      <c r="J38" s="16">
        <v>13</v>
      </c>
      <c r="K38" s="16">
        <v>28</v>
      </c>
      <c r="L38" s="16">
        <v>46</v>
      </c>
      <c r="M38" s="16">
        <v>29</v>
      </c>
      <c r="N38" s="16">
        <v>29</v>
      </c>
      <c r="O38" s="16">
        <v>4</v>
      </c>
      <c r="P38" s="16" t="s">
        <v>39</v>
      </c>
      <c r="Q38" s="16" t="s">
        <v>39</v>
      </c>
      <c r="R38" s="16" t="s">
        <v>39</v>
      </c>
      <c r="S38" s="16" t="s">
        <v>39</v>
      </c>
      <c r="T38" s="16" t="s">
        <v>39</v>
      </c>
      <c r="U38" s="16" t="s">
        <v>39</v>
      </c>
      <c r="V38" s="16" t="s">
        <v>39</v>
      </c>
      <c r="W38" s="16" t="s">
        <v>39</v>
      </c>
      <c r="X38" s="16" t="s">
        <v>39</v>
      </c>
      <c r="Y38" s="16" t="s">
        <v>39</v>
      </c>
      <c r="Z38" s="16" t="s">
        <v>39</v>
      </c>
      <c r="AA38" s="16">
        <v>51</v>
      </c>
      <c r="AB38" s="16">
        <v>70</v>
      </c>
      <c r="AC38" s="17">
        <v>2.25</v>
      </c>
      <c r="AD38" s="17">
        <v>2.17</v>
      </c>
      <c r="AE38" s="8" t="s">
        <v>15</v>
      </c>
      <c r="AG38" s="48" t="str">
        <f>IF(B38=C38+D38,"○","×")</f>
        <v>○</v>
      </c>
      <c r="AH38" s="48" t="str">
        <f>IF(C38=E38+G38+I38+K38+M38+O38+Q38+S38+U38+W38+Y38,"○","×")</f>
        <v>○</v>
      </c>
      <c r="AI38" s="48" t="str">
        <f>IF(D38=F38+H38+J38+L38+N38+P38+R38+T38+V38+X38+Z38,"○","×")</f>
        <v>○</v>
      </c>
    </row>
    <row r="39" spans="1:31" s="5" customFormat="1" ht="20.25" customHeight="1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/>
      <c r="AD39" s="17"/>
      <c r="AE39" s="19"/>
    </row>
    <row r="40" spans="1:35" s="5" customFormat="1" ht="20.25" customHeight="1">
      <c r="A40" s="18" t="s">
        <v>19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6" t="s">
        <v>39</v>
      </c>
      <c r="L40" s="16" t="s">
        <v>39</v>
      </c>
      <c r="M40" s="16" t="s">
        <v>39</v>
      </c>
      <c r="N40" s="16" t="s">
        <v>39</v>
      </c>
      <c r="O40" s="16" t="s">
        <v>39</v>
      </c>
      <c r="P40" s="16" t="s">
        <v>39</v>
      </c>
      <c r="Q40" s="16" t="s">
        <v>39</v>
      </c>
      <c r="R40" s="16" t="s">
        <v>39</v>
      </c>
      <c r="S40" s="16" t="s">
        <v>39</v>
      </c>
      <c r="T40" s="16" t="s">
        <v>39</v>
      </c>
      <c r="U40" s="16" t="s">
        <v>39</v>
      </c>
      <c r="V40" s="16" t="s">
        <v>39</v>
      </c>
      <c r="W40" s="16" t="s">
        <v>39</v>
      </c>
      <c r="X40" s="16" t="s">
        <v>39</v>
      </c>
      <c r="Y40" s="16" t="s">
        <v>39</v>
      </c>
      <c r="Z40" s="16" t="s">
        <v>39</v>
      </c>
      <c r="AA40" s="16" t="s">
        <v>39</v>
      </c>
      <c r="AB40" s="16" t="s">
        <v>39</v>
      </c>
      <c r="AC40" s="17" t="s">
        <v>39</v>
      </c>
      <c r="AD40" s="17" t="s">
        <v>39</v>
      </c>
      <c r="AE40" s="19" t="s">
        <v>21</v>
      </c>
      <c r="AG40" s="48" t="str">
        <f>IF(B40=C40+D40,"○","×")</f>
        <v>○</v>
      </c>
      <c r="AH40" s="48" t="str">
        <f>IF(C40=E40+G40+I40+K40+M40+O40+Q40+S40+U40+W40+Y40,"○","×")</f>
        <v>○</v>
      </c>
      <c r="AI40" s="48" t="str">
        <f>IF(D40=F40+H40+J40+L40+N40+P40+R40+T40+V40+X40+Z40,"○","×")</f>
        <v>○</v>
      </c>
    </row>
    <row r="41" spans="1:35" s="5" customFormat="1" ht="20.25" customHeight="1">
      <c r="A41" s="20" t="s">
        <v>6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6" t="s">
        <v>39</v>
      </c>
      <c r="L41" s="16" t="s">
        <v>39</v>
      </c>
      <c r="M41" s="16" t="s">
        <v>39</v>
      </c>
      <c r="N41" s="16" t="s">
        <v>39</v>
      </c>
      <c r="O41" s="16" t="s">
        <v>39</v>
      </c>
      <c r="P41" s="16" t="s">
        <v>39</v>
      </c>
      <c r="Q41" s="16" t="s">
        <v>39</v>
      </c>
      <c r="R41" s="16" t="s">
        <v>39</v>
      </c>
      <c r="S41" s="16" t="s">
        <v>39</v>
      </c>
      <c r="T41" s="16" t="s">
        <v>39</v>
      </c>
      <c r="U41" s="16" t="s">
        <v>39</v>
      </c>
      <c r="V41" s="16" t="s">
        <v>39</v>
      </c>
      <c r="W41" s="16" t="s">
        <v>39</v>
      </c>
      <c r="X41" s="16" t="s">
        <v>39</v>
      </c>
      <c r="Y41" s="16" t="s">
        <v>39</v>
      </c>
      <c r="Z41" s="16" t="s">
        <v>39</v>
      </c>
      <c r="AA41" s="16" t="s">
        <v>39</v>
      </c>
      <c r="AB41" s="16" t="s">
        <v>39</v>
      </c>
      <c r="AC41" s="17" t="s">
        <v>39</v>
      </c>
      <c r="AD41" s="17" t="s">
        <v>39</v>
      </c>
      <c r="AE41" s="21" t="s">
        <v>6</v>
      </c>
      <c r="AG41" s="48" t="str">
        <f>IF(B41=C41+D41,"○","×")</f>
        <v>○</v>
      </c>
      <c r="AH41" s="48" t="str">
        <f>IF(C41=E41+G41+I41+K41+M41+O41+Q41+S41+U41+W41+Y41,"○","×")</f>
        <v>○</v>
      </c>
      <c r="AI41" s="48" t="str">
        <f>IF(D41=F41+H41+J41+L41+N41+P41+R41+T41+V41+X41+Z41,"○","×")</f>
        <v>○</v>
      </c>
    </row>
    <row r="42" spans="1:35" s="5" customFormat="1" ht="20.25" customHeight="1">
      <c r="A42" s="15" t="s">
        <v>7</v>
      </c>
      <c r="B42" s="16">
        <v>12</v>
      </c>
      <c r="C42" s="16">
        <v>7</v>
      </c>
      <c r="D42" s="16">
        <v>5</v>
      </c>
      <c r="E42" s="16">
        <v>1</v>
      </c>
      <c r="F42" s="16" t="s">
        <v>39</v>
      </c>
      <c r="G42" s="16" t="s">
        <v>39</v>
      </c>
      <c r="H42" s="16" t="s">
        <v>39</v>
      </c>
      <c r="I42" s="16">
        <v>2</v>
      </c>
      <c r="J42" s="16" t="s">
        <v>39</v>
      </c>
      <c r="K42" s="16">
        <v>4</v>
      </c>
      <c r="L42" s="16">
        <v>5</v>
      </c>
      <c r="M42" s="16" t="s">
        <v>39</v>
      </c>
      <c r="N42" s="16" t="s">
        <v>39</v>
      </c>
      <c r="O42" s="16" t="s">
        <v>39</v>
      </c>
      <c r="P42" s="16" t="s">
        <v>39</v>
      </c>
      <c r="Q42" s="16" t="s">
        <v>39</v>
      </c>
      <c r="R42" s="16" t="s">
        <v>39</v>
      </c>
      <c r="S42" s="16" t="s">
        <v>39</v>
      </c>
      <c r="T42" s="16" t="s">
        <v>39</v>
      </c>
      <c r="U42" s="16" t="s">
        <v>39</v>
      </c>
      <c r="V42" s="16" t="s">
        <v>39</v>
      </c>
      <c r="W42" s="16" t="s">
        <v>39</v>
      </c>
      <c r="X42" s="16" t="s">
        <v>39</v>
      </c>
      <c r="Y42" s="16" t="s">
        <v>39</v>
      </c>
      <c r="Z42" s="16" t="s">
        <v>39</v>
      </c>
      <c r="AA42" s="16">
        <v>7</v>
      </c>
      <c r="AB42" s="16">
        <v>5</v>
      </c>
      <c r="AC42" s="17">
        <v>1.99</v>
      </c>
      <c r="AD42" s="17">
        <v>2.12</v>
      </c>
      <c r="AE42" s="8" t="s">
        <v>7</v>
      </c>
      <c r="AG42" s="48" t="str">
        <f>IF(B42=C42+D42,"○","×")</f>
        <v>○</v>
      </c>
      <c r="AH42" s="48" t="str">
        <f>IF(C42=E42+G42+I42+K42+M42+O42+Q42+S42+U42+W42+Y42,"○","×")</f>
        <v>○</v>
      </c>
      <c r="AI42" s="48" t="str">
        <f>IF(D42=F42+H42+J42+L42+N42+P42+R42+T42+V42+X42+Z42,"○","×")</f>
        <v>○</v>
      </c>
    </row>
    <row r="43" spans="1:35" s="5" customFormat="1" ht="20.25" customHeight="1">
      <c r="A43" s="15" t="s">
        <v>8</v>
      </c>
      <c r="B43" s="16">
        <v>34</v>
      </c>
      <c r="C43" s="16">
        <v>17</v>
      </c>
      <c r="D43" s="16">
        <v>17</v>
      </c>
      <c r="E43" s="16">
        <v>1</v>
      </c>
      <c r="F43" s="16">
        <v>3</v>
      </c>
      <c r="G43" s="16" t="s">
        <v>39</v>
      </c>
      <c r="H43" s="16">
        <v>1</v>
      </c>
      <c r="I43" s="16">
        <v>2</v>
      </c>
      <c r="J43" s="16" t="s">
        <v>39</v>
      </c>
      <c r="K43" s="16">
        <v>8</v>
      </c>
      <c r="L43" s="16">
        <v>9</v>
      </c>
      <c r="M43" s="16">
        <v>5</v>
      </c>
      <c r="N43" s="16">
        <v>4</v>
      </c>
      <c r="O43" s="16">
        <v>1</v>
      </c>
      <c r="P43" s="16" t="s">
        <v>39</v>
      </c>
      <c r="Q43" s="16" t="s">
        <v>39</v>
      </c>
      <c r="R43" s="16" t="s">
        <v>39</v>
      </c>
      <c r="S43" s="16" t="s">
        <v>39</v>
      </c>
      <c r="T43" s="16" t="s">
        <v>39</v>
      </c>
      <c r="U43" s="16" t="s">
        <v>39</v>
      </c>
      <c r="V43" s="16" t="s">
        <v>39</v>
      </c>
      <c r="W43" s="16" t="s">
        <v>39</v>
      </c>
      <c r="X43" s="16" t="s">
        <v>39</v>
      </c>
      <c r="Y43" s="16" t="s">
        <v>39</v>
      </c>
      <c r="Z43" s="16" t="s">
        <v>39</v>
      </c>
      <c r="AA43" s="16">
        <v>11</v>
      </c>
      <c r="AB43" s="16">
        <v>13</v>
      </c>
      <c r="AC43" s="17">
        <v>2.35</v>
      </c>
      <c r="AD43" s="17">
        <v>2.03</v>
      </c>
      <c r="AE43" s="8" t="s">
        <v>8</v>
      </c>
      <c r="AG43" s="48" t="str">
        <f>IF(B43=C43+D43,"○","×")</f>
        <v>○</v>
      </c>
      <c r="AH43" s="48" t="str">
        <f>IF(C43=E43+G43+I43+K43+M43+O43+Q43+S43+U43+W43+Y43,"○","×")</f>
        <v>○</v>
      </c>
      <c r="AI43" s="48" t="str">
        <f>IF(D43=F43+H43+J43+L43+N43+P43+R43+T43+V43+X43+Z43,"○","×")</f>
        <v>○</v>
      </c>
    </row>
    <row r="44" spans="1:35" s="5" customFormat="1" ht="20.25" customHeight="1">
      <c r="A44" s="15" t="s">
        <v>9</v>
      </c>
      <c r="B44" s="16">
        <v>77</v>
      </c>
      <c r="C44" s="16">
        <v>34</v>
      </c>
      <c r="D44" s="16">
        <v>43</v>
      </c>
      <c r="E44" s="16">
        <v>2</v>
      </c>
      <c r="F44" s="16">
        <v>3</v>
      </c>
      <c r="G44" s="16">
        <v>2</v>
      </c>
      <c r="H44" s="16">
        <v>4</v>
      </c>
      <c r="I44" s="16">
        <v>6</v>
      </c>
      <c r="J44" s="16">
        <v>8</v>
      </c>
      <c r="K44" s="16">
        <v>9</v>
      </c>
      <c r="L44" s="16">
        <v>20</v>
      </c>
      <c r="M44" s="16">
        <v>14</v>
      </c>
      <c r="N44" s="16">
        <v>8</v>
      </c>
      <c r="O44" s="16">
        <v>1</v>
      </c>
      <c r="P44" s="16" t="s">
        <v>39</v>
      </c>
      <c r="Q44" s="16" t="s">
        <v>39</v>
      </c>
      <c r="R44" s="16" t="s">
        <v>39</v>
      </c>
      <c r="S44" s="16" t="s">
        <v>39</v>
      </c>
      <c r="T44" s="16" t="s">
        <v>39</v>
      </c>
      <c r="U44" s="16" t="s">
        <v>39</v>
      </c>
      <c r="V44" s="16" t="s">
        <v>39</v>
      </c>
      <c r="W44" s="16" t="s">
        <v>39</v>
      </c>
      <c r="X44" s="16" t="s">
        <v>39</v>
      </c>
      <c r="Y44" s="16" t="s">
        <v>39</v>
      </c>
      <c r="Z44" s="16" t="s">
        <v>39</v>
      </c>
      <c r="AA44" s="16">
        <v>19</v>
      </c>
      <c r="AB44" s="16">
        <v>35</v>
      </c>
      <c r="AC44" s="17">
        <v>2.23</v>
      </c>
      <c r="AD44" s="17">
        <v>2.06</v>
      </c>
      <c r="AE44" s="8" t="s">
        <v>9</v>
      </c>
      <c r="AG44" s="48" t="str">
        <f>IF(B44=C44+D44,"○","×")</f>
        <v>○</v>
      </c>
      <c r="AH44" s="48" t="str">
        <f>IF(C44=E44+G44+I44+K44+M44+O44+Q44+S44+U44+W44+Y44,"○","×")</f>
        <v>○</v>
      </c>
      <c r="AI44" s="48" t="str">
        <f>IF(D44=F44+H44+J44+L44+N44+P44+R44+T44+V44+X44+Z44,"○","×")</f>
        <v>○</v>
      </c>
    </row>
    <row r="45" spans="1:35" s="5" customFormat="1" ht="20.25" customHeight="1">
      <c r="A45" s="15" t="s">
        <v>10</v>
      </c>
      <c r="B45" s="16">
        <v>54</v>
      </c>
      <c r="C45" s="16">
        <v>23</v>
      </c>
      <c r="D45" s="16">
        <v>31</v>
      </c>
      <c r="E45" s="16" t="s">
        <v>39</v>
      </c>
      <c r="F45" s="16" t="s">
        <v>39</v>
      </c>
      <c r="G45" s="16">
        <v>4</v>
      </c>
      <c r="H45" s="16" t="s">
        <v>39</v>
      </c>
      <c r="I45" s="16">
        <v>3</v>
      </c>
      <c r="J45" s="16">
        <v>4</v>
      </c>
      <c r="K45" s="16">
        <v>6</v>
      </c>
      <c r="L45" s="16">
        <v>11</v>
      </c>
      <c r="M45" s="16">
        <v>9</v>
      </c>
      <c r="N45" s="16">
        <v>16</v>
      </c>
      <c r="O45" s="16">
        <v>1</v>
      </c>
      <c r="P45" s="16" t="s">
        <v>39</v>
      </c>
      <c r="Q45" s="16" t="s">
        <v>39</v>
      </c>
      <c r="R45" s="16" t="s">
        <v>39</v>
      </c>
      <c r="S45" s="16" t="s">
        <v>39</v>
      </c>
      <c r="T45" s="16" t="s">
        <v>39</v>
      </c>
      <c r="U45" s="16" t="s">
        <v>39</v>
      </c>
      <c r="V45" s="16" t="s">
        <v>39</v>
      </c>
      <c r="W45" s="16" t="s">
        <v>39</v>
      </c>
      <c r="X45" s="16" t="s">
        <v>39</v>
      </c>
      <c r="Y45" s="16" t="s">
        <v>39</v>
      </c>
      <c r="Z45" s="16" t="s">
        <v>39</v>
      </c>
      <c r="AA45" s="16">
        <v>13</v>
      </c>
      <c r="AB45" s="16">
        <v>15</v>
      </c>
      <c r="AC45" s="17">
        <v>2.25</v>
      </c>
      <c r="AD45" s="17">
        <v>2.41</v>
      </c>
      <c r="AE45" s="8" t="s">
        <v>10</v>
      </c>
      <c r="AG45" s="48" t="str">
        <f>IF(B45=C45+D45,"○","×")</f>
        <v>○</v>
      </c>
      <c r="AH45" s="48" t="str">
        <f>IF(C45=E45+G45+I45+K45+M45+O45+Q45+S45+U45+W45+Y45,"○","×")</f>
        <v>○</v>
      </c>
      <c r="AI45" s="48" t="str">
        <f>IF(D45=F45+H45+J45+L45+N45+P45+R45+T45+V45+X45+Z45,"○","×")</f>
        <v>○</v>
      </c>
    </row>
    <row r="46" spans="1:31" s="5" customFormat="1" ht="20.25" customHeight="1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/>
      <c r="AD46" s="17"/>
      <c r="AE46" s="19"/>
    </row>
    <row r="47" spans="1:35" s="5" customFormat="1" ht="20.25" customHeight="1">
      <c r="A47" s="15" t="s">
        <v>11</v>
      </c>
      <c r="B47" s="16">
        <v>6</v>
      </c>
      <c r="C47" s="16">
        <v>3</v>
      </c>
      <c r="D47" s="16">
        <v>3</v>
      </c>
      <c r="E47" s="16" t="s">
        <v>39</v>
      </c>
      <c r="F47" s="16" t="s">
        <v>39</v>
      </c>
      <c r="G47" s="16" t="s">
        <v>39</v>
      </c>
      <c r="H47" s="16" t="s">
        <v>39</v>
      </c>
      <c r="I47" s="16" t="s">
        <v>39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 t="s">
        <v>39</v>
      </c>
      <c r="Q47" s="16" t="s">
        <v>39</v>
      </c>
      <c r="R47" s="16" t="s">
        <v>39</v>
      </c>
      <c r="S47" s="16" t="s">
        <v>39</v>
      </c>
      <c r="T47" s="16" t="s">
        <v>39</v>
      </c>
      <c r="U47" s="16" t="s">
        <v>39</v>
      </c>
      <c r="V47" s="16" t="s">
        <v>39</v>
      </c>
      <c r="W47" s="16" t="s">
        <v>39</v>
      </c>
      <c r="X47" s="16" t="s">
        <v>39</v>
      </c>
      <c r="Y47" s="16" t="s">
        <v>39</v>
      </c>
      <c r="Z47" s="16" t="s">
        <v>39</v>
      </c>
      <c r="AA47" s="16">
        <v>1</v>
      </c>
      <c r="AB47" s="16">
        <v>2</v>
      </c>
      <c r="AC47" s="17">
        <v>2.59</v>
      </c>
      <c r="AD47" s="17">
        <v>2.29</v>
      </c>
      <c r="AE47" s="8" t="s">
        <v>11</v>
      </c>
      <c r="AG47" s="48" t="str">
        <f>IF(B47=C47+D47,"○","×")</f>
        <v>○</v>
      </c>
      <c r="AH47" s="48" t="str">
        <f>IF(C47=E47+G47+I47+K47+M47+O47+Q47+S47+U47+W47+Y47,"○","×")</f>
        <v>○</v>
      </c>
      <c r="AI47" s="48" t="str">
        <f>IF(D47=F47+H47+J47+L47+N47+P47+R47+T47+V47+X47+Z47,"○","×")</f>
        <v>○</v>
      </c>
    </row>
    <row r="48" spans="1:35" s="5" customFormat="1" ht="20.25" customHeight="1">
      <c r="A48" s="15" t="s">
        <v>12</v>
      </c>
      <c r="B48" s="16" t="s">
        <v>39</v>
      </c>
      <c r="C48" s="16" t="s">
        <v>39</v>
      </c>
      <c r="D48" s="16" t="s">
        <v>39</v>
      </c>
      <c r="E48" s="16" t="s">
        <v>39</v>
      </c>
      <c r="F48" s="16" t="s">
        <v>39</v>
      </c>
      <c r="G48" s="16" t="s">
        <v>39</v>
      </c>
      <c r="H48" s="16" t="s">
        <v>39</v>
      </c>
      <c r="I48" s="16" t="s">
        <v>39</v>
      </c>
      <c r="J48" s="16" t="s">
        <v>39</v>
      </c>
      <c r="K48" s="16" t="s">
        <v>39</v>
      </c>
      <c r="L48" s="16" t="s">
        <v>39</v>
      </c>
      <c r="M48" s="16" t="s">
        <v>39</v>
      </c>
      <c r="N48" s="16" t="s">
        <v>39</v>
      </c>
      <c r="O48" s="16" t="s">
        <v>39</v>
      </c>
      <c r="P48" s="16" t="s">
        <v>39</v>
      </c>
      <c r="Q48" s="16" t="s">
        <v>39</v>
      </c>
      <c r="R48" s="16" t="s">
        <v>39</v>
      </c>
      <c r="S48" s="16" t="s">
        <v>39</v>
      </c>
      <c r="T48" s="16" t="s">
        <v>39</v>
      </c>
      <c r="U48" s="16" t="s">
        <v>39</v>
      </c>
      <c r="V48" s="16" t="s">
        <v>39</v>
      </c>
      <c r="W48" s="16" t="s">
        <v>39</v>
      </c>
      <c r="X48" s="16" t="s">
        <v>39</v>
      </c>
      <c r="Y48" s="16" t="s">
        <v>39</v>
      </c>
      <c r="Z48" s="16" t="s">
        <v>39</v>
      </c>
      <c r="AA48" s="16" t="s">
        <v>39</v>
      </c>
      <c r="AB48" s="16" t="s">
        <v>39</v>
      </c>
      <c r="AC48" s="17" t="s">
        <v>39</v>
      </c>
      <c r="AD48" s="17" t="s">
        <v>39</v>
      </c>
      <c r="AE48" s="8" t="s">
        <v>12</v>
      </c>
      <c r="AG48" s="48" t="str">
        <f>IF(B48=C48+D48,"○","×")</f>
        <v>○</v>
      </c>
      <c r="AH48" s="48" t="str">
        <f>IF(C48=E48+G48+I48+K48+M48+O48+Q48+S48+U48+W48+Y48,"○","×")</f>
        <v>○</v>
      </c>
      <c r="AI48" s="48" t="str">
        <f>IF(D48=F48+H48+J48+L48+N48+P48+R48+T48+V48+X48+Z48,"○","×")</f>
        <v>○</v>
      </c>
    </row>
    <row r="49" spans="1:35" s="5" customFormat="1" ht="20.25" customHeight="1">
      <c r="A49" s="15" t="s">
        <v>13</v>
      </c>
      <c r="B49" s="16" t="s">
        <v>39</v>
      </c>
      <c r="C49" s="16" t="s">
        <v>39</v>
      </c>
      <c r="D49" s="16" t="s">
        <v>39</v>
      </c>
      <c r="E49" s="16" t="s">
        <v>39</v>
      </c>
      <c r="F49" s="16" t="s">
        <v>39</v>
      </c>
      <c r="G49" s="16" t="s">
        <v>39</v>
      </c>
      <c r="H49" s="16" t="s">
        <v>39</v>
      </c>
      <c r="I49" s="16" t="s">
        <v>39</v>
      </c>
      <c r="J49" s="16" t="s">
        <v>39</v>
      </c>
      <c r="K49" s="16" t="s">
        <v>39</v>
      </c>
      <c r="L49" s="16" t="s">
        <v>39</v>
      </c>
      <c r="M49" s="16" t="s">
        <v>39</v>
      </c>
      <c r="N49" s="16" t="s">
        <v>39</v>
      </c>
      <c r="O49" s="16" t="s">
        <v>39</v>
      </c>
      <c r="P49" s="16" t="s">
        <v>39</v>
      </c>
      <c r="Q49" s="16" t="s">
        <v>39</v>
      </c>
      <c r="R49" s="16" t="s">
        <v>39</v>
      </c>
      <c r="S49" s="16" t="s">
        <v>39</v>
      </c>
      <c r="T49" s="16" t="s">
        <v>39</v>
      </c>
      <c r="U49" s="16" t="s">
        <v>39</v>
      </c>
      <c r="V49" s="16" t="s">
        <v>39</v>
      </c>
      <c r="W49" s="16" t="s">
        <v>39</v>
      </c>
      <c r="X49" s="16" t="s">
        <v>39</v>
      </c>
      <c r="Y49" s="16" t="s">
        <v>39</v>
      </c>
      <c r="Z49" s="16" t="s">
        <v>39</v>
      </c>
      <c r="AA49" s="16" t="s">
        <v>39</v>
      </c>
      <c r="AB49" s="16" t="s">
        <v>39</v>
      </c>
      <c r="AC49" s="17" t="s">
        <v>39</v>
      </c>
      <c r="AD49" s="17" t="s">
        <v>39</v>
      </c>
      <c r="AE49" s="8" t="s">
        <v>13</v>
      </c>
      <c r="AG49" s="48" t="str">
        <f>IF(B49=C49+D49,"○","×")</f>
        <v>○</v>
      </c>
      <c r="AH49" s="48" t="str">
        <f>IF(C49=E49+G49+I49+K49+M49+O49+Q49+S49+U49+W49+Y49,"○","×")</f>
        <v>○</v>
      </c>
      <c r="AI49" s="48" t="str">
        <f>IF(D49=F49+H49+J49+L49+N49+P49+R49+T49+V49+X49+Z49,"○","×")</f>
        <v>○</v>
      </c>
    </row>
    <row r="50" spans="1:35" s="5" customFormat="1" ht="20.25" customHeight="1">
      <c r="A50" s="20" t="s">
        <v>41</v>
      </c>
      <c r="B50" s="16" t="s">
        <v>39</v>
      </c>
      <c r="C50" s="16" t="s">
        <v>39</v>
      </c>
      <c r="D50" s="16" t="s">
        <v>39</v>
      </c>
      <c r="E50" s="16" t="s">
        <v>39</v>
      </c>
      <c r="F50" s="16" t="s">
        <v>39</v>
      </c>
      <c r="G50" s="16" t="s">
        <v>39</v>
      </c>
      <c r="H50" s="16" t="s">
        <v>39</v>
      </c>
      <c r="I50" s="16" t="s">
        <v>39</v>
      </c>
      <c r="J50" s="16" t="s">
        <v>39</v>
      </c>
      <c r="K50" s="16" t="s">
        <v>39</v>
      </c>
      <c r="L50" s="16" t="s">
        <v>39</v>
      </c>
      <c r="M50" s="16" t="s">
        <v>39</v>
      </c>
      <c r="N50" s="16" t="s">
        <v>39</v>
      </c>
      <c r="O50" s="16" t="s">
        <v>39</v>
      </c>
      <c r="P50" s="16" t="s">
        <v>39</v>
      </c>
      <c r="Q50" s="16" t="s">
        <v>39</v>
      </c>
      <c r="R50" s="16" t="s">
        <v>39</v>
      </c>
      <c r="S50" s="16" t="s">
        <v>39</v>
      </c>
      <c r="T50" s="16" t="s">
        <v>39</v>
      </c>
      <c r="U50" s="16" t="s">
        <v>39</v>
      </c>
      <c r="V50" s="16" t="s">
        <v>39</v>
      </c>
      <c r="W50" s="16" t="s">
        <v>39</v>
      </c>
      <c r="X50" s="16" t="s">
        <v>39</v>
      </c>
      <c r="Y50" s="16" t="s">
        <v>39</v>
      </c>
      <c r="Z50" s="16" t="s">
        <v>39</v>
      </c>
      <c r="AA50" s="16" t="s">
        <v>39</v>
      </c>
      <c r="AB50" s="16" t="s">
        <v>39</v>
      </c>
      <c r="AC50" s="17" t="s">
        <v>39</v>
      </c>
      <c r="AD50" s="17" t="s">
        <v>39</v>
      </c>
      <c r="AE50" s="21" t="s">
        <v>41</v>
      </c>
      <c r="AG50" s="48" t="str">
        <f>IF(B50=C50+D50,"○","×")</f>
        <v>○</v>
      </c>
      <c r="AH50" s="48" t="str">
        <f>IF(C50=E50+G50+I50+K50+M50+O50+Q50+S50+U50+W50+Y50,"○","×")</f>
        <v>○</v>
      </c>
      <c r="AI50" s="48" t="str">
        <f>IF(D50=F50+H50+J50+L50+N50+P50+R50+T50+V50+X50+Z50,"○","×")</f>
        <v>○</v>
      </c>
    </row>
    <row r="51" spans="1:35" s="5" customFormat="1" ht="20.25" customHeight="1" thickBot="1">
      <c r="A51" s="24" t="s">
        <v>23</v>
      </c>
      <c r="B51" s="25" t="s">
        <v>39</v>
      </c>
      <c r="C51" s="26" t="s">
        <v>39</v>
      </c>
      <c r="D51" s="26" t="s">
        <v>39</v>
      </c>
      <c r="E51" s="26" t="s">
        <v>39</v>
      </c>
      <c r="F51" s="26" t="s">
        <v>39</v>
      </c>
      <c r="G51" s="26" t="s">
        <v>39</v>
      </c>
      <c r="H51" s="26" t="s">
        <v>39</v>
      </c>
      <c r="I51" s="26" t="s">
        <v>39</v>
      </c>
      <c r="J51" s="26" t="s">
        <v>39</v>
      </c>
      <c r="K51" s="26" t="s">
        <v>39</v>
      </c>
      <c r="L51" s="26" t="s">
        <v>39</v>
      </c>
      <c r="M51" s="26" t="s">
        <v>39</v>
      </c>
      <c r="N51" s="26" t="s">
        <v>39</v>
      </c>
      <c r="O51" s="26" t="s">
        <v>39</v>
      </c>
      <c r="P51" s="26" t="s">
        <v>39</v>
      </c>
      <c r="Q51" s="26" t="s">
        <v>39</v>
      </c>
      <c r="R51" s="26" t="s">
        <v>39</v>
      </c>
      <c r="S51" s="26" t="s">
        <v>39</v>
      </c>
      <c r="T51" s="26" t="s">
        <v>39</v>
      </c>
      <c r="U51" s="26" t="s">
        <v>39</v>
      </c>
      <c r="V51" s="26" t="s">
        <v>39</v>
      </c>
      <c r="W51" s="26" t="s">
        <v>39</v>
      </c>
      <c r="X51" s="26" t="s">
        <v>39</v>
      </c>
      <c r="Y51" s="26" t="s">
        <v>39</v>
      </c>
      <c r="Z51" s="26" t="s">
        <v>39</v>
      </c>
      <c r="AA51" s="26" t="s">
        <v>39</v>
      </c>
      <c r="AB51" s="26" t="s">
        <v>39</v>
      </c>
      <c r="AC51" s="27" t="s">
        <v>39</v>
      </c>
      <c r="AD51" s="28" t="s">
        <v>39</v>
      </c>
      <c r="AE51" s="29" t="s">
        <v>22</v>
      </c>
      <c r="AG51" s="48" t="str">
        <f>IF(B51=C51+D51,"○","×")</f>
        <v>○</v>
      </c>
      <c r="AH51" s="48" t="str">
        <f>IF(C51=E51+G51+I51+K51+M51+O51+Q51+S51+U51+W51+Y51,"○","×")</f>
        <v>○</v>
      </c>
      <c r="AI51" s="48" t="str">
        <f>IF(D51=F51+H51+J51+L51+N51+P51+R51+T51+V51+X51+Z51,"○","×")</f>
        <v>○</v>
      </c>
    </row>
    <row r="54" spans="2:28" ht="17.25">
      <c r="B54" s="49" t="str">
        <f>IF(B8=SUM(B10:B21),"○","×")</f>
        <v>○</v>
      </c>
      <c r="C54" s="49" t="str">
        <f aca="true" t="shared" si="0" ref="C54:AB54">IF(C8=SUM(C10:C21),"○","×")</f>
        <v>○</v>
      </c>
      <c r="D54" s="49" t="str">
        <f t="shared" si="0"/>
        <v>○</v>
      </c>
      <c r="E54" s="49" t="str">
        <f t="shared" si="0"/>
        <v>○</v>
      </c>
      <c r="F54" s="49" t="str">
        <f t="shared" si="0"/>
        <v>○</v>
      </c>
      <c r="G54" s="49" t="str">
        <f t="shared" si="0"/>
        <v>○</v>
      </c>
      <c r="H54" s="49" t="str">
        <f t="shared" si="0"/>
        <v>○</v>
      </c>
      <c r="I54" s="49" t="str">
        <f t="shared" si="0"/>
        <v>○</v>
      </c>
      <c r="J54" s="49" t="str">
        <f t="shared" si="0"/>
        <v>○</v>
      </c>
      <c r="K54" s="49" t="str">
        <f t="shared" si="0"/>
        <v>○</v>
      </c>
      <c r="L54" s="49" t="str">
        <f t="shared" si="0"/>
        <v>○</v>
      </c>
      <c r="M54" s="49" t="str">
        <f t="shared" si="0"/>
        <v>○</v>
      </c>
      <c r="N54" s="49" t="str">
        <f t="shared" si="0"/>
        <v>○</v>
      </c>
      <c r="O54" s="49" t="str">
        <f t="shared" si="0"/>
        <v>○</v>
      </c>
      <c r="P54" s="49" t="str">
        <f t="shared" si="0"/>
        <v>○</v>
      </c>
      <c r="Q54" s="49" t="str">
        <f t="shared" si="0"/>
        <v>○</v>
      </c>
      <c r="R54" s="49" t="str">
        <f t="shared" si="0"/>
        <v>○</v>
      </c>
      <c r="S54" s="49" t="str">
        <f t="shared" si="0"/>
        <v>○</v>
      </c>
      <c r="T54" s="49" t="str">
        <f t="shared" si="0"/>
        <v>○</v>
      </c>
      <c r="U54" s="49" t="str">
        <f t="shared" si="0"/>
        <v>○</v>
      </c>
      <c r="V54" s="49" t="str">
        <f t="shared" si="0"/>
        <v>○</v>
      </c>
      <c r="W54" s="49" t="str">
        <f t="shared" si="0"/>
        <v>○</v>
      </c>
      <c r="X54" s="49" t="str">
        <f t="shared" si="0"/>
        <v>○</v>
      </c>
      <c r="Y54" s="49" t="str">
        <f t="shared" si="0"/>
        <v>○</v>
      </c>
      <c r="Z54" s="49" t="str">
        <f t="shared" si="0"/>
        <v>○</v>
      </c>
      <c r="AA54" s="49" t="str">
        <f t="shared" si="0"/>
        <v>○</v>
      </c>
      <c r="AB54" s="49" t="str">
        <f t="shared" si="0"/>
        <v>○</v>
      </c>
    </row>
    <row r="55" spans="2:28" ht="17.25">
      <c r="B55" s="49" t="str">
        <f>IF(B23=SUM(B25:B36),"○","×")</f>
        <v>○</v>
      </c>
      <c r="C55" s="49" t="str">
        <f aca="true" t="shared" si="1" ref="C55:AB55">IF(C23=SUM(C25:C36),"○","×")</f>
        <v>○</v>
      </c>
      <c r="D55" s="49" t="str">
        <f t="shared" si="1"/>
        <v>○</v>
      </c>
      <c r="E55" s="49" t="str">
        <f t="shared" si="1"/>
        <v>○</v>
      </c>
      <c r="F55" s="49" t="str">
        <f t="shared" si="1"/>
        <v>○</v>
      </c>
      <c r="G55" s="49" t="str">
        <f t="shared" si="1"/>
        <v>○</v>
      </c>
      <c r="H55" s="49" t="str">
        <f t="shared" si="1"/>
        <v>○</v>
      </c>
      <c r="I55" s="49" t="str">
        <f t="shared" si="1"/>
        <v>○</v>
      </c>
      <c r="J55" s="49" t="str">
        <f t="shared" si="1"/>
        <v>○</v>
      </c>
      <c r="K55" s="49" t="str">
        <f t="shared" si="1"/>
        <v>○</v>
      </c>
      <c r="L55" s="49" t="str">
        <f t="shared" si="1"/>
        <v>○</v>
      </c>
      <c r="M55" s="49" t="str">
        <f t="shared" si="1"/>
        <v>○</v>
      </c>
      <c r="N55" s="49" t="str">
        <f t="shared" si="1"/>
        <v>○</v>
      </c>
      <c r="O55" s="49" t="str">
        <f t="shared" si="1"/>
        <v>○</v>
      </c>
      <c r="P55" s="49" t="str">
        <f t="shared" si="1"/>
        <v>○</v>
      </c>
      <c r="Q55" s="49" t="str">
        <f t="shared" si="1"/>
        <v>○</v>
      </c>
      <c r="R55" s="49" t="str">
        <f t="shared" si="1"/>
        <v>○</v>
      </c>
      <c r="S55" s="49" t="str">
        <f t="shared" si="1"/>
        <v>○</v>
      </c>
      <c r="T55" s="49" t="str">
        <f t="shared" si="1"/>
        <v>○</v>
      </c>
      <c r="U55" s="49" t="str">
        <f t="shared" si="1"/>
        <v>○</v>
      </c>
      <c r="V55" s="49" t="str">
        <f t="shared" si="1"/>
        <v>○</v>
      </c>
      <c r="W55" s="49" t="str">
        <f t="shared" si="1"/>
        <v>○</v>
      </c>
      <c r="X55" s="49" t="str">
        <f t="shared" si="1"/>
        <v>○</v>
      </c>
      <c r="Y55" s="49" t="str">
        <f t="shared" si="1"/>
        <v>○</v>
      </c>
      <c r="Z55" s="49" t="str">
        <f t="shared" si="1"/>
        <v>○</v>
      </c>
      <c r="AA55" s="49" t="str">
        <f t="shared" si="1"/>
        <v>○</v>
      </c>
      <c r="AB55" s="49" t="str">
        <f t="shared" si="1"/>
        <v>○</v>
      </c>
    </row>
    <row r="56" spans="2:28" ht="17.25">
      <c r="B56" s="49" t="str">
        <f>IF(B38=SUM(B40:B51),"○","×")</f>
        <v>○</v>
      </c>
      <c r="C56" s="49" t="str">
        <f aca="true" t="shared" si="2" ref="C56:AB56">IF(C38=SUM(C40:C51),"○","×")</f>
        <v>○</v>
      </c>
      <c r="D56" s="49" t="str">
        <f t="shared" si="2"/>
        <v>○</v>
      </c>
      <c r="E56" s="49" t="str">
        <f t="shared" si="2"/>
        <v>○</v>
      </c>
      <c r="F56" s="49" t="str">
        <f t="shared" si="2"/>
        <v>○</v>
      </c>
      <c r="G56" s="49" t="str">
        <f t="shared" si="2"/>
        <v>○</v>
      </c>
      <c r="H56" s="49" t="str">
        <f t="shared" si="2"/>
        <v>○</v>
      </c>
      <c r="I56" s="49" t="str">
        <f t="shared" si="2"/>
        <v>○</v>
      </c>
      <c r="J56" s="49" t="str">
        <f t="shared" si="2"/>
        <v>○</v>
      </c>
      <c r="K56" s="49" t="str">
        <f t="shared" si="2"/>
        <v>○</v>
      </c>
      <c r="L56" s="49" t="str">
        <f t="shared" si="2"/>
        <v>○</v>
      </c>
      <c r="M56" s="49" t="str">
        <f t="shared" si="2"/>
        <v>○</v>
      </c>
      <c r="N56" s="49" t="str">
        <f t="shared" si="2"/>
        <v>○</v>
      </c>
      <c r="O56" s="49" t="str">
        <f t="shared" si="2"/>
        <v>○</v>
      </c>
      <c r="P56" s="49" t="str">
        <f t="shared" si="2"/>
        <v>○</v>
      </c>
      <c r="Q56" s="49" t="str">
        <f t="shared" si="2"/>
        <v>○</v>
      </c>
      <c r="R56" s="49" t="str">
        <f t="shared" si="2"/>
        <v>○</v>
      </c>
      <c r="S56" s="49" t="str">
        <f t="shared" si="2"/>
        <v>○</v>
      </c>
      <c r="T56" s="49" t="str">
        <f t="shared" si="2"/>
        <v>○</v>
      </c>
      <c r="U56" s="49" t="str">
        <f t="shared" si="2"/>
        <v>○</v>
      </c>
      <c r="V56" s="49" t="str">
        <f t="shared" si="2"/>
        <v>○</v>
      </c>
      <c r="W56" s="49" t="str">
        <f t="shared" si="2"/>
        <v>○</v>
      </c>
      <c r="X56" s="49" t="str">
        <f t="shared" si="2"/>
        <v>○</v>
      </c>
      <c r="Y56" s="49" t="str">
        <f t="shared" si="2"/>
        <v>○</v>
      </c>
      <c r="Z56" s="49" t="str">
        <f t="shared" si="2"/>
        <v>○</v>
      </c>
      <c r="AA56" s="49" t="str">
        <f t="shared" si="2"/>
        <v>○</v>
      </c>
      <c r="AB56" s="49" t="str">
        <f t="shared" si="2"/>
        <v>○</v>
      </c>
    </row>
  </sheetData>
  <sheetProtection/>
  <mergeCells count="45">
    <mergeCell ref="B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A4:AB4"/>
    <mergeCell ref="AA3:AB3"/>
    <mergeCell ref="AC3:AD3"/>
    <mergeCell ref="AC4:AD4"/>
    <mergeCell ref="AD5:AD6"/>
    <mergeCell ref="Z5:Z6"/>
    <mergeCell ref="AA5:AA6"/>
    <mergeCell ref="AB5:AB6"/>
    <mergeCell ref="AC5:AC6"/>
  </mergeCells>
  <printOptions horizontalCentered="1"/>
  <pageMargins left="0.7874015748031497" right="0.7874015748031497" top="0.5905511811023623" bottom="0.6299212598425197" header="0.5118110236220472" footer="0.5118110236220472"/>
  <pageSetup fitToHeight="1" fitToWidth="1" horizontalDpi="300" verticalDpi="300" orientation="landscape" paperSize="9" scale="48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2018-05-10T11:16:50Z</cp:lastPrinted>
  <dcterms:created xsi:type="dcterms:W3CDTF">1996-12-11T19:01:50Z</dcterms:created>
  <dcterms:modified xsi:type="dcterms:W3CDTF">2020-03-30T11:07:11Z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