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医・第２３表" sheetId="1" r:id="rId1"/>
  </sheets>
  <definedNames>
    <definedName name="_?___D__?___D__">#N/A</definedName>
    <definedName name="_?___D__BRANCH_">#REF!</definedName>
    <definedName name="_?___R__BRANCH_" localSheetId="0">'医・第２３表'!#REF!</definedName>
    <definedName name="_?___R__BRANCH_">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Regression_Int" localSheetId="0" hidden="1">1</definedName>
    <definedName name="_WIR_">#REF!</definedName>
    <definedName name="_WXES_?___?__S_">#REF!</definedName>
    <definedName name="\0">#REF!</definedName>
    <definedName name="\a" localSheetId="0">'医・第２３表'!#REF!</definedName>
    <definedName name="\a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xlnm.Print_Area" localSheetId="0">'医・第２３表'!$A$1:$K$32</definedName>
    <definedName name="Print_Area_MI" localSheetId="0">'医・第２３表'!$A$1:$H$62</definedName>
    <definedName name="下関市_\A">#REF!</definedName>
    <definedName name="下関市_\D">#REF!</definedName>
    <definedName name="久賀町_\B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<sst xmlns="http://schemas.openxmlformats.org/spreadsheetml/2006/main" count="39" uniqueCount="37">
  <si>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 </t>
  </si>
  <si>
    <t>総　数</t>
  </si>
  <si>
    <t>総  　数</t>
  </si>
  <si>
    <t>市  　計</t>
  </si>
  <si>
    <t>薬　局</t>
  </si>
  <si>
    <t>一般販売業</t>
  </si>
  <si>
    <t>特例販売業</t>
  </si>
  <si>
    <t>配置販売業</t>
  </si>
  <si>
    <t>　　資料：薬務課</t>
  </si>
  <si>
    <t>高度管理
医療機器</t>
  </si>
  <si>
    <t>山陽小野田市</t>
  </si>
  <si>
    <t>周防大島町</t>
  </si>
  <si>
    <t>田布施町</t>
  </si>
  <si>
    <t>管　　　理
医療機器</t>
  </si>
  <si>
    <t>第２３表　　薬局・医薬品販売業者数，市町別</t>
  </si>
  <si>
    <t>市　　町</t>
  </si>
  <si>
    <t>店舗販売業</t>
  </si>
  <si>
    <t>卸売販売業</t>
  </si>
  <si>
    <t>下　関　市</t>
  </si>
  <si>
    <t>宇　部　市</t>
  </si>
  <si>
    <t>山　口　市</t>
  </si>
  <si>
    <t>萩　　　市</t>
  </si>
  <si>
    <t>防　府　市</t>
  </si>
  <si>
    <t>下　松 市</t>
  </si>
  <si>
    <t>岩　国　市</t>
  </si>
  <si>
    <t>光　　　市</t>
  </si>
  <si>
    <t>長　門　市</t>
  </si>
  <si>
    <t>柳　井　市</t>
  </si>
  <si>
    <t>美　祢　市</t>
  </si>
  <si>
    <t>周　南　市</t>
  </si>
  <si>
    <t>和　木　町</t>
  </si>
  <si>
    <t>上　関　町</t>
  </si>
  <si>
    <t>平　生　町</t>
  </si>
  <si>
    <t>阿　武　町</t>
  </si>
  <si>
    <t>町 　 計</t>
  </si>
  <si>
    <t>薬種商
販売業</t>
  </si>
  <si>
    <t>平成３０年１２月３１日現在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</si>
</sst>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</numFmts>
  <fonts count="4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b/>
      <sz val="14"/>
      <name val="Terminal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37" fontId="0" fillId="0" borderId="0">
      <alignment/>
      <protection/>
    </xf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0" fillId="0" borderId="10" xfId="60" applyNumberFormat="1" applyFont="1" applyFill="1" applyBorder="1" applyAlignment="1" applyProtection="1" quotePrefix="1">
      <alignment horizontal="right" vertical="center"/>
      <protection/>
    </xf>
    <xf numFmtId="37" fontId="12" fillId="0" borderId="11" xfId="60" applyFont="1" applyFill="1" applyBorder="1" applyAlignment="1" applyProtection="1">
      <alignment horizontal="center" vertical="center"/>
      <protection locked="0"/>
    </xf>
    <xf numFmtId="37" fontId="12" fillId="0" borderId="12" xfId="60" applyFont="1" applyFill="1" applyBorder="1" applyAlignment="1" applyProtection="1">
      <alignment horizontal="center" vertical="center"/>
      <protection locked="0"/>
    </xf>
    <xf numFmtId="37" fontId="12" fillId="0" borderId="13" xfId="60" applyFont="1" applyFill="1" applyBorder="1" applyAlignment="1" applyProtection="1">
      <alignment horizontal="center" vertical="center"/>
      <protection locked="0"/>
    </xf>
    <xf numFmtId="37" fontId="12" fillId="0" borderId="13" xfId="60" applyFont="1" applyFill="1" applyBorder="1" applyAlignment="1">
      <alignment horizontal="center" vertical="center" wrapText="1"/>
      <protection/>
    </xf>
    <xf numFmtId="37" fontId="12" fillId="0" borderId="14" xfId="60" applyFont="1" applyFill="1" applyBorder="1" applyAlignment="1" applyProtection="1">
      <alignment horizontal="center" vertical="center"/>
      <protection locked="0"/>
    </xf>
    <xf numFmtId="37" fontId="12" fillId="0" borderId="15" xfId="60" applyFont="1" applyFill="1" applyBorder="1" applyAlignment="1">
      <alignment horizontal="centerContinuous" vertical="center" wrapText="1"/>
      <protection/>
    </xf>
    <xf numFmtId="37" fontId="12" fillId="0" borderId="16" xfId="60" applyFont="1" applyFill="1" applyBorder="1" applyAlignment="1">
      <alignment horizontal="centerContinuous" vertical="center" wrapText="1"/>
      <protection/>
    </xf>
    <xf numFmtId="37" fontId="7" fillId="0" borderId="0" xfId="60" applyFont="1" applyFill="1" applyAlignment="1" applyProtection="1">
      <alignment horizontal="left" vertical="center"/>
      <protection/>
    </xf>
    <xf numFmtId="37" fontId="8" fillId="0" borderId="0" xfId="60" applyFont="1" applyFill="1" applyAlignment="1">
      <alignment vertical="center"/>
      <protection/>
    </xf>
    <xf numFmtId="37" fontId="8" fillId="0" borderId="0" xfId="60" applyFont="1" applyFill="1" applyAlignment="1">
      <alignment horizontal="right" vertical="center"/>
      <protection/>
    </xf>
    <xf numFmtId="37" fontId="10" fillId="0" borderId="10" xfId="60" applyFont="1" applyFill="1" applyBorder="1" applyAlignment="1">
      <alignment vertical="center"/>
      <protection/>
    </xf>
    <xf numFmtId="37" fontId="11" fillId="0" borderId="10" xfId="60" applyFont="1" applyFill="1" applyBorder="1" applyAlignment="1">
      <alignment vertical="center"/>
      <protection/>
    </xf>
    <xf numFmtId="37" fontId="10" fillId="0" borderId="10" xfId="60" applyFont="1" applyFill="1" applyBorder="1" applyAlignment="1" applyProtection="1">
      <alignment horizontal="right" vertical="center"/>
      <protection/>
    </xf>
    <xf numFmtId="37" fontId="10" fillId="0" borderId="10" xfId="60" applyFont="1" applyFill="1" applyBorder="1" applyAlignment="1" applyProtection="1">
      <alignment horizontal="left" vertical="center"/>
      <protection/>
    </xf>
    <xf numFmtId="37" fontId="10" fillId="0" borderId="0" xfId="60" applyFont="1" applyFill="1" applyBorder="1" applyAlignment="1" applyProtection="1" quotePrefix="1">
      <alignment horizontal="left" vertical="center"/>
      <protection/>
    </xf>
    <xf numFmtId="37" fontId="11" fillId="0" borderId="0" xfId="60" applyFont="1" applyFill="1" applyAlignment="1">
      <alignment vertical="center"/>
      <protection/>
    </xf>
    <xf numFmtId="37" fontId="12" fillId="0" borderId="0" xfId="60" applyFont="1" applyFill="1" applyAlignment="1">
      <alignment vertical="center"/>
      <protection/>
    </xf>
    <xf numFmtId="37" fontId="12" fillId="0" borderId="17" xfId="60" applyFont="1" applyFill="1" applyBorder="1" applyAlignment="1" applyProtection="1">
      <alignment horizontal="center" vertical="center"/>
      <protection locked="0"/>
    </xf>
    <xf numFmtId="179" fontId="12" fillId="33" borderId="18" xfId="60" applyNumberFormat="1" applyFont="1" applyFill="1" applyBorder="1" applyAlignment="1" applyProtection="1">
      <alignment vertical="center"/>
      <protection/>
    </xf>
    <xf numFmtId="179" fontId="12" fillId="33" borderId="19" xfId="60" applyNumberFormat="1" applyFont="1" applyFill="1" applyBorder="1" applyAlignment="1" applyProtection="1">
      <alignment vertical="center"/>
      <protection/>
    </xf>
    <xf numFmtId="179" fontId="12" fillId="33" borderId="19" xfId="60" applyNumberFormat="1" applyFont="1" applyFill="1" applyBorder="1" applyAlignment="1" applyProtection="1">
      <alignment horizontal="right" vertical="center"/>
      <protection/>
    </xf>
    <xf numFmtId="179" fontId="12" fillId="34" borderId="20" xfId="60" applyNumberFormat="1" applyFont="1" applyFill="1" applyBorder="1" applyAlignment="1" applyProtection="1">
      <alignment horizontal="right" vertical="center"/>
      <protection/>
    </xf>
    <xf numFmtId="179" fontId="12" fillId="33" borderId="21" xfId="60" applyNumberFormat="1" applyFont="1" applyFill="1" applyBorder="1" applyAlignment="1" applyProtection="1">
      <alignment horizontal="right" vertical="center"/>
      <protection/>
    </xf>
    <xf numFmtId="37" fontId="13" fillId="0" borderId="22" xfId="60" applyFont="1" applyFill="1" applyBorder="1" applyAlignment="1" applyProtection="1">
      <alignment vertical="center"/>
      <protection/>
    </xf>
    <xf numFmtId="179" fontId="12" fillId="0" borderId="23" xfId="60" applyNumberFormat="1" applyFont="1" applyBorder="1" applyAlignment="1" applyProtection="1">
      <alignment vertical="center"/>
      <protection/>
    </xf>
    <xf numFmtId="179" fontId="12" fillId="0" borderId="0" xfId="60" applyNumberFormat="1" applyFont="1" applyAlignment="1" applyProtection="1">
      <alignment vertical="center"/>
      <protection/>
    </xf>
    <xf numFmtId="179" fontId="12" fillId="0" borderId="0" xfId="60" applyNumberFormat="1" applyFont="1" applyAlignment="1" applyProtection="1">
      <alignment horizontal="right" vertical="center"/>
      <protection/>
    </xf>
    <xf numFmtId="179" fontId="12" fillId="0" borderId="20" xfId="60" applyNumberFormat="1" applyFont="1" applyBorder="1" applyAlignment="1" applyProtection="1">
      <alignment horizontal="right" vertical="center"/>
      <protection/>
    </xf>
    <xf numFmtId="179" fontId="12" fillId="0" borderId="0" xfId="60" applyNumberFormat="1" applyFont="1" applyBorder="1" applyAlignment="1">
      <alignment horizontal="right" vertical="center"/>
      <protection/>
    </xf>
    <xf numFmtId="179" fontId="12" fillId="0" borderId="24" xfId="60" applyNumberFormat="1" applyFont="1" applyBorder="1" applyAlignment="1">
      <alignment horizontal="right" vertical="center"/>
      <protection/>
    </xf>
    <xf numFmtId="37" fontId="12" fillId="0" borderId="22" xfId="60" applyFont="1" applyFill="1" applyBorder="1" applyAlignment="1" applyProtection="1">
      <alignment horizontal="center" vertical="center"/>
      <protection locked="0"/>
    </xf>
    <xf numFmtId="179" fontId="12" fillId="33" borderId="23" xfId="60" applyNumberFormat="1" applyFont="1" applyFill="1" applyBorder="1" applyAlignment="1" applyProtection="1">
      <alignment vertical="center"/>
      <protection/>
    </xf>
    <xf numFmtId="179" fontId="12" fillId="34" borderId="0" xfId="60" applyNumberFormat="1" applyFont="1" applyFill="1" applyBorder="1" applyAlignment="1" applyProtection="1">
      <alignment vertical="center"/>
      <protection/>
    </xf>
    <xf numFmtId="179" fontId="12" fillId="34" borderId="0" xfId="60" applyNumberFormat="1" applyFont="1" applyFill="1" applyBorder="1" applyAlignment="1" applyProtection="1">
      <alignment horizontal="right" vertical="center"/>
      <protection/>
    </xf>
    <xf numFmtId="179" fontId="12" fillId="34" borderId="24" xfId="60" applyNumberFormat="1" applyFont="1" applyFill="1" applyBorder="1" applyAlignment="1" applyProtection="1">
      <alignment horizontal="right" vertical="center"/>
      <protection/>
    </xf>
    <xf numFmtId="37" fontId="12" fillId="0" borderId="22" xfId="60" applyFont="1" applyFill="1" applyBorder="1" applyAlignment="1">
      <alignment vertical="center"/>
      <protection/>
    </xf>
    <xf numFmtId="179" fontId="12" fillId="33" borderId="23" xfId="60" applyNumberFormat="1" applyFont="1" applyFill="1" applyBorder="1" applyAlignment="1">
      <alignment vertical="center"/>
      <protection/>
    </xf>
    <xf numFmtId="179" fontId="12" fillId="34" borderId="0" xfId="60" applyNumberFormat="1" applyFont="1" applyFill="1" applyAlignment="1">
      <alignment vertical="center"/>
      <protection/>
    </xf>
    <xf numFmtId="179" fontId="12" fillId="34" borderId="0" xfId="60" applyNumberFormat="1" applyFont="1" applyFill="1" applyAlignment="1">
      <alignment horizontal="right" vertical="center"/>
      <protection/>
    </xf>
    <xf numFmtId="179" fontId="12" fillId="34" borderId="20" xfId="60" applyNumberFormat="1" applyFont="1" applyFill="1" applyBorder="1" applyAlignment="1">
      <alignment horizontal="right" vertical="center"/>
      <protection/>
    </xf>
    <xf numFmtId="179" fontId="12" fillId="34" borderId="0" xfId="60" applyNumberFormat="1" applyFont="1" applyFill="1" applyBorder="1" applyAlignment="1">
      <alignment horizontal="right" vertical="center"/>
      <protection/>
    </xf>
    <xf numFmtId="179" fontId="12" fillId="34" borderId="24" xfId="60" applyNumberFormat="1" applyFont="1" applyFill="1" applyBorder="1" applyAlignment="1">
      <alignment horizontal="right" vertical="center"/>
      <protection/>
    </xf>
    <xf numFmtId="0" fontId="12" fillId="33" borderId="23" xfId="60" applyNumberFormat="1" applyFont="1" applyFill="1" applyBorder="1" applyAlignment="1" applyProtection="1">
      <alignment vertical="center"/>
      <protection/>
    </xf>
    <xf numFmtId="0" fontId="12" fillId="34" borderId="0" xfId="60" applyNumberFormat="1" applyFont="1" applyFill="1" applyAlignment="1" applyProtection="1">
      <alignment vertical="center"/>
      <protection/>
    </xf>
    <xf numFmtId="179" fontId="12" fillId="34" borderId="0" xfId="60" applyNumberFormat="1" applyFont="1" applyFill="1" applyAlignment="1" applyProtection="1">
      <alignment vertical="center"/>
      <protection/>
    </xf>
    <xf numFmtId="0" fontId="12" fillId="34" borderId="0" xfId="60" applyNumberFormat="1" applyFont="1" applyFill="1" applyAlignment="1" applyProtection="1">
      <alignment horizontal="right" vertical="center"/>
      <protection/>
    </xf>
    <xf numFmtId="0" fontId="12" fillId="34" borderId="20" xfId="60" applyNumberFormat="1" applyFont="1" applyFill="1" applyBorder="1" applyAlignment="1" applyProtection="1">
      <alignment horizontal="right" vertical="center"/>
      <protection/>
    </xf>
    <xf numFmtId="0" fontId="12" fillId="34" borderId="0" xfId="60" applyNumberFormat="1" applyFont="1" applyFill="1" applyBorder="1" applyAlignment="1">
      <alignment horizontal="right" vertical="center"/>
      <protection/>
    </xf>
    <xf numFmtId="0" fontId="12" fillId="34" borderId="24" xfId="60" applyNumberFormat="1" applyFont="1" applyFill="1" applyBorder="1" applyAlignment="1">
      <alignment horizontal="right" vertical="center"/>
      <protection/>
    </xf>
    <xf numFmtId="0" fontId="12" fillId="34" borderId="0" xfId="60" applyNumberFormat="1" applyFont="1" applyFill="1" applyBorder="1" applyAlignment="1" applyProtection="1">
      <alignment vertical="center"/>
      <protection/>
    </xf>
    <xf numFmtId="0" fontId="12" fillId="34" borderId="0" xfId="60" applyNumberFormat="1" applyFont="1" applyFill="1" applyBorder="1" applyAlignment="1" applyProtection="1">
      <alignment horizontal="right" vertical="center"/>
      <protection/>
    </xf>
    <xf numFmtId="179" fontId="12" fillId="34" borderId="20" xfId="60" applyNumberFormat="1" applyFont="1" applyFill="1" applyBorder="1" applyAlignment="1" applyProtection="1">
      <alignment vertical="center"/>
      <protection/>
    </xf>
    <xf numFmtId="37" fontId="12" fillId="0" borderId="25" xfId="60" applyFont="1" applyFill="1" applyBorder="1" applyAlignment="1" applyProtection="1">
      <alignment horizontal="center" vertical="center"/>
      <protection locked="0"/>
    </xf>
    <xf numFmtId="0" fontId="12" fillId="33" borderId="26" xfId="60" applyNumberFormat="1" applyFont="1" applyFill="1" applyBorder="1" applyAlignment="1" applyProtection="1">
      <alignment vertical="center"/>
      <protection/>
    </xf>
    <xf numFmtId="0" fontId="12" fillId="34" borderId="27" xfId="60" applyNumberFormat="1" applyFont="1" applyFill="1" applyBorder="1" applyAlignment="1" applyProtection="1">
      <alignment vertical="center"/>
      <protection/>
    </xf>
    <xf numFmtId="179" fontId="12" fillId="34" borderId="27" xfId="60" applyNumberFormat="1" applyFont="1" applyFill="1" applyBorder="1" applyAlignment="1" applyProtection="1">
      <alignment vertical="center"/>
      <protection/>
    </xf>
    <xf numFmtId="0" fontId="12" fillId="34" borderId="28" xfId="60" applyNumberFormat="1" applyFont="1" applyFill="1" applyBorder="1" applyAlignment="1" applyProtection="1">
      <alignment horizontal="right" vertical="center"/>
      <protection/>
    </xf>
    <xf numFmtId="0" fontId="12" fillId="34" borderId="27" xfId="60" applyNumberFormat="1" applyFont="1" applyFill="1" applyBorder="1" applyAlignment="1">
      <alignment horizontal="right" vertical="center"/>
      <protection/>
    </xf>
    <xf numFmtId="0" fontId="12" fillId="34" borderId="29" xfId="60" applyNumberFormat="1" applyFont="1" applyFill="1" applyBorder="1" applyAlignment="1">
      <alignment horizontal="right" vertical="center"/>
      <protection/>
    </xf>
    <xf numFmtId="179" fontId="12" fillId="34" borderId="30" xfId="60" applyNumberFormat="1" applyFont="1" applyFill="1" applyBorder="1" applyAlignment="1" applyProtection="1">
      <alignment vertical="center"/>
      <protection/>
    </xf>
    <xf numFmtId="0" fontId="12" fillId="34" borderId="24" xfId="60" applyNumberFormat="1" applyFont="1" applyFill="1" applyBorder="1" applyAlignment="1" applyProtection="1">
      <alignment horizontal="right" vertical="center"/>
      <protection/>
    </xf>
    <xf numFmtId="179" fontId="12" fillId="34" borderId="31" xfId="60" applyNumberFormat="1" applyFont="1" applyFill="1" applyBorder="1" applyAlignment="1" applyProtection="1">
      <alignment vertical="center"/>
      <protection/>
    </xf>
    <xf numFmtId="0" fontId="12" fillId="34" borderId="32" xfId="60" applyNumberFormat="1" applyFont="1" applyFill="1" applyBorder="1" applyAlignment="1">
      <alignment horizontal="right" vertical="center"/>
      <protection/>
    </xf>
    <xf numFmtId="179" fontId="12" fillId="0" borderId="23" xfId="60" applyNumberFormat="1" applyFont="1" applyBorder="1" applyAlignment="1">
      <alignment vertical="center"/>
      <protection/>
    </xf>
    <xf numFmtId="179" fontId="12" fillId="34" borderId="32" xfId="60" applyNumberFormat="1" applyFont="1" applyFill="1" applyBorder="1" applyAlignment="1">
      <alignment horizontal="right" vertical="center"/>
      <protection/>
    </xf>
    <xf numFmtId="179" fontId="12" fillId="34" borderId="23" xfId="60" applyNumberFormat="1" applyFont="1" applyFill="1" applyBorder="1" applyAlignment="1" applyProtection="1">
      <alignment vertical="center"/>
      <protection/>
    </xf>
    <xf numFmtId="179" fontId="12" fillId="34" borderId="32" xfId="60" applyNumberFormat="1" applyFont="1" applyFill="1" applyBorder="1" applyAlignment="1" applyProtection="1">
      <alignment horizontal="right" vertical="center"/>
      <protection/>
    </xf>
    <xf numFmtId="179" fontId="12" fillId="34" borderId="23" xfId="60" applyNumberFormat="1" applyFont="1" applyFill="1" applyBorder="1" applyAlignment="1">
      <alignment vertical="center"/>
      <protection/>
    </xf>
    <xf numFmtId="179" fontId="12" fillId="34" borderId="24" xfId="60" applyNumberFormat="1" applyFont="1" applyFill="1" applyBorder="1" applyAlignment="1" applyProtection="1">
      <alignment vertical="center"/>
      <protection/>
    </xf>
    <xf numFmtId="179" fontId="12" fillId="33" borderId="26" xfId="60" applyNumberFormat="1" applyFont="1" applyFill="1" applyBorder="1" applyAlignment="1" applyProtection="1">
      <alignment vertical="center"/>
      <protection/>
    </xf>
    <xf numFmtId="0" fontId="12" fillId="34" borderId="27" xfId="60" applyNumberFormat="1" applyFont="1" applyFill="1" applyBorder="1" applyAlignment="1" applyProtection="1">
      <alignment horizontal="right" vertical="center"/>
      <protection/>
    </xf>
    <xf numFmtId="0" fontId="12" fillId="34" borderId="29" xfId="60" applyNumberFormat="1" applyFont="1" applyFill="1" applyBorder="1" applyAlignment="1" applyProtection="1">
      <alignment horizontal="right" vertical="center"/>
      <protection/>
    </xf>
    <xf numFmtId="37" fontId="12" fillId="0" borderId="33" xfId="60" applyFont="1" applyFill="1" applyBorder="1" applyAlignment="1" applyProtection="1">
      <alignment horizontal="center" vertical="center"/>
      <protection locked="0"/>
    </xf>
    <xf numFmtId="179" fontId="12" fillId="0" borderId="34" xfId="60" applyNumberFormat="1" applyFont="1" applyFill="1" applyBorder="1" applyAlignment="1" applyProtection="1">
      <alignment vertical="center"/>
      <protection/>
    </xf>
    <xf numFmtId="179" fontId="12" fillId="0" borderId="10" xfId="60" applyNumberFormat="1" applyFont="1" applyFill="1" applyBorder="1" applyAlignment="1" applyProtection="1">
      <alignment vertical="center"/>
      <protection/>
    </xf>
    <xf numFmtId="179" fontId="12" fillId="0" borderId="10" xfId="60" applyNumberFormat="1" applyFont="1" applyFill="1" applyBorder="1" applyAlignment="1" applyProtection="1">
      <alignment horizontal="right" vertical="center"/>
      <protection/>
    </xf>
    <xf numFmtId="179" fontId="12" fillId="0" borderId="35" xfId="60" applyNumberFormat="1" applyFont="1" applyFill="1" applyBorder="1" applyAlignment="1" applyProtection="1">
      <alignment horizontal="right" vertical="center"/>
      <protection/>
    </xf>
    <xf numFmtId="179" fontId="12" fillId="0" borderId="10" xfId="60" applyNumberFormat="1" applyFont="1" applyFill="1" applyBorder="1" applyAlignment="1">
      <alignment horizontal="right" vertical="center"/>
      <protection/>
    </xf>
    <xf numFmtId="179" fontId="12" fillId="0" borderId="36" xfId="60" applyNumberFormat="1" applyFont="1" applyFill="1" applyBorder="1" applyAlignment="1" applyProtection="1">
      <alignment horizontal="right" vertical="center"/>
      <protection/>
    </xf>
    <xf numFmtId="37" fontId="12" fillId="0" borderId="0" xfId="60" applyFont="1" applyFill="1" applyAlignment="1" applyProtection="1">
      <alignment horizontal="left" vertical="center"/>
      <protection/>
    </xf>
    <xf numFmtId="179" fontId="12" fillId="0" borderId="0" xfId="60" applyNumberFormat="1" applyFont="1" applyFill="1" applyBorder="1" applyAlignment="1" applyProtection="1">
      <alignment vertical="center"/>
      <protection/>
    </xf>
    <xf numFmtId="179" fontId="12" fillId="0" borderId="0" xfId="60" applyNumberFormat="1" applyFont="1" applyFill="1" applyBorder="1" applyAlignment="1" applyProtection="1">
      <alignment horizontal="right" vertical="center"/>
      <protection/>
    </xf>
    <xf numFmtId="37" fontId="12" fillId="0" borderId="0" xfId="60" applyFont="1" applyFill="1" applyAlignment="1">
      <alignment horizontal="right" vertical="center"/>
      <protection/>
    </xf>
    <xf numFmtId="37" fontId="11" fillId="0" borderId="0" xfId="60" applyFont="1" applyFill="1" applyAlignment="1" applyProtection="1">
      <alignment horizontal="left" vertical="center"/>
      <protection/>
    </xf>
    <xf numFmtId="37" fontId="11" fillId="0" borderId="0" xfId="60" applyFont="1" applyFill="1" applyAlignment="1">
      <alignment horizontal="right" vertical="center"/>
      <protection/>
    </xf>
    <xf numFmtId="37" fontId="11" fillId="0" borderId="0" xfId="60" applyFont="1" applyFill="1" applyAlignment="1" applyProtection="1">
      <alignment vertical="center"/>
      <protection locked="0"/>
    </xf>
    <xf numFmtId="37" fontId="11" fillId="0" borderId="0" xfId="60" applyFont="1" applyFill="1" applyAlignment="1" applyProtection="1">
      <alignment horizontal="right" vertical="center"/>
      <protection locked="0"/>
    </xf>
    <xf numFmtId="37" fontId="8" fillId="0" borderId="0" xfId="60" applyFont="1" applyFill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２３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16"/>
  <sheetViews>
    <sheetView showGridLines="0" tabSelected="1" view="pageBreakPreview" zoomScale="6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5.66015625" defaultRowHeight="18"/>
  <cols>
    <col min="1" max="1" width="14.58203125" style="10" customWidth="1"/>
    <col min="2" max="6" width="10.58203125" style="10" customWidth="1"/>
    <col min="7" max="7" width="10.58203125" style="11" customWidth="1"/>
    <col min="8" max="11" width="10.58203125" style="10" customWidth="1"/>
    <col min="12" max="14" width="12.58203125" style="10" customWidth="1"/>
    <col min="15" max="45" width="5.58203125" style="10" customWidth="1"/>
    <col min="46" max="47" width="6.58203125" style="10" customWidth="1"/>
    <col min="48" max="48" width="12.58203125" style="10" customWidth="1"/>
    <col min="49" max="49" width="14.58203125" style="10" customWidth="1"/>
    <col min="50" max="50" width="6.58203125" style="10" customWidth="1"/>
    <col min="51" max="57" width="5.58203125" style="10" customWidth="1"/>
    <col min="58" max="58" width="6.58203125" style="10" customWidth="1"/>
    <col min="59" max="59" width="7.58203125" style="10" customWidth="1"/>
    <col min="60" max="71" width="5.58203125" style="10" customWidth="1"/>
    <col min="72" max="72" width="7.58203125" style="10" customWidth="1"/>
    <col min="73" max="73" width="10.58203125" style="10" customWidth="1"/>
    <col min="74" max="74" width="1.58203125" style="10" customWidth="1"/>
    <col min="75" max="75" width="4.58203125" style="10" customWidth="1"/>
    <col min="76" max="83" width="10.58203125" style="10" customWidth="1"/>
    <col min="84" max="85" width="3.58203125" style="10" customWidth="1"/>
    <col min="86" max="86" width="6.58203125" style="10" customWidth="1"/>
    <col min="87" max="88" width="3.58203125" style="10" customWidth="1"/>
    <col min="89" max="89" width="6.58203125" style="10" customWidth="1"/>
    <col min="90" max="91" width="3.58203125" style="10" customWidth="1"/>
    <col min="92" max="92" width="6.58203125" style="10" customWidth="1"/>
    <col min="93" max="94" width="10.58203125" style="10" customWidth="1"/>
    <col min="95" max="95" width="33.58203125" style="10" customWidth="1"/>
    <col min="96" max="96" width="6.58203125" style="10" customWidth="1"/>
    <col min="97" max="97" width="33.58203125" style="10" customWidth="1"/>
    <col min="98" max="98" width="16.58203125" style="10" customWidth="1"/>
    <col min="99" max="99" width="4.58203125" style="10" customWidth="1"/>
    <col min="100" max="100" width="39.58203125" style="10" customWidth="1"/>
    <col min="101" max="101" width="16.58203125" style="10" customWidth="1"/>
    <col min="102" max="102" width="4.58203125" style="10" customWidth="1"/>
    <col min="103" max="103" width="39.58203125" style="10" customWidth="1"/>
    <col min="104" max="104" width="16.58203125" style="10" customWidth="1"/>
    <col min="105" max="105" width="4.58203125" style="10" customWidth="1"/>
    <col min="106" max="106" width="39.58203125" style="10" customWidth="1"/>
    <col min="107" max="107" width="16.58203125" style="10" customWidth="1"/>
    <col min="108" max="108" width="4.58203125" style="10" customWidth="1"/>
    <col min="109" max="109" width="39.58203125" style="10" customWidth="1"/>
    <col min="110" max="113" width="5.58203125" style="10" customWidth="1"/>
    <col min="114" max="114" width="4.58203125" style="10" customWidth="1"/>
    <col min="115" max="115" width="8.58203125" style="10" customWidth="1"/>
    <col min="116" max="116" width="28.58203125" style="10" customWidth="1"/>
    <col min="117" max="117" width="8.58203125" style="10" customWidth="1"/>
    <col min="118" max="118" width="22.58203125" style="10" customWidth="1"/>
    <col min="119" max="119" width="72.58203125" style="10" customWidth="1"/>
    <col min="120" max="16384" width="5.58203125" style="10" customWidth="1"/>
  </cols>
  <sheetData>
    <row r="1" ht="20.25" customHeight="1">
      <c r="A1" s="9" t="s">
        <v>14</v>
      </c>
    </row>
    <row r="2" ht="20.25" customHeight="1">
      <c r="A2" s="9"/>
    </row>
    <row r="3" spans="1:11" s="17" customFormat="1" ht="20.25" customHeight="1" thickBot="1">
      <c r="A3" s="12"/>
      <c r="B3" s="12"/>
      <c r="C3" s="12"/>
      <c r="D3" s="13"/>
      <c r="E3" s="13"/>
      <c r="F3" s="12"/>
      <c r="G3" s="14"/>
      <c r="H3" s="15"/>
      <c r="I3" s="16"/>
      <c r="J3" s="12"/>
      <c r="K3" s="1" t="s">
        <v>36</v>
      </c>
    </row>
    <row r="4" spans="1:11" s="18" customFormat="1" ht="34.5" customHeight="1">
      <c r="A4" s="2" t="s">
        <v>15</v>
      </c>
      <c r="B4" s="3" t="s">
        <v>1</v>
      </c>
      <c r="C4" s="3" t="s">
        <v>4</v>
      </c>
      <c r="D4" s="3" t="s">
        <v>16</v>
      </c>
      <c r="E4" s="3" t="s">
        <v>17</v>
      </c>
      <c r="F4" s="4" t="s">
        <v>5</v>
      </c>
      <c r="G4" s="5" t="s">
        <v>35</v>
      </c>
      <c r="H4" s="3" t="s">
        <v>6</v>
      </c>
      <c r="I4" s="6" t="s">
        <v>7</v>
      </c>
      <c r="J4" s="7" t="s">
        <v>13</v>
      </c>
      <c r="K4" s="8" t="s">
        <v>9</v>
      </c>
    </row>
    <row r="5" spans="1:11" s="18" customFormat="1" ht="20.25" customHeight="1">
      <c r="A5" s="19" t="s">
        <v>2</v>
      </c>
      <c r="B5" s="20">
        <f>B7+B23</f>
        <v>1360</v>
      </c>
      <c r="C5" s="21">
        <f aca="true" t="shared" si="0" ref="C5:K5">C7+C23</f>
        <v>805</v>
      </c>
      <c r="D5" s="21">
        <f t="shared" si="0"/>
        <v>344</v>
      </c>
      <c r="E5" s="21">
        <f t="shared" si="0"/>
        <v>164</v>
      </c>
      <c r="F5" s="21">
        <f t="shared" si="0"/>
        <v>0</v>
      </c>
      <c r="G5" s="22">
        <f t="shared" si="0"/>
        <v>3</v>
      </c>
      <c r="H5" s="22">
        <f t="shared" si="0"/>
        <v>16</v>
      </c>
      <c r="I5" s="23">
        <f t="shared" si="0"/>
        <v>28</v>
      </c>
      <c r="J5" s="22">
        <f t="shared" si="0"/>
        <v>4560</v>
      </c>
      <c r="K5" s="24">
        <f t="shared" si="0"/>
        <v>727</v>
      </c>
    </row>
    <row r="6" spans="1:11" s="18" customFormat="1" ht="20.25" customHeight="1">
      <c r="A6" s="25"/>
      <c r="B6" s="26" t="s">
        <v>0</v>
      </c>
      <c r="C6" s="27"/>
      <c r="D6" s="27"/>
      <c r="E6" s="27"/>
      <c r="F6" s="27"/>
      <c r="G6" s="28"/>
      <c r="H6" s="28"/>
      <c r="I6" s="29"/>
      <c r="J6" s="30"/>
      <c r="K6" s="31"/>
    </row>
    <row r="7" spans="1:11" s="18" customFormat="1" ht="20.25" customHeight="1">
      <c r="A7" s="32" t="s">
        <v>3</v>
      </c>
      <c r="B7" s="33">
        <f>SUM(B9:B21)</f>
        <v>1320</v>
      </c>
      <c r="C7" s="34">
        <f aca="true" t="shared" si="1" ref="C7:K7">SUM(C9:C21)</f>
        <v>782</v>
      </c>
      <c r="D7" s="34">
        <f t="shared" si="1"/>
        <v>331</v>
      </c>
      <c r="E7" s="34">
        <f t="shared" si="1"/>
        <v>161</v>
      </c>
      <c r="F7" s="34">
        <f t="shared" si="1"/>
        <v>0</v>
      </c>
      <c r="G7" s="35">
        <f t="shared" si="1"/>
        <v>3</v>
      </c>
      <c r="H7" s="35">
        <f t="shared" si="1"/>
        <v>16</v>
      </c>
      <c r="I7" s="23">
        <f t="shared" si="1"/>
        <v>27</v>
      </c>
      <c r="J7" s="35">
        <f t="shared" si="1"/>
        <v>4364</v>
      </c>
      <c r="K7" s="36">
        <f t="shared" si="1"/>
        <v>717</v>
      </c>
    </row>
    <row r="8" spans="1:11" s="18" customFormat="1" ht="20.25" customHeight="1">
      <c r="A8" s="37"/>
      <c r="B8" s="38" t="s">
        <v>0</v>
      </c>
      <c r="C8" s="39"/>
      <c r="D8" s="39"/>
      <c r="E8" s="39"/>
      <c r="F8" s="39"/>
      <c r="G8" s="40"/>
      <c r="H8" s="40"/>
      <c r="I8" s="41"/>
      <c r="J8" s="42"/>
      <c r="K8" s="43"/>
    </row>
    <row r="9" spans="1:11" s="18" customFormat="1" ht="20.25" customHeight="1">
      <c r="A9" s="32" t="s">
        <v>18</v>
      </c>
      <c r="B9" s="44">
        <f>SUM(C9:I9)</f>
        <v>262</v>
      </c>
      <c r="C9" s="45">
        <v>164</v>
      </c>
      <c r="D9" s="45">
        <v>66</v>
      </c>
      <c r="E9" s="45">
        <v>23</v>
      </c>
      <c r="F9" s="46">
        <v>0</v>
      </c>
      <c r="G9" s="46">
        <v>0</v>
      </c>
      <c r="H9" s="47">
        <v>2</v>
      </c>
      <c r="I9" s="48">
        <v>7</v>
      </c>
      <c r="J9" s="49">
        <v>1177</v>
      </c>
      <c r="K9" s="50">
        <v>127</v>
      </c>
    </row>
    <row r="10" spans="1:11" s="18" customFormat="1" ht="20.25" customHeight="1">
      <c r="A10" s="32" t="s">
        <v>19</v>
      </c>
      <c r="B10" s="44">
        <f aca="true" t="shared" si="2" ref="B10:B21">SUM(C10:I10)</f>
        <v>162</v>
      </c>
      <c r="C10" s="45">
        <v>97</v>
      </c>
      <c r="D10" s="45">
        <v>43</v>
      </c>
      <c r="E10" s="45">
        <v>18</v>
      </c>
      <c r="F10" s="46">
        <v>0</v>
      </c>
      <c r="G10" s="46">
        <v>0</v>
      </c>
      <c r="H10" s="46">
        <v>0</v>
      </c>
      <c r="I10" s="48">
        <v>4</v>
      </c>
      <c r="J10" s="49">
        <v>404</v>
      </c>
      <c r="K10" s="50">
        <v>92</v>
      </c>
    </row>
    <row r="11" spans="1:11" s="18" customFormat="1" ht="20.25" customHeight="1">
      <c r="A11" s="32" t="s">
        <v>20</v>
      </c>
      <c r="B11" s="44">
        <f t="shared" si="2"/>
        <v>199</v>
      </c>
      <c r="C11" s="45">
        <v>97</v>
      </c>
      <c r="D11" s="45">
        <v>43</v>
      </c>
      <c r="E11" s="45">
        <v>52</v>
      </c>
      <c r="F11" s="46">
        <v>0</v>
      </c>
      <c r="G11" s="46">
        <v>0</v>
      </c>
      <c r="H11" s="47">
        <v>1</v>
      </c>
      <c r="I11" s="48">
        <v>6</v>
      </c>
      <c r="J11" s="49">
        <v>482</v>
      </c>
      <c r="K11" s="50">
        <v>146</v>
      </c>
    </row>
    <row r="12" spans="1:11" s="18" customFormat="1" ht="20.25" customHeight="1">
      <c r="A12" s="32" t="s">
        <v>21</v>
      </c>
      <c r="B12" s="44">
        <f t="shared" si="2"/>
        <v>55</v>
      </c>
      <c r="C12" s="51">
        <v>28</v>
      </c>
      <c r="D12" s="51">
        <v>10</v>
      </c>
      <c r="E12" s="51">
        <v>8</v>
      </c>
      <c r="F12" s="34">
        <v>0</v>
      </c>
      <c r="G12" s="34">
        <v>0</v>
      </c>
      <c r="H12" s="52">
        <v>9</v>
      </c>
      <c r="I12" s="53">
        <v>0</v>
      </c>
      <c r="J12" s="49">
        <v>197</v>
      </c>
      <c r="K12" s="50">
        <v>22</v>
      </c>
    </row>
    <row r="13" spans="1:11" s="18" customFormat="1" ht="20.25" customHeight="1">
      <c r="A13" s="54" t="s">
        <v>22</v>
      </c>
      <c r="B13" s="55">
        <f t="shared" si="2"/>
        <v>93</v>
      </c>
      <c r="C13" s="56">
        <v>54</v>
      </c>
      <c r="D13" s="56">
        <v>27</v>
      </c>
      <c r="E13" s="56">
        <v>8</v>
      </c>
      <c r="F13" s="57">
        <v>0</v>
      </c>
      <c r="G13" s="57">
        <v>0</v>
      </c>
      <c r="H13" s="46">
        <v>0</v>
      </c>
      <c r="I13" s="58">
        <v>4</v>
      </c>
      <c r="J13" s="59">
        <v>360</v>
      </c>
      <c r="K13" s="60">
        <v>53</v>
      </c>
    </row>
    <row r="14" spans="1:11" s="18" customFormat="1" ht="20.25" customHeight="1">
      <c r="A14" s="32" t="s">
        <v>23</v>
      </c>
      <c r="B14" s="44">
        <f t="shared" si="2"/>
        <v>55</v>
      </c>
      <c r="C14" s="45">
        <v>29</v>
      </c>
      <c r="D14" s="45">
        <v>18</v>
      </c>
      <c r="E14" s="45">
        <v>8</v>
      </c>
      <c r="F14" s="46">
        <v>0</v>
      </c>
      <c r="G14" s="61">
        <v>0</v>
      </c>
      <c r="H14" s="61">
        <v>0</v>
      </c>
      <c r="I14" s="53">
        <v>0</v>
      </c>
      <c r="J14" s="49">
        <v>157</v>
      </c>
      <c r="K14" s="50">
        <v>37</v>
      </c>
    </row>
    <row r="15" spans="1:11" s="18" customFormat="1" ht="20.25" customHeight="1">
      <c r="A15" s="32" t="s">
        <v>24</v>
      </c>
      <c r="B15" s="44">
        <f t="shared" si="2"/>
        <v>132</v>
      </c>
      <c r="C15" s="45">
        <v>88</v>
      </c>
      <c r="D15" s="45">
        <v>30</v>
      </c>
      <c r="E15" s="45">
        <v>13</v>
      </c>
      <c r="F15" s="46">
        <v>0</v>
      </c>
      <c r="G15" s="46">
        <v>0</v>
      </c>
      <c r="H15" s="52">
        <v>1</v>
      </c>
      <c r="I15" s="53">
        <v>0</v>
      </c>
      <c r="J15" s="49">
        <v>550</v>
      </c>
      <c r="K15" s="62">
        <v>62</v>
      </c>
    </row>
    <row r="16" spans="1:11" s="18" customFormat="1" ht="20.25" customHeight="1">
      <c r="A16" s="32" t="s">
        <v>25</v>
      </c>
      <c r="B16" s="44">
        <f t="shared" si="2"/>
        <v>49</v>
      </c>
      <c r="C16" s="51">
        <v>27</v>
      </c>
      <c r="D16" s="51">
        <v>18</v>
      </c>
      <c r="E16" s="51">
        <v>3</v>
      </c>
      <c r="F16" s="34">
        <v>0</v>
      </c>
      <c r="G16" s="34">
        <v>0</v>
      </c>
      <c r="H16" s="34">
        <v>0</v>
      </c>
      <c r="I16" s="48">
        <v>1</v>
      </c>
      <c r="J16" s="49">
        <v>125</v>
      </c>
      <c r="K16" s="62">
        <v>17</v>
      </c>
    </row>
    <row r="17" spans="1:11" s="18" customFormat="1" ht="20.25" customHeight="1">
      <c r="A17" s="32" t="s">
        <v>26</v>
      </c>
      <c r="B17" s="44">
        <f t="shared" si="2"/>
        <v>42</v>
      </c>
      <c r="C17" s="51">
        <v>23</v>
      </c>
      <c r="D17" s="51">
        <v>11</v>
      </c>
      <c r="E17" s="51">
        <v>4</v>
      </c>
      <c r="F17" s="34">
        <v>0</v>
      </c>
      <c r="G17" s="52">
        <v>1</v>
      </c>
      <c r="H17" s="52">
        <v>3</v>
      </c>
      <c r="I17" s="53">
        <v>0</v>
      </c>
      <c r="J17" s="49">
        <v>162</v>
      </c>
      <c r="K17" s="50">
        <v>16</v>
      </c>
    </row>
    <row r="18" spans="1:11" s="18" customFormat="1" ht="20.25" customHeight="1">
      <c r="A18" s="54" t="s">
        <v>27</v>
      </c>
      <c r="B18" s="55">
        <f t="shared" si="2"/>
        <v>40</v>
      </c>
      <c r="C18" s="56">
        <v>25</v>
      </c>
      <c r="D18" s="56">
        <v>14</v>
      </c>
      <c r="E18" s="56">
        <v>1</v>
      </c>
      <c r="F18" s="57">
        <v>0</v>
      </c>
      <c r="G18" s="57">
        <v>0</v>
      </c>
      <c r="H18" s="57">
        <v>0</v>
      </c>
      <c r="I18" s="53">
        <v>0</v>
      </c>
      <c r="J18" s="59">
        <v>152</v>
      </c>
      <c r="K18" s="60">
        <v>20</v>
      </c>
    </row>
    <row r="19" spans="1:11" s="18" customFormat="1" ht="20.25" customHeight="1">
      <c r="A19" s="32" t="s">
        <v>28</v>
      </c>
      <c r="B19" s="44">
        <f t="shared" si="2"/>
        <v>21</v>
      </c>
      <c r="C19" s="51">
        <v>13</v>
      </c>
      <c r="D19" s="51">
        <v>7</v>
      </c>
      <c r="E19" s="51">
        <v>1</v>
      </c>
      <c r="F19" s="34">
        <v>0</v>
      </c>
      <c r="G19" s="61">
        <v>0</v>
      </c>
      <c r="H19" s="61">
        <v>0</v>
      </c>
      <c r="I19" s="63">
        <v>0</v>
      </c>
      <c r="J19" s="49">
        <v>61</v>
      </c>
      <c r="K19" s="62">
        <v>3</v>
      </c>
    </row>
    <row r="20" spans="1:11" s="18" customFormat="1" ht="20.25" customHeight="1">
      <c r="A20" s="32" t="s">
        <v>29</v>
      </c>
      <c r="B20" s="44">
        <f t="shared" si="2"/>
        <v>145</v>
      </c>
      <c r="C20" s="51">
        <v>89</v>
      </c>
      <c r="D20" s="51">
        <v>30</v>
      </c>
      <c r="E20" s="51">
        <v>22</v>
      </c>
      <c r="F20" s="34">
        <v>0</v>
      </c>
      <c r="G20" s="52">
        <v>2</v>
      </c>
      <c r="H20" s="34">
        <v>0</v>
      </c>
      <c r="I20" s="52">
        <v>2</v>
      </c>
      <c r="J20" s="64">
        <v>406</v>
      </c>
      <c r="K20" s="50">
        <v>98</v>
      </c>
    </row>
    <row r="21" spans="1:11" s="18" customFormat="1" ht="20.25" customHeight="1">
      <c r="A21" s="32" t="s">
        <v>10</v>
      </c>
      <c r="B21" s="44">
        <f t="shared" si="2"/>
        <v>65</v>
      </c>
      <c r="C21" s="51">
        <v>48</v>
      </c>
      <c r="D21" s="51">
        <v>14</v>
      </c>
      <c r="E21" s="34">
        <v>0</v>
      </c>
      <c r="F21" s="34">
        <v>0</v>
      </c>
      <c r="G21" s="34">
        <v>0</v>
      </c>
      <c r="H21" s="34">
        <v>0</v>
      </c>
      <c r="I21" s="52">
        <v>3</v>
      </c>
      <c r="J21" s="64">
        <v>131</v>
      </c>
      <c r="K21" s="62">
        <v>24</v>
      </c>
    </row>
    <row r="22" spans="1:11" s="18" customFormat="1" ht="20.25" customHeight="1">
      <c r="A22" s="37"/>
      <c r="B22" s="65"/>
      <c r="C22" s="39"/>
      <c r="D22" s="39"/>
      <c r="E22" s="39"/>
      <c r="F22" s="39"/>
      <c r="G22" s="40"/>
      <c r="H22" s="40"/>
      <c r="I22" s="40"/>
      <c r="J22" s="66"/>
      <c r="K22" s="43"/>
    </row>
    <row r="23" spans="1:11" s="18" customFormat="1" ht="20.25" customHeight="1">
      <c r="A23" s="32" t="s">
        <v>34</v>
      </c>
      <c r="B23" s="67">
        <f>SUM(B25:B30)</f>
        <v>40</v>
      </c>
      <c r="C23" s="34">
        <f aca="true" t="shared" si="3" ref="C23:K23">SUM(C25:C30)</f>
        <v>23</v>
      </c>
      <c r="D23" s="34">
        <f t="shared" si="3"/>
        <v>13</v>
      </c>
      <c r="E23" s="34">
        <f t="shared" si="3"/>
        <v>3</v>
      </c>
      <c r="F23" s="34">
        <f t="shared" si="3"/>
        <v>0</v>
      </c>
      <c r="G23" s="35">
        <f t="shared" si="3"/>
        <v>0</v>
      </c>
      <c r="H23" s="35">
        <f t="shared" si="3"/>
        <v>0</v>
      </c>
      <c r="I23" s="35">
        <f t="shared" si="3"/>
        <v>1</v>
      </c>
      <c r="J23" s="68">
        <f t="shared" si="3"/>
        <v>196</v>
      </c>
      <c r="K23" s="36">
        <f t="shared" si="3"/>
        <v>10</v>
      </c>
    </row>
    <row r="24" spans="1:11" s="18" customFormat="1" ht="20.25" customHeight="1">
      <c r="A24" s="37"/>
      <c r="B24" s="69" t="s">
        <v>0</v>
      </c>
      <c r="C24" s="39"/>
      <c r="D24" s="39"/>
      <c r="E24" s="39"/>
      <c r="F24" s="39"/>
      <c r="G24" s="40"/>
      <c r="H24" s="40"/>
      <c r="I24" s="41"/>
      <c r="J24" s="66"/>
      <c r="K24" s="43"/>
    </row>
    <row r="25" spans="1:11" s="18" customFormat="1" ht="20.25" customHeight="1">
      <c r="A25" s="32" t="s">
        <v>11</v>
      </c>
      <c r="B25" s="44">
        <f aca="true" t="shared" si="4" ref="B25:B30">SUM(C25:I25)</f>
        <v>14</v>
      </c>
      <c r="C25" s="47">
        <v>7</v>
      </c>
      <c r="D25" s="47">
        <v>7</v>
      </c>
      <c r="E25" s="46">
        <v>0</v>
      </c>
      <c r="F25" s="46">
        <v>0</v>
      </c>
      <c r="G25" s="46">
        <v>0</v>
      </c>
      <c r="H25" s="34">
        <v>0</v>
      </c>
      <c r="I25" s="53">
        <v>0</v>
      </c>
      <c r="J25" s="49">
        <v>102</v>
      </c>
      <c r="K25" s="62">
        <v>3</v>
      </c>
    </row>
    <row r="26" spans="1:11" s="18" customFormat="1" ht="20.25" customHeight="1">
      <c r="A26" s="32" t="s">
        <v>30</v>
      </c>
      <c r="B26" s="33">
        <f t="shared" si="4"/>
        <v>4</v>
      </c>
      <c r="C26" s="52">
        <v>3</v>
      </c>
      <c r="D26" s="34">
        <v>0</v>
      </c>
      <c r="E26" s="34">
        <v>1</v>
      </c>
      <c r="F26" s="34">
        <v>0</v>
      </c>
      <c r="G26" s="34">
        <v>0</v>
      </c>
      <c r="H26" s="34">
        <v>0</v>
      </c>
      <c r="I26" s="53">
        <v>0</v>
      </c>
      <c r="J26" s="49">
        <v>4</v>
      </c>
      <c r="K26" s="70">
        <v>1</v>
      </c>
    </row>
    <row r="27" spans="1:12" s="18" customFormat="1" ht="20.25" customHeight="1">
      <c r="A27" s="32" t="s">
        <v>31</v>
      </c>
      <c r="B27" s="33">
        <f t="shared" si="4"/>
        <v>1</v>
      </c>
      <c r="C27" s="52">
        <v>1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53">
        <v>0</v>
      </c>
      <c r="J27" s="49">
        <v>8</v>
      </c>
      <c r="K27" s="70"/>
      <c r="L27" s="37"/>
    </row>
    <row r="28" spans="1:12" s="18" customFormat="1" ht="20.25" customHeight="1">
      <c r="A28" s="32" t="s">
        <v>12</v>
      </c>
      <c r="B28" s="33">
        <f t="shared" si="4"/>
        <v>7</v>
      </c>
      <c r="C28" s="52">
        <v>3</v>
      </c>
      <c r="D28" s="52">
        <v>3</v>
      </c>
      <c r="E28" s="34">
        <v>0</v>
      </c>
      <c r="F28" s="34">
        <v>0</v>
      </c>
      <c r="G28" s="34">
        <v>0</v>
      </c>
      <c r="H28" s="34">
        <v>0</v>
      </c>
      <c r="I28" s="48">
        <v>1</v>
      </c>
      <c r="J28" s="49">
        <v>46</v>
      </c>
      <c r="K28" s="62">
        <v>2</v>
      </c>
      <c r="L28" s="37"/>
    </row>
    <row r="29" spans="1:12" s="18" customFormat="1" ht="20.25" customHeight="1">
      <c r="A29" s="54" t="s">
        <v>32</v>
      </c>
      <c r="B29" s="71">
        <f t="shared" si="4"/>
        <v>13</v>
      </c>
      <c r="C29" s="72">
        <v>8</v>
      </c>
      <c r="D29" s="72">
        <v>3</v>
      </c>
      <c r="E29" s="72">
        <v>2</v>
      </c>
      <c r="F29" s="57">
        <v>0</v>
      </c>
      <c r="G29" s="57">
        <v>0</v>
      </c>
      <c r="H29" s="57">
        <v>0</v>
      </c>
      <c r="I29" s="53">
        <v>0</v>
      </c>
      <c r="J29" s="59">
        <v>29</v>
      </c>
      <c r="K29" s="73">
        <v>4</v>
      </c>
      <c r="L29" s="37"/>
    </row>
    <row r="30" spans="1:12" s="18" customFormat="1" ht="20.25" customHeight="1">
      <c r="A30" s="32" t="s">
        <v>33</v>
      </c>
      <c r="B30" s="33">
        <f t="shared" si="4"/>
        <v>1</v>
      </c>
      <c r="C30" s="52">
        <v>1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3">
        <v>0</v>
      </c>
      <c r="J30" s="49">
        <v>7</v>
      </c>
      <c r="K30" s="70"/>
      <c r="L30" s="37"/>
    </row>
    <row r="31" spans="1:11" s="18" customFormat="1" ht="20.25" customHeight="1" thickBot="1">
      <c r="A31" s="74"/>
      <c r="B31" s="75"/>
      <c r="C31" s="76"/>
      <c r="D31" s="76"/>
      <c r="E31" s="76"/>
      <c r="F31" s="76"/>
      <c r="G31" s="77"/>
      <c r="H31" s="77"/>
      <c r="I31" s="78"/>
      <c r="J31" s="79"/>
      <c r="K31" s="80"/>
    </row>
    <row r="32" spans="1:11" s="18" customFormat="1" ht="20.25" customHeight="1">
      <c r="A32" s="81" t="s">
        <v>8</v>
      </c>
      <c r="B32" s="82"/>
      <c r="C32" s="82"/>
      <c r="D32" s="82"/>
      <c r="E32" s="82"/>
      <c r="F32" s="82"/>
      <c r="G32" s="83"/>
      <c r="H32" s="83"/>
      <c r="I32" s="83"/>
      <c r="J32" s="84"/>
      <c r="K32" s="84"/>
    </row>
    <row r="33" spans="1:11" s="17" customFormat="1" ht="20.25" customHeight="1">
      <c r="A33" s="85"/>
      <c r="G33" s="86"/>
      <c r="H33" s="86"/>
      <c r="I33" s="86"/>
      <c r="J33" s="86"/>
      <c r="K33" s="86"/>
    </row>
    <row r="34" spans="7:11" s="17" customFormat="1" ht="20.25" customHeight="1">
      <c r="G34" s="86"/>
      <c r="H34" s="86"/>
      <c r="I34" s="86"/>
      <c r="J34" s="86"/>
      <c r="K34" s="86"/>
    </row>
    <row r="35" spans="7:11" s="17" customFormat="1" ht="17.25">
      <c r="G35" s="86"/>
      <c r="H35" s="86"/>
      <c r="I35" s="86"/>
      <c r="J35" s="86"/>
      <c r="K35" s="86"/>
    </row>
    <row r="36" spans="7:11" s="17" customFormat="1" ht="17.25">
      <c r="G36" s="86"/>
      <c r="H36" s="86"/>
      <c r="I36" s="86"/>
      <c r="J36" s="86"/>
      <c r="K36" s="86"/>
    </row>
    <row r="37" spans="7:11" s="17" customFormat="1" ht="17.25">
      <c r="G37" s="86"/>
      <c r="H37" s="86"/>
      <c r="I37" s="86"/>
      <c r="J37" s="86"/>
      <c r="K37" s="86"/>
    </row>
    <row r="38" spans="7:11" s="17" customFormat="1" ht="17.25">
      <c r="G38" s="86"/>
      <c r="H38" s="86"/>
      <c r="I38" s="86"/>
      <c r="J38" s="86"/>
      <c r="K38" s="86"/>
    </row>
    <row r="39" spans="7:11" s="17" customFormat="1" ht="17.25">
      <c r="G39" s="86"/>
      <c r="H39" s="86"/>
      <c r="I39" s="86"/>
      <c r="J39" s="86"/>
      <c r="K39" s="86"/>
    </row>
    <row r="40" spans="7:11" s="17" customFormat="1" ht="17.25">
      <c r="G40" s="86"/>
      <c r="H40" s="86"/>
      <c r="I40" s="86"/>
      <c r="J40" s="86"/>
      <c r="K40" s="86"/>
    </row>
    <row r="41" spans="7:11" s="17" customFormat="1" ht="17.25">
      <c r="G41" s="86"/>
      <c r="H41" s="86"/>
      <c r="I41" s="86"/>
      <c r="J41" s="86"/>
      <c r="K41" s="86"/>
    </row>
    <row r="42" spans="1:11" s="17" customFormat="1" ht="17.25">
      <c r="A42" s="87"/>
      <c r="B42" s="87"/>
      <c r="G42" s="86"/>
      <c r="H42" s="86"/>
      <c r="I42" s="86"/>
      <c r="J42" s="86"/>
      <c r="K42" s="86"/>
    </row>
    <row r="43" spans="1:11" s="17" customFormat="1" ht="17.25">
      <c r="A43" s="87"/>
      <c r="B43" s="87"/>
      <c r="C43" s="87"/>
      <c r="D43" s="87"/>
      <c r="E43" s="87"/>
      <c r="F43" s="87"/>
      <c r="G43" s="88"/>
      <c r="H43" s="88"/>
      <c r="I43" s="86"/>
      <c r="J43" s="86"/>
      <c r="K43" s="86"/>
    </row>
    <row r="44" spans="7:11" s="17" customFormat="1" ht="17.25">
      <c r="G44" s="86"/>
      <c r="H44" s="86"/>
      <c r="I44" s="86"/>
      <c r="J44" s="86"/>
      <c r="K44" s="86"/>
    </row>
    <row r="45" spans="7:11" s="17" customFormat="1" ht="17.25">
      <c r="G45" s="86"/>
      <c r="H45" s="86"/>
      <c r="I45" s="86"/>
      <c r="J45" s="86"/>
      <c r="K45" s="86"/>
    </row>
    <row r="46" spans="7:11" s="17" customFormat="1" ht="17.25">
      <c r="G46" s="86"/>
      <c r="H46" s="86"/>
      <c r="I46" s="86"/>
      <c r="J46" s="86"/>
      <c r="K46" s="86"/>
    </row>
    <row r="47" spans="3:11" s="17" customFormat="1" ht="17.25">
      <c r="C47" s="87"/>
      <c r="D47" s="87"/>
      <c r="E47" s="87"/>
      <c r="G47" s="86"/>
      <c r="H47" s="86"/>
      <c r="I47" s="86"/>
      <c r="J47" s="86"/>
      <c r="K47" s="86"/>
    </row>
    <row r="48" spans="3:11" s="17" customFormat="1" ht="17.25">
      <c r="C48" s="87"/>
      <c r="D48" s="87"/>
      <c r="E48" s="87"/>
      <c r="G48" s="86"/>
      <c r="H48" s="86"/>
      <c r="I48" s="86"/>
      <c r="J48" s="86"/>
      <c r="K48" s="86"/>
    </row>
    <row r="49" spans="3:11" s="17" customFormat="1" ht="17.25">
      <c r="C49" s="87"/>
      <c r="D49" s="87"/>
      <c r="E49" s="87"/>
      <c r="G49" s="86"/>
      <c r="H49" s="86"/>
      <c r="I49" s="86"/>
      <c r="J49" s="86"/>
      <c r="K49" s="86"/>
    </row>
    <row r="50" spans="3:7" s="17" customFormat="1" ht="17.25">
      <c r="C50" s="87"/>
      <c r="D50" s="87"/>
      <c r="E50" s="87"/>
      <c r="G50" s="86"/>
    </row>
    <row r="51" spans="3:7" s="17" customFormat="1" ht="17.25">
      <c r="C51" s="87"/>
      <c r="D51" s="87"/>
      <c r="E51" s="87"/>
      <c r="G51" s="86"/>
    </row>
    <row r="52" s="17" customFormat="1" ht="17.25">
      <c r="G52" s="86"/>
    </row>
    <row r="53" spans="3:7" s="17" customFormat="1" ht="17.25">
      <c r="C53" s="87"/>
      <c r="D53" s="87"/>
      <c r="E53" s="87"/>
      <c r="G53" s="86"/>
    </row>
    <row r="54" spans="3:7" s="17" customFormat="1" ht="17.25">
      <c r="C54" s="87"/>
      <c r="D54" s="87"/>
      <c r="E54" s="87"/>
      <c r="G54" s="86"/>
    </row>
    <row r="55" spans="3:7" s="17" customFormat="1" ht="17.25">
      <c r="C55" s="87"/>
      <c r="D55" s="87"/>
      <c r="E55" s="87"/>
      <c r="G55" s="86"/>
    </row>
    <row r="56" spans="3:7" s="17" customFormat="1" ht="17.25">
      <c r="C56" s="87"/>
      <c r="D56" s="87"/>
      <c r="E56" s="87"/>
      <c r="G56" s="86"/>
    </row>
    <row r="57" spans="3:7" s="17" customFormat="1" ht="17.25">
      <c r="C57" s="87"/>
      <c r="D57" s="87"/>
      <c r="E57" s="87"/>
      <c r="G57" s="86"/>
    </row>
    <row r="58" s="17" customFormat="1" ht="17.25">
      <c r="G58" s="86"/>
    </row>
    <row r="59" spans="3:7" s="17" customFormat="1" ht="17.25">
      <c r="C59" s="87"/>
      <c r="D59" s="87"/>
      <c r="E59" s="87"/>
      <c r="G59" s="86"/>
    </row>
    <row r="60" spans="3:7" s="17" customFormat="1" ht="17.25">
      <c r="C60" s="87"/>
      <c r="D60" s="87"/>
      <c r="E60" s="87"/>
      <c r="G60" s="86"/>
    </row>
    <row r="61" spans="3:7" s="17" customFormat="1" ht="17.25">
      <c r="C61" s="87"/>
      <c r="D61" s="87"/>
      <c r="E61" s="87"/>
      <c r="G61" s="86"/>
    </row>
    <row r="62" spans="3:5" ht="17.25">
      <c r="C62" s="89"/>
      <c r="D62" s="89"/>
      <c r="E62" s="89"/>
    </row>
    <row r="64" spans="3:5" ht="17.25">
      <c r="C64" s="89"/>
      <c r="D64" s="89"/>
      <c r="E64" s="89"/>
    </row>
    <row r="66" spans="3:5" ht="17.25">
      <c r="C66" s="89"/>
      <c r="D66" s="89"/>
      <c r="E66" s="89"/>
    </row>
    <row r="67" spans="3:5" ht="17.25">
      <c r="C67" s="89"/>
      <c r="D67" s="89"/>
      <c r="E67" s="89"/>
    </row>
    <row r="68" spans="3:5" ht="17.25">
      <c r="C68" s="89"/>
      <c r="D68" s="89"/>
      <c r="E68" s="89"/>
    </row>
    <row r="69" spans="3:5" ht="17.25">
      <c r="C69" s="89"/>
      <c r="D69" s="89"/>
      <c r="E69" s="89"/>
    </row>
    <row r="70" spans="3:5" ht="17.25">
      <c r="C70" s="89"/>
      <c r="D70" s="89"/>
      <c r="E70" s="89"/>
    </row>
    <row r="72" spans="3:5" ht="17.25">
      <c r="C72" s="89"/>
      <c r="D72" s="89"/>
      <c r="E72" s="89"/>
    </row>
    <row r="73" spans="3:5" ht="17.25">
      <c r="C73" s="89"/>
      <c r="D73" s="89"/>
      <c r="E73" s="89"/>
    </row>
    <row r="74" spans="3:5" ht="17.25">
      <c r="C74" s="89"/>
      <c r="D74" s="89"/>
      <c r="E74" s="89"/>
    </row>
    <row r="75" spans="3:5" ht="17.25">
      <c r="C75" s="89"/>
      <c r="D75" s="89"/>
      <c r="E75" s="89"/>
    </row>
    <row r="76" spans="3:5" ht="17.25">
      <c r="C76" s="89"/>
      <c r="D76" s="89"/>
      <c r="E76" s="89"/>
    </row>
    <row r="78" spans="3:5" ht="17.25">
      <c r="C78" s="89"/>
      <c r="D78" s="89"/>
      <c r="E78" s="89"/>
    </row>
    <row r="79" spans="3:5" ht="17.25">
      <c r="C79" s="89"/>
      <c r="D79" s="89"/>
      <c r="E79" s="89"/>
    </row>
    <row r="80" spans="3:5" ht="17.25">
      <c r="C80" s="89"/>
      <c r="D80" s="89"/>
      <c r="E80" s="89"/>
    </row>
    <row r="81" spans="3:5" ht="17.25">
      <c r="C81" s="89"/>
      <c r="D81" s="89"/>
      <c r="E81" s="89"/>
    </row>
    <row r="82" spans="3:5" ht="17.25">
      <c r="C82" s="89"/>
      <c r="D82" s="89"/>
      <c r="E82" s="89"/>
    </row>
    <row r="84" spans="3:5" ht="17.25">
      <c r="C84" s="89"/>
      <c r="D84" s="89"/>
      <c r="E84" s="89"/>
    </row>
    <row r="85" spans="3:5" ht="17.25">
      <c r="C85" s="89"/>
      <c r="D85" s="89"/>
      <c r="E85" s="89"/>
    </row>
    <row r="86" spans="3:5" ht="17.25">
      <c r="C86" s="89"/>
      <c r="D86" s="89"/>
      <c r="E86" s="89"/>
    </row>
    <row r="87" spans="3:5" ht="17.25">
      <c r="C87" s="89"/>
      <c r="D87" s="89"/>
      <c r="E87" s="89"/>
    </row>
    <row r="88" spans="3:5" ht="17.25">
      <c r="C88" s="89"/>
      <c r="D88" s="89"/>
      <c r="E88" s="89"/>
    </row>
    <row r="90" spans="3:5" ht="17.25">
      <c r="C90" s="89"/>
      <c r="D90" s="89"/>
      <c r="E90" s="89"/>
    </row>
    <row r="91" spans="3:5" ht="17.25">
      <c r="C91" s="89"/>
      <c r="D91" s="89"/>
      <c r="E91" s="89"/>
    </row>
    <row r="92" spans="3:5" ht="17.25">
      <c r="C92" s="89"/>
      <c r="D92" s="89"/>
      <c r="E92" s="89"/>
    </row>
    <row r="93" spans="3:5" ht="17.25">
      <c r="C93" s="89"/>
      <c r="D93" s="89"/>
      <c r="E93" s="89"/>
    </row>
    <row r="94" spans="3:5" ht="17.25">
      <c r="C94" s="89"/>
      <c r="D94" s="89"/>
      <c r="E94" s="89"/>
    </row>
    <row r="96" spans="3:5" ht="17.25">
      <c r="C96" s="89"/>
      <c r="D96" s="89"/>
      <c r="E96" s="89"/>
    </row>
    <row r="97" spans="3:5" ht="17.25">
      <c r="C97" s="89"/>
      <c r="D97" s="89"/>
      <c r="E97" s="89"/>
    </row>
    <row r="98" spans="3:5" ht="17.25">
      <c r="C98" s="89"/>
      <c r="D98" s="89"/>
      <c r="E98" s="89"/>
    </row>
    <row r="99" spans="3:5" ht="17.25">
      <c r="C99" s="89"/>
      <c r="D99" s="89"/>
      <c r="E99" s="89"/>
    </row>
    <row r="100" spans="3:5" ht="17.25">
      <c r="C100" s="89"/>
      <c r="D100" s="89"/>
      <c r="E100" s="89"/>
    </row>
    <row r="102" spans="1:9" ht="17.25">
      <c r="A102" s="89"/>
      <c r="B102" s="89"/>
      <c r="C102" s="89"/>
      <c r="D102" s="89"/>
      <c r="E102" s="89"/>
      <c r="F102" s="89"/>
      <c r="H102" s="89"/>
      <c r="I102" s="89"/>
    </row>
    <row r="103" spans="1:9" ht="17.25">
      <c r="A103" s="89"/>
      <c r="B103" s="89"/>
      <c r="C103" s="89"/>
      <c r="D103" s="89"/>
      <c r="E103" s="89"/>
      <c r="F103" s="89"/>
      <c r="H103" s="89"/>
      <c r="I103" s="89"/>
    </row>
    <row r="104" spans="1:9" ht="17.25">
      <c r="A104" s="89"/>
      <c r="B104" s="89"/>
      <c r="C104" s="89"/>
      <c r="D104" s="89"/>
      <c r="E104" s="89"/>
      <c r="F104" s="89"/>
      <c r="H104" s="89"/>
      <c r="I104" s="89"/>
    </row>
    <row r="105" spans="1:9" ht="17.25">
      <c r="A105" s="89"/>
      <c r="B105" s="89"/>
      <c r="C105" s="89"/>
      <c r="D105" s="89"/>
      <c r="E105" s="89"/>
      <c r="F105" s="89"/>
      <c r="H105" s="89"/>
      <c r="I105" s="89"/>
    </row>
    <row r="106" spans="1:9" ht="17.25">
      <c r="A106" s="89"/>
      <c r="B106" s="89"/>
      <c r="C106" s="89"/>
      <c r="D106" s="89"/>
      <c r="E106" s="89"/>
      <c r="F106" s="89"/>
      <c r="H106" s="89"/>
      <c r="I106" s="89"/>
    </row>
    <row r="108" spans="1:9" ht="17.25">
      <c r="A108" s="89"/>
      <c r="B108" s="89"/>
      <c r="C108" s="89"/>
      <c r="D108" s="89"/>
      <c r="E108" s="89"/>
      <c r="F108" s="89"/>
      <c r="H108" s="89"/>
      <c r="I108" s="89"/>
    </row>
    <row r="109" spans="1:9" ht="17.25">
      <c r="A109" s="89"/>
      <c r="B109" s="89"/>
      <c r="C109" s="89"/>
      <c r="D109" s="89"/>
      <c r="E109" s="89"/>
      <c r="F109" s="89"/>
      <c r="H109" s="89"/>
      <c r="I109" s="89"/>
    </row>
    <row r="110" spans="1:9" ht="17.25">
      <c r="A110" s="89"/>
      <c r="B110" s="89"/>
      <c r="C110" s="89"/>
      <c r="D110" s="89"/>
      <c r="E110" s="89"/>
      <c r="F110" s="89"/>
      <c r="H110" s="89"/>
      <c r="I110" s="89"/>
    </row>
    <row r="111" spans="1:9" ht="17.25">
      <c r="A111" s="89"/>
      <c r="B111" s="89"/>
      <c r="C111" s="89"/>
      <c r="D111" s="89"/>
      <c r="E111" s="89"/>
      <c r="F111" s="89"/>
      <c r="H111" s="89"/>
      <c r="I111" s="89"/>
    </row>
    <row r="112" spans="1:9" ht="17.25">
      <c r="A112" s="89"/>
      <c r="B112" s="89"/>
      <c r="C112" s="89"/>
      <c r="D112" s="89"/>
      <c r="E112" s="89"/>
      <c r="F112" s="89"/>
      <c r="H112" s="89"/>
      <c r="I112" s="89"/>
    </row>
    <row r="114" spans="1:9" ht="17.25">
      <c r="A114" s="89"/>
      <c r="B114" s="89"/>
      <c r="C114" s="89"/>
      <c r="D114" s="89"/>
      <c r="E114" s="89"/>
      <c r="F114" s="89"/>
      <c r="H114" s="89"/>
      <c r="I114" s="89"/>
    </row>
    <row r="115" spans="1:9" ht="17.25">
      <c r="A115" s="89"/>
      <c r="B115" s="89"/>
      <c r="C115" s="89"/>
      <c r="D115" s="89"/>
      <c r="E115" s="89"/>
      <c r="F115" s="89"/>
      <c r="H115" s="89"/>
      <c r="I115" s="89"/>
    </row>
    <row r="116" ht="17.25">
      <c r="A116" s="89"/>
    </row>
  </sheetData>
  <sheetProtection/>
  <printOptions horizontalCentered="1"/>
  <pageMargins left="0.7" right="0.7" top="0.75" bottom="0.75" header="0.3" footer="0.3"/>
  <pageSetup fitToHeight="1" fitToWidth="1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中里　るり</cp:lastModifiedBy>
  <cp:lastPrinted>2020-02-19T04:58:25Z</cp:lastPrinted>
  <dcterms:created xsi:type="dcterms:W3CDTF">1997-12-18T10:46:00Z</dcterms:created>
  <dcterms:modified xsi:type="dcterms:W3CDTF">2021-07-19T06:40:39Z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