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３表" sheetId="1" r:id="rId1"/>
  </sheets>
  <definedNames>
    <definedName name="_?___D__?___D__">#N/A</definedName>
    <definedName name="_?___D__BRANCH_" localSheetId="0">#N/A</definedName>
    <definedName name="_?___D__BRANCH_">#REF!</definedName>
    <definedName name="_?___R__BRANCH_" localSheetId="0">'医・第１３表'!#REF!</definedName>
    <definedName name="_?___R__BRANCH_">#REF!</definedName>
    <definedName name="_Key1" hidden="1">#REF!</definedName>
    <definedName name="_Order1" hidden="1">255</definedName>
    <definedName name="_Parse_In" hidden="1">'医・第１３表'!#REF!</definedName>
    <definedName name="_Parse_Out" hidden="1">'医・第１３表'!#REF!</definedName>
    <definedName name="_Regression_Int" localSheetId="0" hidden="1">1</definedName>
    <definedName name="_WIR_">'医・第１３表'!#REF!</definedName>
    <definedName name="_WXES_?___?__S_">#REF!</definedName>
    <definedName name="\0">'医・第１３表'!$CL$11</definedName>
    <definedName name="\a">'医・第１３表'!#REF!</definedName>
    <definedName name="\b">'医・第１３表'!#REF!</definedName>
    <definedName name="\c">#N/A</definedName>
    <definedName name="\d" localSheetId="0">'医・第１３表'!#REF!</definedName>
    <definedName name="\d">#REF!</definedName>
    <definedName name="\e">'医・第１３表'!$CL$22</definedName>
    <definedName name="\f">'医・第１３表'!$CL$27</definedName>
    <definedName name="\g">'医・第１３表'!$CL$35</definedName>
    <definedName name="\h">'医・第１３表'!$CL$40</definedName>
    <definedName name="\i">'医・第１３表'!$CL$46</definedName>
    <definedName name="\j">'医・第１３表'!$CL$52</definedName>
    <definedName name="\k">'医・第１３表'!$CL$57</definedName>
    <definedName name="\l">'医・第１３表'!$CL$62</definedName>
    <definedName name="\m">'医・第１３表'!$CL$67</definedName>
    <definedName name="\n">'医・第１３表'!$CL$72</definedName>
    <definedName name="\o">'医・第１３表'!#REF!</definedName>
    <definedName name="\p">'医・第１３表'!#REF!</definedName>
    <definedName name="\q">'医・第１３表'!#REF!</definedName>
    <definedName name="\r">'医・第１３表'!#REF!</definedName>
    <definedName name="\s">'医・第１３表'!#REF!</definedName>
    <definedName name="\t" localSheetId="0">'医・第１３表'!#REF!</definedName>
    <definedName name="\t">#REF!</definedName>
    <definedName name="\u">'医・第１３表'!#REF!</definedName>
    <definedName name="\v">'医・第１３表'!#REF!</definedName>
    <definedName name="\w">'医・第１３表'!#REF!</definedName>
    <definedName name="\x" localSheetId="0">'医・第１３表'!#REF!</definedName>
    <definedName name="\x">#REF!</definedName>
    <definedName name="\y">'医・第１３表'!#REF!</definedName>
    <definedName name="\z">'医・第１３表'!#REF!</definedName>
    <definedName name="_xlnm.Print_Area" localSheetId="0">'医・第１３表'!$A$1:$V$40</definedName>
    <definedName name="Print_Area_MI" localSheetId="0">'医・第１３表'!$A$1:$O$74</definedName>
    <definedName name="下関市_\A">'医・第１３表'!#REF!</definedName>
    <definedName name="下関市_\D">'医・第１３表'!#REF!</definedName>
    <definedName name="久賀町_\B">'医・第１３表'!#REF!</definedName>
    <definedName name="秋穂町_\C">'医・第１３表'!#REF!</definedName>
  </definedNames>
  <calcPr fullCalcOnLoad="1"/>
</workbook>
</file>

<file path=xl/sharedStrings.xml><?xml version="1.0" encoding="utf-8"?>
<sst xmlns="http://schemas.openxmlformats.org/spreadsheetml/2006/main" count="309" uniqueCount="51">
  <si>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</si>
  <si>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</si>
  <si>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</si>
  <si>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</si>
  <si>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</si>
  <si>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</si>
  <si>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</si>
  <si>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</si>
  <si>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</si>
  <si>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</si>
  <si>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</si>
  <si>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</si>
  <si>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</si>
  <si>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</si>
  <si>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</si>
  <si>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</si>
  <si>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</si>
  <si>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</si>
  <si>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</si>
  <si>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</si>
  <si>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</si>
  <si>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</si>
  <si>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</si>
  <si>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</si>
  <si>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>　</t>
  </si>
  <si>
    <t xml:space="preserve"> 周 南 市</t>
  </si>
  <si>
    <t>山陽小野田市</t>
  </si>
  <si>
    <t>第１３表　医師数，市町・業務別</t>
  </si>
  <si>
    <t>市　　町</t>
  </si>
  <si>
    <t>平成３０年１２月３１日現在（隔年調査）</t>
  </si>
  <si>
    <t>総数</t>
  </si>
  <si>
    <t>病院開設者
又は法人代表</t>
  </si>
  <si>
    <t>病院勤務者</t>
  </si>
  <si>
    <t>医育機関附属病院勤務の教官又は教員</t>
  </si>
  <si>
    <t>医育機関附属病院勤務の大学院生</t>
  </si>
  <si>
    <t>医育機関附属病院のその他の勤務者</t>
  </si>
  <si>
    <t>診療所開設者又は法人代表</t>
  </si>
  <si>
    <t>診療所勤務者</t>
  </si>
  <si>
    <t>介護老人保健施設開設者又は法人代表</t>
  </si>
  <si>
    <t>介護老人保健施設勤務者</t>
  </si>
  <si>
    <t>介護医療院開設者又は法人代表</t>
  </si>
  <si>
    <t>介護医療院勤務者</t>
  </si>
  <si>
    <t>医育機関の臨床系以外の大学院生</t>
  </si>
  <si>
    <t>医育機関の臨床系以外の勤務者</t>
  </si>
  <si>
    <t>医育機関以外の教育機関又は研究機関の勤務者</t>
  </si>
  <si>
    <t>行政機関従事者</t>
  </si>
  <si>
    <t>産業医</t>
  </si>
  <si>
    <t>保健衛生施設</t>
  </si>
  <si>
    <t>その他職業の従事者</t>
  </si>
  <si>
    <t>無職</t>
  </si>
  <si>
    <t>不詳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</si>
</sst>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&quot;¥&quot;#,##0_);[Red]\(&quot;¥&quot;#,##0\)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Terminal"/>
      <family val="0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Terminal"/>
      <family val="0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37" fontId="9" fillId="0" borderId="10" xfId="60" applyFont="1" applyFill="1" applyBorder="1" applyAlignment="1">
      <alignment horizontal="center" vertical="center" textRotation="255"/>
      <protection/>
    </xf>
    <xf numFmtId="37" fontId="9" fillId="0" borderId="10" xfId="60" applyFont="1" applyFill="1" applyBorder="1" applyAlignment="1">
      <alignment horizontal="center" vertical="center" textRotation="255" wrapText="1"/>
      <protection/>
    </xf>
    <xf numFmtId="37" fontId="9" fillId="0" borderId="11" xfId="60" applyFont="1" applyFill="1" applyBorder="1" applyAlignment="1">
      <alignment horizontal="center" vertical="center" textRotation="255" wrapText="1"/>
      <protection/>
    </xf>
    <xf numFmtId="211" fontId="45" fillId="0" borderId="0" xfId="48" applyNumberFormat="1" applyFont="1" applyFill="1" applyBorder="1" applyAlignment="1">
      <alignment horizontal="right" vertical="center"/>
    </xf>
    <xf numFmtId="37" fontId="6" fillId="0" borderId="0" xfId="60" applyFont="1" applyFill="1" applyAlignment="1" applyProtection="1">
      <alignment horizontal="left" vertical="center"/>
      <protection/>
    </xf>
    <xf numFmtId="37" fontId="7" fillId="0" borderId="0" xfId="60" applyFont="1" applyFill="1" applyAlignment="1">
      <alignment vertical="center"/>
      <protection/>
    </xf>
    <xf numFmtId="37" fontId="7" fillId="0" borderId="12" xfId="60" applyFont="1" applyFill="1" applyBorder="1" applyAlignment="1" applyProtection="1">
      <alignment horizontal="left" vertical="center"/>
      <protection/>
    </xf>
    <xf numFmtId="37" fontId="7" fillId="0" borderId="12" xfId="60" applyFont="1" applyFill="1" applyBorder="1" applyAlignment="1">
      <alignment vertical="center"/>
      <protection/>
    </xf>
    <xf numFmtId="37" fontId="8" fillId="0" borderId="12" xfId="60" applyFont="1" applyFill="1" applyBorder="1" applyAlignment="1" applyProtection="1">
      <alignment horizontal="left" vertical="center"/>
      <protection/>
    </xf>
    <xf numFmtId="37" fontId="7" fillId="0" borderId="12" xfId="60" applyFont="1" applyFill="1" applyBorder="1" applyAlignment="1">
      <alignment horizontal="right" vertical="center"/>
      <protection/>
    </xf>
    <xf numFmtId="37" fontId="9" fillId="0" borderId="13" xfId="60" applyFont="1" applyFill="1" applyBorder="1" applyAlignment="1" applyProtection="1">
      <alignment horizontal="left" vertical="center"/>
      <protection/>
    </xf>
    <xf numFmtId="37" fontId="9" fillId="0" borderId="14" xfId="60" applyFont="1" applyFill="1" applyBorder="1" applyAlignment="1">
      <alignment vertical="center"/>
      <protection/>
    </xf>
    <xf numFmtId="37" fontId="9" fillId="0" borderId="14" xfId="60" applyFont="1" applyFill="1" applyBorder="1" applyAlignment="1" applyProtection="1">
      <alignment horizontal="left" vertical="center"/>
      <protection/>
    </xf>
    <xf numFmtId="37" fontId="9" fillId="0" borderId="15" xfId="60" applyFont="1" applyFill="1" applyBorder="1" applyAlignment="1">
      <alignment vertical="center"/>
      <protection/>
    </xf>
    <xf numFmtId="37" fontId="9" fillId="0" borderId="16" xfId="60" applyFont="1" applyFill="1" applyBorder="1" applyAlignment="1">
      <alignment vertical="center"/>
      <protection/>
    </xf>
    <xf numFmtId="37" fontId="9" fillId="0" borderId="16" xfId="60" applyFont="1" applyFill="1" applyBorder="1" applyAlignment="1" applyProtection="1">
      <alignment horizontal="center" vertical="center"/>
      <protection/>
    </xf>
    <xf numFmtId="37" fontId="9" fillId="0" borderId="16" xfId="60" applyFont="1" applyFill="1" applyBorder="1" applyAlignment="1" applyProtection="1">
      <alignment horizontal="left" vertical="center"/>
      <protection/>
    </xf>
    <xf numFmtId="37" fontId="9" fillId="0" borderId="17" xfId="60" applyFont="1" applyFill="1" applyBorder="1" applyAlignment="1" applyProtection="1">
      <alignment horizontal="left" vertical="center"/>
      <protection/>
    </xf>
    <xf numFmtId="37" fontId="9" fillId="0" borderId="18" xfId="60" applyFont="1" applyFill="1" applyBorder="1" applyAlignment="1" applyProtection="1">
      <alignment horizontal="center" vertical="center"/>
      <protection/>
    </xf>
    <xf numFmtId="37" fontId="9" fillId="0" borderId="18" xfId="60" applyFont="1" applyFill="1" applyBorder="1" applyAlignment="1">
      <alignment horizontal="left" vertical="center"/>
      <protection/>
    </xf>
    <xf numFmtId="37" fontId="9" fillId="0" borderId="18" xfId="60" applyFont="1" applyFill="1" applyBorder="1" applyAlignment="1" applyProtection="1">
      <alignment horizontal="left" vertical="center"/>
      <protection/>
    </xf>
    <xf numFmtId="37" fontId="9" fillId="0" borderId="18" xfId="60" applyFont="1" applyFill="1" applyBorder="1" applyAlignment="1">
      <alignment horizontal="center" vertical="center"/>
      <protection/>
    </xf>
    <xf numFmtId="37" fontId="9" fillId="0" borderId="19" xfId="60" applyFont="1" applyFill="1" applyBorder="1" applyAlignment="1">
      <alignment horizontal="center" vertical="center"/>
      <protection/>
    </xf>
    <xf numFmtId="37" fontId="9" fillId="0" borderId="20" xfId="60" applyFont="1" applyFill="1" applyBorder="1" applyAlignment="1" applyProtection="1">
      <alignment horizontal="left" vertical="center"/>
      <protection/>
    </xf>
    <xf numFmtId="37" fontId="8" fillId="33" borderId="21" xfId="60" applyFont="1" applyFill="1" applyBorder="1" applyAlignment="1" applyProtection="1">
      <alignment horizontal="right" vertical="center"/>
      <protection/>
    </xf>
    <xf numFmtId="37" fontId="8" fillId="33" borderId="0" xfId="60" applyFont="1" applyFill="1" applyBorder="1" applyAlignment="1">
      <alignment horizontal="right" vertical="center"/>
      <protection/>
    </xf>
    <xf numFmtId="37" fontId="8" fillId="33" borderId="0" xfId="60" applyFont="1" applyFill="1" applyBorder="1" applyAlignment="1" applyProtection="1">
      <alignment horizontal="right" vertical="center"/>
      <protection/>
    </xf>
    <xf numFmtId="37" fontId="8" fillId="0" borderId="0" xfId="60" applyFont="1" applyFill="1" applyBorder="1" applyAlignment="1">
      <alignment horizontal="right" vertical="center"/>
      <protection/>
    </xf>
    <xf numFmtId="37" fontId="8" fillId="0" borderId="22" xfId="60" applyFont="1" applyFill="1" applyBorder="1" applyAlignment="1">
      <alignment horizontal="right" vertical="center"/>
      <protection/>
    </xf>
    <xf numFmtId="37" fontId="9" fillId="0" borderId="23" xfId="60" applyFont="1" applyFill="1" applyBorder="1" applyAlignment="1" applyProtection="1">
      <alignment horizontal="center" vertical="center"/>
      <protection/>
    </xf>
    <xf numFmtId="38" fontId="0" fillId="33" borderId="24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38" fontId="45" fillId="33" borderId="0" xfId="48" applyFont="1" applyFill="1" applyBorder="1" applyAlignment="1">
      <alignment horizontal="right" vertical="center"/>
    </xf>
    <xf numFmtId="179" fontId="45" fillId="33" borderId="22" xfId="48" applyNumberFormat="1" applyFont="1" applyFill="1" applyBorder="1" applyAlignment="1">
      <alignment horizontal="right" vertical="center"/>
    </xf>
    <xf numFmtId="37" fontId="7" fillId="0" borderId="0" xfId="61" applyFont="1" applyAlignment="1">
      <alignment horizontal="center" vertical="center"/>
      <protection/>
    </xf>
    <xf numFmtId="37" fontId="9" fillId="0" borderId="23" xfId="60" applyFont="1" applyFill="1" applyBorder="1" applyAlignment="1">
      <alignment vertical="center"/>
      <protection/>
    </xf>
    <xf numFmtId="184" fontId="0" fillId="33" borderId="0" xfId="48" applyNumberFormat="1" applyFont="1" applyFill="1" applyBorder="1" applyAlignment="1">
      <alignment horizontal="right" vertical="center"/>
    </xf>
    <xf numFmtId="184" fontId="45" fillId="33" borderId="0" xfId="48" applyNumberFormat="1" applyFont="1" applyFill="1" applyBorder="1" applyAlignment="1">
      <alignment horizontal="right" vertical="center"/>
    </xf>
    <xf numFmtId="184" fontId="45" fillId="33" borderId="22" xfId="48" applyNumberFormat="1" applyFont="1" applyFill="1" applyBorder="1" applyAlignment="1">
      <alignment horizontal="right" vertical="center"/>
    </xf>
    <xf numFmtId="37" fontId="7" fillId="0" borderId="0" xfId="61" applyFont="1" applyAlignment="1">
      <alignment vertical="center"/>
      <protection/>
    </xf>
    <xf numFmtId="179" fontId="0" fillId="33" borderId="24" xfId="48" applyNumberFormat="1" applyFont="1" applyFill="1" applyBorder="1" applyAlignment="1">
      <alignment horizontal="right" vertical="center"/>
    </xf>
    <xf numFmtId="179" fontId="0" fillId="33" borderId="0" xfId="48" applyNumberFormat="1" applyFont="1" applyFill="1" applyBorder="1" applyAlignment="1">
      <alignment horizontal="right" vertical="center"/>
    </xf>
    <xf numFmtId="179" fontId="45" fillId="33" borderId="0" xfId="48" applyNumberFormat="1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45" fillId="0" borderId="0" xfId="48" applyFont="1" applyFill="1" applyBorder="1" applyAlignment="1">
      <alignment horizontal="right" vertical="center"/>
    </xf>
    <xf numFmtId="38" fontId="45" fillId="0" borderId="22" xfId="48" applyFont="1" applyFill="1" applyBorder="1" applyAlignment="1">
      <alignment horizontal="right" vertical="center"/>
    </xf>
    <xf numFmtId="1" fontId="9" fillId="0" borderId="23" xfId="62" applyFont="1" applyFill="1" applyBorder="1" applyAlignment="1" applyProtection="1">
      <alignment horizontal="center" vertical="center"/>
      <protection locked="0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horizontal="right" vertical="center"/>
    </xf>
    <xf numFmtId="38" fontId="45" fillId="0" borderId="26" xfId="48" applyFont="1" applyFill="1" applyBorder="1" applyAlignment="1">
      <alignment horizontal="right" vertical="center"/>
    </xf>
    <xf numFmtId="38" fontId="45" fillId="0" borderId="27" xfId="48" applyFont="1" applyFill="1" applyBorder="1" applyAlignment="1">
      <alignment horizontal="right" vertical="center"/>
    </xf>
    <xf numFmtId="1" fontId="9" fillId="0" borderId="28" xfId="62" applyFont="1" applyFill="1" applyBorder="1" applyAlignment="1" applyProtection="1">
      <alignment horizontal="center" vertical="center"/>
      <protection locked="0"/>
    </xf>
    <xf numFmtId="1" fontId="9" fillId="0" borderId="29" xfId="62" applyFont="1" applyFill="1" applyBorder="1" applyAlignment="1" applyProtection="1">
      <alignment horizontal="center" vertical="center"/>
      <protection locked="0"/>
    </xf>
    <xf numFmtId="184" fontId="0" fillId="33" borderId="24" xfId="48" applyNumberFormat="1" applyFont="1" applyFill="1" applyBorder="1" applyAlignment="1">
      <alignment horizontal="right" vertical="center"/>
    </xf>
    <xf numFmtId="37" fontId="7" fillId="0" borderId="0" xfId="60" applyFont="1" applyFill="1" applyBorder="1" applyAlignment="1">
      <alignment vertical="center"/>
      <protection/>
    </xf>
    <xf numFmtId="37" fontId="9" fillId="0" borderId="29" xfId="60" applyFont="1" applyFill="1" applyBorder="1" applyAlignment="1" applyProtection="1">
      <alignment horizontal="center" vertical="center"/>
      <protection/>
    </xf>
    <xf numFmtId="37" fontId="9" fillId="0" borderId="30" xfId="60" applyFont="1" applyFill="1" applyBorder="1" applyAlignment="1" applyProtection="1">
      <alignment horizontal="center" vertical="center"/>
      <protection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horizontal="right" vertical="center"/>
    </xf>
    <xf numFmtId="38" fontId="45" fillId="0" borderId="32" xfId="48" applyFont="1" applyFill="1" applyBorder="1" applyAlignment="1">
      <alignment horizontal="right" vertical="center"/>
    </xf>
    <xf numFmtId="38" fontId="45" fillId="0" borderId="33" xfId="48" applyFont="1" applyFill="1" applyBorder="1" applyAlignment="1">
      <alignment horizontal="right" vertical="center"/>
    </xf>
    <xf numFmtId="37" fontId="9" fillId="0" borderId="0" xfId="60" applyFont="1" applyFill="1" applyAlignment="1" applyProtection="1">
      <alignment horizontal="left" vertical="center"/>
      <protection/>
    </xf>
    <xf numFmtId="37" fontId="46" fillId="0" borderId="0" xfId="60" applyFont="1" applyFill="1" applyAlignment="1">
      <alignment vertical="center"/>
      <protection/>
    </xf>
    <xf numFmtId="37" fontId="46" fillId="0" borderId="0" xfId="6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２０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47"/>
  <sheetViews>
    <sheetView showGridLines="0" tabSelected="1" view="pageBreakPreview" zoomScale="80" zoomScaleNormal="75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23" sqref="U23"/>
    </sheetView>
  </sheetViews>
  <sheetFormatPr defaultColWidth="5.66015625" defaultRowHeight="18"/>
  <cols>
    <col min="1" max="1" width="15.58203125" style="7" customWidth="1"/>
    <col min="2" max="4" width="6.58203125" style="7" customWidth="1"/>
    <col min="5" max="6" width="6.83203125" style="7" customWidth="1"/>
    <col min="7" max="12" width="6.58203125" style="7" customWidth="1"/>
    <col min="13" max="14" width="6.33203125" style="7" customWidth="1"/>
    <col min="15" max="15" width="6.58203125" style="7" customWidth="1"/>
    <col min="16" max="16" width="6.33203125" style="7" customWidth="1"/>
    <col min="17" max="22" width="6.58203125" style="7" customWidth="1"/>
    <col min="23" max="23" width="6.25" style="7" customWidth="1"/>
    <col min="24" max="24" width="6.33203125" style="7" customWidth="1"/>
    <col min="25" max="25" width="6.83203125" style="7" customWidth="1"/>
    <col min="26" max="42" width="10.58203125" style="7" customWidth="1"/>
    <col min="43" max="47" width="5.58203125" style="7" customWidth="1"/>
    <col min="48" max="48" width="6.58203125" style="7" customWidth="1"/>
    <col min="49" max="49" width="7.58203125" style="7" customWidth="1"/>
    <col min="50" max="61" width="5.58203125" style="7" customWidth="1"/>
    <col min="62" max="62" width="7.58203125" style="7" customWidth="1"/>
    <col min="63" max="63" width="10.58203125" style="7" customWidth="1"/>
    <col min="64" max="64" width="1.58203125" style="7" customWidth="1"/>
    <col min="65" max="65" width="4.58203125" style="7" customWidth="1"/>
    <col min="66" max="73" width="10.58203125" style="7" customWidth="1"/>
    <col min="74" max="75" width="3.58203125" style="7" customWidth="1"/>
    <col min="76" max="76" width="6.58203125" style="7" customWidth="1"/>
    <col min="77" max="78" width="3.58203125" style="7" customWidth="1"/>
    <col min="79" max="79" width="6.58203125" style="7" customWidth="1"/>
    <col min="80" max="81" width="3.58203125" style="7" customWidth="1"/>
    <col min="82" max="82" width="6.58203125" style="7" customWidth="1"/>
    <col min="83" max="84" width="10.58203125" style="7" customWidth="1"/>
    <col min="85" max="85" width="33.58203125" style="7" customWidth="1"/>
    <col min="86" max="86" width="6.58203125" style="7" customWidth="1"/>
    <col min="87" max="87" width="33.58203125" style="7" customWidth="1"/>
    <col min="88" max="88" width="16.58203125" style="7" customWidth="1"/>
    <col min="89" max="89" width="4.58203125" style="7" customWidth="1"/>
    <col min="90" max="90" width="39.58203125" style="7" customWidth="1"/>
    <col min="91" max="91" width="16.58203125" style="7" customWidth="1"/>
    <col min="92" max="92" width="4.58203125" style="7" customWidth="1"/>
    <col min="93" max="93" width="39.58203125" style="7" customWidth="1"/>
    <col min="94" max="94" width="16.58203125" style="7" customWidth="1"/>
    <col min="95" max="95" width="4.58203125" style="7" customWidth="1"/>
    <col min="96" max="96" width="39.58203125" style="7" customWidth="1"/>
    <col min="97" max="97" width="16.58203125" style="7" customWidth="1"/>
    <col min="98" max="98" width="4.58203125" style="7" customWidth="1"/>
    <col min="99" max="99" width="39.58203125" style="7" customWidth="1"/>
    <col min="100" max="103" width="5.58203125" style="7" customWidth="1"/>
    <col min="104" max="104" width="4.58203125" style="7" customWidth="1"/>
    <col min="105" max="105" width="8.58203125" style="7" customWidth="1"/>
    <col min="106" max="106" width="28.58203125" style="7" customWidth="1"/>
    <col min="107" max="107" width="8.58203125" style="7" customWidth="1"/>
    <col min="108" max="108" width="22.58203125" style="7" customWidth="1"/>
    <col min="109" max="109" width="72.58203125" style="7" customWidth="1"/>
    <col min="110" max="16384" width="5.58203125" style="7" customWidth="1"/>
  </cols>
  <sheetData>
    <row r="1" ht="21">
      <c r="A1" s="6" t="s">
        <v>27</v>
      </c>
    </row>
    <row r="2" ht="21">
      <c r="A2" s="6"/>
    </row>
    <row r="3" spans="1:22" ht="18" thickBot="1">
      <c r="A3" s="8" t="s">
        <v>0</v>
      </c>
      <c r="B3" s="9"/>
      <c r="C3" s="9"/>
      <c r="D3" s="9"/>
      <c r="E3" s="9"/>
      <c r="F3" s="9"/>
      <c r="G3" s="9"/>
      <c r="H3" s="8" t="s">
        <v>1</v>
      </c>
      <c r="I3" s="9"/>
      <c r="J3" s="8"/>
      <c r="K3" s="9"/>
      <c r="L3" s="10"/>
      <c r="M3" s="9"/>
      <c r="O3" s="9"/>
      <c r="P3" s="9"/>
      <c r="Q3" s="9"/>
      <c r="R3" s="9"/>
      <c r="S3" s="9"/>
      <c r="T3" s="9"/>
      <c r="U3" s="9"/>
      <c r="V3" s="11" t="s">
        <v>29</v>
      </c>
    </row>
    <row r="4" spans="1:22" ht="17.25">
      <c r="A4" s="12"/>
      <c r="B4" s="13"/>
      <c r="C4" s="13"/>
      <c r="D4" s="13"/>
      <c r="E4" s="13"/>
      <c r="F4" s="13"/>
      <c r="G4" s="13"/>
      <c r="H4" s="14"/>
      <c r="I4" s="13"/>
      <c r="J4" s="14"/>
      <c r="K4" s="13"/>
      <c r="L4" s="13"/>
      <c r="M4" s="13"/>
      <c r="N4" s="14"/>
      <c r="O4" s="13"/>
      <c r="P4" s="13"/>
      <c r="Q4" s="13"/>
      <c r="R4" s="13"/>
      <c r="S4" s="13"/>
      <c r="T4" s="13"/>
      <c r="U4" s="13"/>
      <c r="V4" s="15"/>
    </row>
    <row r="5" spans="1:22" ht="17.25" customHeight="1">
      <c r="A5" s="16"/>
      <c r="B5" s="2" t="s">
        <v>30</v>
      </c>
      <c r="C5" s="3" t="s">
        <v>31</v>
      </c>
      <c r="D5" s="2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4" t="s">
        <v>50</v>
      </c>
    </row>
    <row r="6" spans="1:22" ht="17.25">
      <c r="A6" s="16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</row>
    <row r="7" spans="1:22" ht="17.25">
      <c r="A7" s="17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</row>
    <row r="8" spans="1:22" ht="17.25">
      <c r="A8" s="17" t="s">
        <v>28</v>
      </c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</row>
    <row r="9" spans="1:22" ht="17.25">
      <c r="A9" s="16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/>
    </row>
    <row r="10" spans="1:22" ht="17.25">
      <c r="A10" s="16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</row>
    <row r="11" spans="1:22" ht="17.25">
      <c r="A11" s="18" t="s">
        <v>0</v>
      </c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/>
    </row>
    <row r="12" spans="1:22" ht="17.25">
      <c r="A12" s="19"/>
      <c r="B12" s="20"/>
      <c r="C12" s="21"/>
      <c r="D12" s="20"/>
      <c r="E12" s="22"/>
      <c r="F12" s="22"/>
      <c r="G12" s="21"/>
      <c r="H12" s="20"/>
      <c r="I12" s="22"/>
      <c r="J12" s="20"/>
      <c r="K12" s="22"/>
      <c r="L12" s="22"/>
      <c r="M12" s="20"/>
      <c r="N12" s="20"/>
      <c r="O12" s="20"/>
      <c r="P12" s="21"/>
      <c r="Q12" s="23"/>
      <c r="R12" s="23"/>
      <c r="S12" s="23"/>
      <c r="T12" s="23"/>
      <c r="U12" s="23"/>
      <c r="V12" s="24"/>
    </row>
    <row r="13" spans="1:22" ht="17.25">
      <c r="A13" s="25"/>
      <c r="B13" s="26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  <c r="T13" s="29"/>
      <c r="U13" s="29"/>
      <c r="V13" s="30"/>
    </row>
    <row r="14" spans="1:25" ht="16.5" customHeight="1">
      <c r="A14" s="31" t="s">
        <v>2</v>
      </c>
      <c r="B14" s="32">
        <v>3675</v>
      </c>
      <c r="C14" s="33">
        <v>95</v>
      </c>
      <c r="D14" s="33">
        <v>1743</v>
      </c>
      <c r="E14" s="33">
        <v>210</v>
      </c>
      <c r="F14" s="33">
        <v>64</v>
      </c>
      <c r="G14" s="34">
        <v>146</v>
      </c>
      <c r="H14" s="34">
        <v>924</v>
      </c>
      <c r="I14" s="34">
        <v>283</v>
      </c>
      <c r="J14" s="34">
        <v>7</v>
      </c>
      <c r="K14" s="34">
        <v>44</v>
      </c>
      <c r="L14" s="34">
        <v>1</v>
      </c>
      <c r="M14" s="34">
        <v>5</v>
      </c>
      <c r="N14" s="34" t="s">
        <v>22</v>
      </c>
      <c r="O14" s="34">
        <v>35</v>
      </c>
      <c r="P14" s="34">
        <v>6</v>
      </c>
      <c r="Q14" s="34">
        <v>15</v>
      </c>
      <c r="R14" s="34">
        <v>12</v>
      </c>
      <c r="S14" s="34">
        <v>21</v>
      </c>
      <c r="T14" s="34">
        <v>5</v>
      </c>
      <c r="U14" s="34">
        <v>59</v>
      </c>
      <c r="V14" s="35" t="s">
        <v>22</v>
      </c>
      <c r="X14" s="36" t="str">
        <f>IF(SUM(C14:V14)=B14,"○","×")</f>
        <v>○</v>
      </c>
      <c r="Y14" s="7">
        <f>SUM(C14:V14)</f>
        <v>3675</v>
      </c>
    </row>
    <row r="15" spans="1:24" ht="16.5" customHeight="1">
      <c r="A15" s="37"/>
      <c r="B15" s="32"/>
      <c r="C15" s="38"/>
      <c r="D15" s="38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  <c r="X15" s="41"/>
    </row>
    <row r="16" spans="1:25" ht="16.5" customHeight="1">
      <c r="A16" s="31" t="s">
        <v>3</v>
      </c>
      <c r="B16" s="42">
        <f aca="true" t="shared" si="0" ref="B16:V16">SUM(B18:B30)</f>
        <v>3593</v>
      </c>
      <c r="C16" s="43">
        <f t="shared" si="0"/>
        <v>93</v>
      </c>
      <c r="D16" s="43">
        <f t="shared" si="0"/>
        <v>1699</v>
      </c>
      <c r="E16" s="43">
        <v>210</v>
      </c>
      <c r="F16" s="43">
        <f t="shared" si="0"/>
        <v>64</v>
      </c>
      <c r="G16" s="44">
        <f t="shared" si="0"/>
        <v>146</v>
      </c>
      <c r="H16" s="44">
        <f t="shared" si="0"/>
        <v>903</v>
      </c>
      <c r="I16" s="44">
        <f t="shared" si="0"/>
        <v>273</v>
      </c>
      <c r="J16" s="44">
        <f t="shared" si="0"/>
        <v>7</v>
      </c>
      <c r="K16" s="44">
        <f t="shared" si="0"/>
        <v>40</v>
      </c>
      <c r="L16" s="44">
        <f t="shared" si="0"/>
        <v>1</v>
      </c>
      <c r="M16" s="44">
        <f t="shared" si="0"/>
        <v>5</v>
      </c>
      <c r="N16" s="44">
        <f t="shared" si="0"/>
        <v>0</v>
      </c>
      <c r="O16" s="44">
        <f t="shared" si="0"/>
        <v>35</v>
      </c>
      <c r="P16" s="44">
        <f t="shared" si="0"/>
        <v>6</v>
      </c>
      <c r="Q16" s="44">
        <f>SUM(Q18:Q30)</f>
        <v>15</v>
      </c>
      <c r="R16" s="44">
        <f>SUM(R18:R30)</f>
        <v>11</v>
      </c>
      <c r="S16" s="44">
        <f>SUM(S18:S30)</f>
        <v>21</v>
      </c>
      <c r="T16" s="44">
        <f>SUM(T18:T30)</f>
        <v>5</v>
      </c>
      <c r="U16" s="44">
        <f>SUM(U18:U30)</f>
        <v>59</v>
      </c>
      <c r="V16" s="35">
        <f t="shared" si="0"/>
        <v>0</v>
      </c>
      <c r="X16" s="36" t="str">
        <f>IF(SUM(C16:V16)=B16,"○","×")</f>
        <v>○</v>
      </c>
      <c r="Y16" s="7">
        <f>SUM(C16:V16)</f>
        <v>3593</v>
      </c>
    </row>
    <row r="17" spans="1:24" ht="16.5" customHeight="1">
      <c r="A17" s="37"/>
      <c r="B17" s="45"/>
      <c r="C17" s="46"/>
      <c r="D17" s="46"/>
      <c r="E17" s="46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/>
      <c r="X17" s="41"/>
    </row>
    <row r="18" spans="1:25" ht="16.5" customHeight="1">
      <c r="A18" s="49" t="s">
        <v>4</v>
      </c>
      <c r="B18" s="45">
        <v>710</v>
      </c>
      <c r="C18" s="46">
        <v>19</v>
      </c>
      <c r="D18" s="46">
        <v>397</v>
      </c>
      <c r="E18" s="46" t="s">
        <v>22</v>
      </c>
      <c r="F18" s="46" t="s">
        <v>22</v>
      </c>
      <c r="G18" s="47" t="s">
        <v>22</v>
      </c>
      <c r="H18" s="47">
        <v>211</v>
      </c>
      <c r="I18" s="47">
        <v>62</v>
      </c>
      <c r="J18" s="47">
        <v>1</v>
      </c>
      <c r="K18" s="47">
        <v>8</v>
      </c>
      <c r="L18" s="47" t="s">
        <v>22</v>
      </c>
      <c r="M18" s="47">
        <v>1</v>
      </c>
      <c r="N18" s="47" t="s">
        <v>22</v>
      </c>
      <c r="O18" s="47" t="s">
        <v>22</v>
      </c>
      <c r="P18" s="47">
        <v>1</v>
      </c>
      <c r="Q18" s="47">
        <v>1</v>
      </c>
      <c r="R18" s="47">
        <v>2</v>
      </c>
      <c r="S18" s="47" t="s">
        <v>22</v>
      </c>
      <c r="T18" s="47" t="s">
        <v>22</v>
      </c>
      <c r="U18" s="47">
        <v>7</v>
      </c>
      <c r="V18" s="48" t="s">
        <v>22</v>
      </c>
      <c r="X18" s="36" t="str">
        <f>IF(SUM(C18:V18)=B18,"○","×")</f>
        <v>○</v>
      </c>
      <c r="Y18" s="7">
        <f>SUM(C18:V18)</f>
        <v>710</v>
      </c>
    </row>
    <row r="19" spans="1:25" ht="16.5" customHeight="1">
      <c r="A19" s="49" t="s">
        <v>5</v>
      </c>
      <c r="B19" s="45">
        <v>844</v>
      </c>
      <c r="C19" s="46">
        <v>11</v>
      </c>
      <c r="D19" s="46">
        <v>172</v>
      </c>
      <c r="E19" s="46">
        <v>210</v>
      </c>
      <c r="F19" s="46">
        <v>64</v>
      </c>
      <c r="G19" s="47">
        <v>146</v>
      </c>
      <c r="H19" s="47">
        <v>128</v>
      </c>
      <c r="I19" s="47">
        <v>44</v>
      </c>
      <c r="J19" s="47">
        <v>1</v>
      </c>
      <c r="K19" s="47">
        <v>4</v>
      </c>
      <c r="L19" s="47" t="s">
        <v>22</v>
      </c>
      <c r="M19" s="47">
        <v>4</v>
      </c>
      <c r="N19" s="47" t="s">
        <v>22</v>
      </c>
      <c r="O19" s="47">
        <v>34</v>
      </c>
      <c r="P19" s="47">
        <v>4</v>
      </c>
      <c r="Q19" s="47">
        <v>2</v>
      </c>
      <c r="R19" s="47">
        <v>2</v>
      </c>
      <c r="S19" s="47" t="s">
        <v>22</v>
      </c>
      <c r="T19" s="47">
        <v>1</v>
      </c>
      <c r="U19" s="47">
        <v>17</v>
      </c>
      <c r="V19" s="48" t="s">
        <v>22</v>
      </c>
      <c r="X19" s="36" t="str">
        <f>IF(SUM(C19:V19)=B19,"○","×")</f>
        <v>○</v>
      </c>
      <c r="Y19" s="7">
        <f>SUM(C19:V19)</f>
        <v>844</v>
      </c>
    </row>
    <row r="20" spans="1:25" ht="16.5" customHeight="1">
      <c r="A20" s="49" t="s">
        <v>6</v>
      </c>
      <c r="B20" s="45">
        <v>456</v>
      </c>
      <c r="C20" s="46">
        <v>13</v>
      </c>
      <c r="D20" s="46">
        <v>231</v>
      </c>
      <c r="E20" s="46" t="s">
        <v>22</v>
      </c>
      <c r="F20" s="46" t="s">
        <v>22</v>
      </c>
      <c r="G20" s="47" t="s">
        <v>22</v>
      </c>
      <c r="H20" s="47">
        <v>127</v>
      </c>
      <c r="I20" s="47">
        <v>40</v>
      </c>
      <c r="J20" s="47" t="s">
        <v>22</v>
      </c>
      <c r="K20" s="47">
        <v>9</v>
      </c>
      <c r="L20" s="47">
        <v>1</v>
      </c>
      <c r="M20" s="47" t="s">
        <v>22</v>
      </c>
      <c r="N20" s="47" t="s">
        <v>22</v>
      </c>
      <c r="O20" s="47">
        <v>1</v>
      </c>
      <c r="P20" s="47">
        <v>1</v>
      </c>
      <c r="Q20" s="47">
        <v>5</v>
      </c>
      <c r="R20" s="47" t="s">
        <v>22</v>
      </c>
      <c r="S20" s="47">
        <v>19</v>
      </c>
      <c r="T20" s="47">
        <v>2</v>
      </c>
      <c r="U20" s="47">
        <v>7</v>
      </c>
      <c r="V20" s="48" t="s">
        <v>22</v>
      </c>
      <c r="X20" s="36" t="str">
        <f>IF(SUM(C20:V20)=B20,"○","×")</f>
        <v>○</v>
      </c>
      <c r="Y20" s="7">
        <f>SUM(C20:V20)</f>
        <v>456</v>
      </c>
    </row>
    <row r="21" spans="1:25" ht="16.5" customHeight="1">
      <c r="A21" s="49" t="s">
        <v>7</v>
      </c>
      <c r="B21" s="45">
        <v>91</v>
      </c>
      <c r="C21" s="46">
        <v>5</v>
      </c>
      <c r="D21" s="46">
        <v>47</v>
      </c>
      <c r="E21" s="46" t="s">
        <v>22</v>
      </c>
      <c r="F21" s="46" t="s">
        <v>22</v>
      </c>
      <c r="G21" s="47" t="s">
        <v>22</v>
      </c>
      <c r="H21" s="47">
        <v>26</v>
      </c>
      <c r="I21" s="47">
        <v>12</v>
      </c>
      <c r="J21" s="47" t="s">
        <v>22</v>
      </c>
      <c r="K21" s="47" t="s">
        <v>22</v>
      </c>
      <c r="L21" s="47" t="s">
        <v>22</v>
      </c>
      <c r="M21" s="47" t="s">
        <v>22</v>
      </c>
      <c r="N21" s="47" t="s">
        <v>22</v>
      </c>
      <c r="O21" s="47" t="s">
        <v>22</v>
      </c>
      <c r="P21" s="47" t="s">
        <v>22</v>
      </c>
      <c r="Q21" s="47">
        <v>1</v>
      </c>
      <c r="R21" s="47" t="s">
        <v>22</v>
      </c>
      <c r="S21" s="47" t="s">
        <v>22</v>
      </c>
      <c r="T21" s="47" t="s">
        <v>22</v>
      </c>
      <c r="U21" s="47" t="s">
        <v>22</v>
      </c>
      <c r="V21" s="48" t="s">
        <v>22</v>
      </c>
      <c r="X21" s="36" t="str">
        <f>IF(SUM(C21:V21)=B21,"○","×")</f>
        <v>○</v>
      </c>
      <c r="Y21" s="7">
        <f>SUM(C21:V21)</f>
        <v>91</v>
      </c>
    </row>
    <row r="22" spans="1:25" ht="16.5" customHeight="1">
      <c r="A22" s="49" t="s">
        <v>8</v>
      </c>
      <c r="B22" s="50">
        <v>291</v>
      </c>
      <c r="C22" s="51">
        <v>10</v>
      </c>
      <c r="D22" s="51">
        <v>183</v>
      </c>
      <c r="E22" s="51" t="s">
        <v>22</v>
      </c>
      <c r="F22" s="51" t="s">
        <v>22</v>
      </c>
      <c r="G22" s="52" t="s">
        <v>22</v>
      </c>
      <c r="H22" s="52">
        <v>60</v>
      </c>
      <c r="I22" s="52">
        <v>29</v>
      </c>
      <c r="J22" s="52">
        <v>2</v>
      </c>
      <c r="K22" s="52">
        <v>1</v>
      </c>
      <c r="L22" s="52" t="s">
        <v>22</v>
      </c>
      <c r="M22" s="52" t="s">
        <v>22</v>
      </c>
      <c r="N22" s="52" t="s">
        <v>22</v>
      </c>
      <c r="O22" s="52" t="s">
        <v>22</v>
      </c>
      <c r="P22" s="52" t="s">
        <v>22</v>
      </c>
      <c r="Q22" s="52">
        <v>1</v>
      </c>
      <c r="R22" s="52" t="s">
        <v>22</v>
      </c>
      <c r="S22" s="52">
        <v>2</v>
      </c>
      <c r="T22" s="52" t="s">
        <v>22</v>
      </c>
      <c r="U22" s="52">
        <v>3</v>
      </c>
      <c r="V22" s="53" t="s">
        <v>22</v>
      </c>
      <c r="X22" s="36" t="str">
        <f>IF(SUM(C22:V22)=B22,"○","×")</f>
        <v>○</v>
      </c>
      <c r="Y22" s="7">
        <f>SUM(C22:V22)</f>
        <v>291</v>
      </c>
    </row>
    <row r="23" spans="1:25" ht="16.5" customHeight="1">
      <c r="A23" s="54" t="s">
        <v>9</v>
      </c>
      <c r="B23" s="45">
        <v>80</v>
      </c>
      <c r="C23" s="46">
        <v>2</v>
      </c>
      <c r="D23" s="46">
        <v>27</v>
      </c>
      <c r="E23" s="46" t="s">
        <v>22</v>
      </c>
      <c r="F23" s="46" t="s">
        <v>22</v>
      </c>
      <c r="G23" s="47" t="s">
        <v>22</v>
      </c>
      <c r="H23" s="47">
        <v>38</v>
      </c>
      <c r="I23" s="47">
        <v>8</v>
      </c>
      <c r="J23" s="47">
        <v>1</v>
      </c>
      <c r="K23" s="47">
        <v>1</v>
      </c>
      <c r="L23" s="47" t="s">
        <v>22</v>
      </c>
      <c r="M23" s="5" t="s">
        <v>22</v>
      </c>
      <c r="N23" s="5" t="s">
        <v>22</v>
      </c>
      <c r="O23" s="5" t="s">
        <v>22</v>
      </c>
      <c r="P23" s="5" t="s">
        <v>22</v>
      </c>
      <c r="Q23" s="5" t="s">
        <v>22</v>
      </c>
      <c r="R23" s="1">
        <v>3</v>
      </c>
      <c r="S23" s="5" t="s">
        <v>22</v>
      </c>
      <c r="T23" s="5" t="s">
        <v>22</v>
      </c>
      <c r="U23" s="5" t="s">
        <v>22</v>
      </c>
      <c r="V23" s="48" t="s">
        <v>22</v>
      </c>
      <c r="X23" s="36" t="str">
        <f>IF(SUM(C23:V23)=B23,"○","×")</f>
        <v>○</v>
      </c>
      <c r="Y23" s="7">
        <f>SUM(C23:V23)</f>
        <v>80</v>
      </c>
    </row>
    <row r="24" spans="1:25" ht="16.5" customHeight="1">
      <c r="A24" s="49" t="s">
        <v>10</v>
      </c>
      <c r="B24" s="45">
        <v>309</v>
      </c>
      <c r="C24" s="46">
        <v>10</v>
      </c>
      <c r="D24" s="46">
        <v>177</v>
      </c>
      <c r="E24" s="46" t="s">
        <v>22</v>
      </c>
      <c r="F24" s="46" t="s">
        <v>22</v>
      </c>
      <c r="G24" s="47" t="s">
        <v>22</v>
      </c>
      <c r="H24" s="47">
        <v>88</v>
      </c>
      <c r="I24" s="47">
        <v>19</v>
      </c>
      <c r="J24" s="47" t="s">
        <v>22</v>
      </c>
      <c r="K24" s="47">
        <v>6</v>
      </c>
      <c r="L24" s="47" t="s">
        <v>22</v>
      </c>
      <c r="M24" s="47" t="s">
        <v>22</v>
      </c>
      <c r="N24" s="47" t="s">
        <v>22</v>
      </c>
      <c r="O24" s="47" t="s">
        <v>22</v>
      </c>
      <c r="P24" s="47" t="s">
        <v>22</v>
      </c>
      <c r="Q24" s="47">
        <v>2</v>
      </c>
      <c r="R24" s="47" t="s">
        <v>22</v>
      </c>
      <c r="S24" s="47" t="s">
        <v>22</v>
      </c>
      <c r="T24" s="47" t="s">
        <v>22</v>
      </c>
      <c r="U24" s="47">
        <v>7</v>
      </c>
      <c r="V24" s="48" t="s">
        <v>22</v>
      </c>
      <c r="X24" s="36" t="str">
        <f>IF(SUM(C24:V24)=B24,"○","×")</f>
        <v>○</v>
      </c>
      <c r="Y24" s="7">
        <f>SUM(C24:V24)</f>
        <v>309</v>
      </c>
    </row>
    <row r="25" spans="1:25" ht="16.5" customHeight="1">
      <c r="A25" s="49" t="s">
        <v>11</v>
      </c>
      <c r="B25" s="45">
        <v>90</v>
      </c>
      <c r="C25" s="46">
        <v>4</v>
      </c>
      <c r="D25" s="46">
        <v>46</v>
      </c>
      <c r="E25" s="46" t="s">
        <v>22</v>
      </c>
      <c r="F25" s="46" t="s">
        <v>22</v>
      </c>
      <c r="G25" s="47" t="s">
        <v>22</v>
      </c>
      <c r="H25" s="47">
        <v>26</v>
      </c>
      <c r="I25" s="47">
        <v>8</v>
      </c>
      <c r="J25" s="47" t="s">
        <v>22</v>
      </c>
      <c r="K25" s="47">
        <v>2</v>
      </c>
      <c r="L25" s="47" t="s">
        <v>22</v>
      </c>
      <c r="M25" s="47" t="s">
        <v>22</v>
      </c>
      <c r="N25" s="47" t="s">
        <v>22</v>
      </c>
      <c r="O25" s="47" t="s">
        <v>22</v>
      </c>
      <c r="P25" s="47" t="s">
        <v>22</v>
      </c>
      <c r="Q25" s="47" t="s">
        <v>22</v>
      </c>
      <c r="R25" s="47">
        <v>3</v>
      </c>
      <c r="S25" s="47" t="s">
        <v>22</v>
      </c>
      <c r="T25" s="47" t="s">
        <v>22</v>
      </c>
      <c r="U25" s="47">
        <v>1</v>
      </c>
      <c r="V25" s="48" t="s">
        <v>22</v>
      </c>
      <c r="X25" s="36" t="str">
        <f>IF(SUM(C25:V25)=B25,"○","×")</f>
        <v>○</v>
      </c>
      <c r="Y25" s="7">
        <f>SUM(C25:V25)</f>
        <v>90</v>
      </c>
    </row>
    <row r="26" spans="1:25" ht="16.5" customHeight="1">
      <c r="A26" s="49" t="s">
        <v>12</v>
      </c>
      <c r="B26" s="45">
        <v>60</v>
      </c>
      <c r="C26" s="46">
        <v>4</v>
      </c>
      <c r="D26" s="46">
        <v>38</v>
      </c>
      <c r="E26" s="46" t="s">
        <v>22</v>
      </c>
      <c r="F26" s="46" t="s">
        <v>22</v>
      </c>
      <c r="G26" s="47" t="s">
        <v>22</v>
      </c>
      <c r="H26" s="47">
        <v>16</v>
      </c>
      <c r="I26" s="47">
        <v>1</v>
      </c>
      <c r="J26" s="47" t="s">
        <v>22</v>
      </c>
      <c r="K26" s="47">
        <v>1</v>
      </c>
      <c r="L26" s="47" t="s">
        <v>22</v>
      </c>
      <c r="M26" s="47" t="s">
        <v>22</v>
      </c>
      <c r="N26" s="47" t="s">
        <v>22</v>
      </c>
      <c r="O26" s="47" t="s">
        <v>22</v>
      </c>
      <c r="P26" s="47" t="s">
        <v>22</v>
      </c>
      <c r="Q26" s="47" t="s">
        <v>22</v>
      </c>
      <c r="R26" s="47" t="s">
        <v>22</v>
      </c>
      <c r="S26" s="47" t="s">
        <v>22</v>
      </c>
      <c r="T26" s="47" t="s">
        <v>22</v>
      </c>
      <c r="U26" s="47" t="s">
        <v>22</v>
      </c>
      <c r="V26" s="48" t="s">
        <v>22</v>
      </c>
      <c r="X26" s="36" t="str">
        <f>IF(SUM(C26:V26)=B26,"○","×")</f>
        <v>○</v>
      </c>
      <c r="Y26" s="7">
        <f>SUM(C26:V26)</f>
        <v>60</v>
      </c>
    </row>
    <row r="27" spans="1:25" ht="16.5" customHeight="1">
      <c r="A27" s="55" t="s">
        <v>13</v>
      </c>
      <c r="B27" s="50">
        <v>103</v>
      </c>
      <c r="C27" s="51">
        <v>3</v>
      </c>
      <c r="D27" s="51">
        <v>60</v>
      </c>
      <c r="E27" s="51" t="s">
        <v>22</v>
      </c>
      <c r="F27" s="51" t="s">
        <v>22</v>
      </c>
      <c r="G27" s="52" t="s">
        <v>22</v>
      </c>
      <c r="H27" s="52">
        <v>29</v>
      </c>
      <c r="I27" s="52">
        <v>4</v>
      </c>
      <c r="J27" s="52" t="s">
        <v>22</v>
      </c>
      <c r="K27" s="52">
        <v>2</v>
      </c>
      <c r="L27" s="52" t="s">
        <v>22</v>
      </c>
      <c r="M27" s="52" t="s">
        <v>22</v>
      </c>
      <c r="N27" s="52" t="s">
        <v>22</v>
      </c>
      <c r="O27" s="52" t="s">
        <v>22</v>
      </c>
      <c r="P27" s="52" t="s">
        <v>22</v>
      </c>
      <c r="Q27" s="52" t="s">
        <v>22</v>
      </c>
      <c r="R27" s="52" t="s">
        <v>22</v>
      </c>
      <c r="S27" s="52" t="s">
        <v>22</v>
      </c>
      <c r="T27" s="52" t="s">
        <v>22</v>
      </c>
      <c r="U27" s="52">
        <v>5</v>
      </c>
      <c r="V27" s="53" t="s">
        <v>22</v>
      </c>
      <c r="X27" s="36" t="str">
        <f>IF(SUM(C27:V27)=B27,"○","×")</f>
        <v>○</v>
      </c>
      <c r="Y27" s="7">
        <f>SUM(C27:V27)</f>
        <v>103</v>
      </c>
    </row>
    <row r="28" spans="1:25" ht="16.5" customHeight="1">
      <c r="A28" s="49" t="s">
        <v>14</v>
      </c>
      <c r="B28" s="45">
        <v>34</v>
      </c>
      <c r="C28" s="46">
        <v>1</v>
      </c>
      <c r="D28" s="46">
        <v>17</v>
      </c>
      <c r="E28" s="46" t="s">
        <v>22</v>
      </c>
      <c r="F28" s="46" t="s">
        <v>22</v>
      </c>
      <c r="G28" s="47" t="s">
        <v>22</v>
      </c>
      <c r="H28" s="47">
        <v>12</v>
      </c>
      <c r="I28" s="47">
        <v>4</v>
      </c>
      <c r="J28" s="47" t="s">
        <v>22</v>
      </c>
      <c r="K28" s="47" t="s">
        <v>22</v>
      </c>
      <c r="L28" s="47" t="s">
        <v>22</v>
      </c>
      <c r="M28" s="47" t="s">
        <v>22</v>
      </c>
      <c r="N28" s="47" t="s">
        <v>22</v>
      </c>
      <c r="O28" s="47" t="s">
        <v>22</v>
      </c>
      <c r="P28" s="47" t="s">
        <v>22</v>
      </c>
      <c r="Q28" s="47" t="s">
        <v>22</v>
      </c>
      <c r="R28" s="47" t="s">
        <v>22</v>
      </c>
      <c r="S28" s="47" t="s">
        <v>22</v>
      </c>
      <c r="T28" s="47" t="s">
        <v>22</v>
      </c>
      <c r="U28" s="47" t="s">
        <v>22</v>
      </c>
      <c r="V28" s="48" t="s">
        <v>22</v>
      </c>
      <c r="X28" s="36" t="str">
        <f>IF(SUM(C28:V28)=B28,"○","×")</f>
        <v>○</v>
      </c>
      <c r="Y28" s="7">
        <f>SUM(C28:V28)</f>
        <v>34</v>
      </c>
    </row>
    <row r="29" spans="1:25" ht="16.5" customHeight="1">
      <c r="A29" s="49" t="s">
        <v>25</v>
      </c>
      <c r="B29" s="45">
        <v>363</v>
      </c>
      <c r="C29" s="46">
        <v>6</v>
      </c>
      <c r="D29" s="46">
        <v>215</v>
      </c>
      <c r="E29" s="46" t="s">
        <v>22</v>
      </c>
      <c r="F29" s="46" t="s">
        <v>22</v>
      </c>
      <c r="G29" s="47" t="s">
        <v>22</v>
      </c>
      <c r="H29" s="47">
        <v>93</v>
      </c>
      <c r="I29" s="47">
        <v>28</v>
      </c>
      <c r="J29" s="47">
        <v>1</v>
      </c>
      <c r="K29" s="47">
        <v>5</v>
      </c>
      <c r="L29" s="47" t="s">
        <v>22</v>
      </c>
      <c r="M29" s="47" t="s">
        <v>22</v>
      </c>
      <c r="N29" s="47" t="s">
        <v>22</v>
      </c>
      <c r="O29" s="47" t="s">
        <v>22</v>
      </c>
      <c r="P29" s="47" t="s">
        <v>22</v>
      </c>
      <c r="Q29" s="47">
        <v>2</v>
      </c>
      <c r="R29" s="47">
        <v>1</v>
      </c>
      <c r="S29" s="47" t="s">
        <v>22</v>
      </c>
      <c r="T29" s="47">
        <v>2</v>
      </c>
      <c r="U29" s="47">
        <v>10</v>
      </c>
      <c r="V29" s="48" t="s">
        <v>22</v>
      </c>
      <c r="X29" s="36" t="str">
        <f>IF(SUM(C29:V29)=B29,"○","×")</f>
        <v>○</v>
      </c>
      <c r="Y29" s="7">
        <f>SUM(C29:V29)</f>
        <v>363</v>
      </c>
    </row>
    <row r="30" spans="1:25" ht="16.5" customHeight="1">
      <c r="A30" s="31" t="s">
        <v>26</v>
      </c>
      <c r="B30" s="45">
        <v>162</v>
      </c>
      <c r="C30" s="46">
        <v>5</v>
      </c>
      <c r="D30" s="46">
        <v>89</v>
      </c>
      <c r="E30" s="46" t="s">
        <v>22</v>
      </c>
      <c r="F30" s="46" t="s">
        <v>22</v>
      </c>
      <c r="G30" s="47" t="s">
        <v>22</v>
      </c>
      <c r="H30" s="47">
        <v>49</v>
      </c>
      <c r="I30" s="47">
        <v>14</v>
      </c>
      <c r="J30" s="47">
        <v>1</v>
      </c>
      <c r="K30" s="47">
        <v>1</v>
      </c>
      <c r="L30" s="47" t="s">
        <v>22</v>
      </c>
      <c r="M30" s="47" t="s">
        <v>22</v>
      </c>
      <c r="N30" s="47" t="s">
        <v>22</v>
      </c>
      <c r="O30" s="47" t="s">
        <v>22</v>
      </c>
      <c r="P30" s="47" t="s">
        <v>22</v>
      </c>
      <c r="Q30" s="47">
        <v>1</v>
      </c>
      <c r="R30" s="47" t="s">
        <v>22</v>
      </c>
      <c r="S30" s="47" t="s">
        <v>22</v>
      </c>
      <c r="T30" s="47" t="s">
        <v>22</v>
      </c>
      <c r="U30" s="47">
        <v>2</v>
      </c>
      <c r="V30" s="48" t="s">
        <v>22</v>
      </c>
      <c r="X30" s="36" t="str">
        <f>IF(SUM(C30:V30)=B30,"○","×")</f>
        <v>○</v>
      </c>
      <c r="Y30" s="7">
        <f>SUM(C30:V30)</f>
        <v>162</v>
      </c>
    </row>
    <row r="31" spans="1:24" ht="16.5" customHeight="1">
      <c r="A31" s="37"/>
      <c r="B31" s="45"/>
      <c r="C31" s="46"/>
      <c r="D31" s="46"/>
      <c r="E31" s="46"/>
      <c r="F31" s="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8"/>
      <c r="X31" s="41"/>
    </row>
    <row r="32" spans="1:25" ht="16.5" customHeight="1">
      <c r="A32" s="31" t="s">
        <v>15</v>
      </c>
      <c r="B32" s="56">
        <f>SUM(B34:B39)</f>
        <v>82</v>
      </c>
      <c r="C32" s="38">
        <f aca="true" t="shared" si="1" ref="C32:V32">SUM(C34:C39)</f>
        <v>2</v>
      </c>
      <c r="D32" s="38">
        <f t="shared" si="1"/>
        <v>44</v>
      </c>
      <c r="E32" s="38">
        <f t="shared" si="1"/>
        <v>0</v>
      </c>
      <c r="F32" s="38">
        <f t="shared" si="1"/>
        <v>0</v>
      </c>
      <c r="G32" s="39">
        <f t="shared" si="1"/>
        <v>0</v>
      </c>
      <c r="H32" s="39">
        <f t="shared" si="1"/>
        <v>21</v>
      </c>
      <c r="I32" s="39">
        <f t="shared" si="1"/>
        <v>10</v>
      </c>
      <c r="J32" s="39">
        <f t="shared" si="1"/>
        <v>0</v>
      </c>
      <c r="K32" s="39">
        <f t="shared" si="1"/>
        <v>4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>SUM(Q34:Q39)</f>
        <v>0</v>
      </c>
      <c r="R32" s="39">
        <f>SUM(R34:R39)</f>
        <v>1</v>
      </c>
      <c r="S32" s="39">
        <f>SUM(S34:S39)</f>
        <v>0</v>
      </c>
      <c r="T32" s="39">
        <f>SUM(T34:T39)</f>
        <v>0</v>
      </c>
      <c r="U32" s="39">
        <f>SUM(U34:U39)</f>
        <v>0</v>
      </c>
      <c r="V32" s="40">
        <f t="shared" si="1"/>
        <v>0</v>
      </c>
      <c r="X32" s="36" t="str">
        <f>IF(SUM(C32:V32)=B32,"○","×")</f>
        <v>○</v>
      </c>
      <c r="Y32" s="7">
        <f>SUM(C32:V32)</f>
        <v>82</v>
      </c>
    </row>
    <row r="33" spans="1:24" ht="16.5" customHeight="1">
      <c r="A33" s="37"/>
      <c r="B33" s="45"/>
      <c r="C33" s="46"/>
      <c r="D33" s="46"/>
      <c r="E33" s="46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8"/>
      <c r="X33" s="41"/>
    </row>
    <row r="34" spans="1:25" ht="16.5" customHeight="1">
      <c r="A34" s="31" t="s">
        <v>23</v>
      </c>
      <c r="B34" s="45">
        <v>39</v>
      </c>
      <c r="C34" s="46">
        <v>2</v>
      </c>
      <c r="D34" s="46">
        <v>26</v>
      </c>
      <c r="E34" s="46" t="s">
        <v>22</v>
      </c>
      <c r="F34" s="46" t="s">
        <v>22</v>
      </c>
      <c r="G34" s="47" t="s">
        <v>22</v>
      </c>
      <c r="H34" s="47">
        <v>8</v>
      </c>
      <c r="I34" s="47">
        <v>1</v>
      </c>
      <c r="J34" s="47" t="s">
        <v>22</v>
      </c>
      <c r="K34" s="47">
        <v>2</v>
      </c>
      <c r="L34" s="47" t="s">
        <v>22</v>
      </c>
      <c r="M34" s="47" t="s">
        <v>22</v>
      </c>
      <c r="N34" s="47" t="s">
        <v>22</v>
      </c>
      <c r="O34" s="47" t="s">
        <v>22</v>
      </c>
      <c r="P34" s="47" t="s">
        <v>22</v>
      </c>
      <c r="Q34" s="47" t="s">
        <v>22</v>
      </c>
      <c r="R34" s="47" t="s">
        <v>22</v>
      </c>
      <c r="S34" s="47" t="s">
        <v>22</v>
      </c>
      <c r="T34" s="47" t="s">
        <v>22</v>
      </c>
      <c r="U34" s="47" t="s">
        <v>22</v>
      </c>
      <c r="V34" s="48" t="s">
        <v>22</v>
      </c>
      <c r="X34" s="36" t="str">
        <f>IF(SUM(C34:V34)=B34,"○","×")</f>
        <v>○</v>
      </c>
      <c r="Y34" s="7">
        <f>SUM(C34:V34)</f>
        <v>39</v>
      </c>
    </row>
    <row r="35" spans="1:25" s="57" customFormat="1" ht="16.5" customHeight="1">
      <c r="A35" s="31" t="s">
        <v>16</v>
      </c>
      <c r="B35" s="45">
        <v>6</v>
      </c>
      <c r="C35" s="46" t="s">
        <v>22</v>
      </c>
      <c r="D35" s="46" t="s">
        <v>22</v>
      </c>
      <c r="E35" s="46" t="s">
        <v>22</v>
      </c>
      <c r="F35" s="46" t="s">
        <v>22</v>
      </c>
      <c r="G35" s="47" t="s">
        <v>22</v>
      </c>
      <c r="H35" s="47">
        <v>2</v>
      </c>
      <c r="I35" s="47">
        <v>3</v>
      </c>
      <c r="J35" s="47" t="s">
        <v>22</v>
      </c>
      <c r="K35" s="47" t="s">
        <v>22</v>
      </c>
      <c r="L35" s="47" t="s">
        <v>22</v>
      </c>
      <c r="M35" s="47" t="s">
        <v>22</v>
      </c>
      <c r="N35" s="47" t="s">
        <v>22</v>
      </c>
      <c r="O35" s="47" t="s">
        <v>22</v>
      </c>
      <c r="P35" s="47" t="s">
        <v>22</v>
      </c>
      <c r="Q35" s="47" t="s">
        <v>22</v>
      </c>
      <c r="R35" s="47">
        <v>1</v>
      </c>
      <c r="S35" s="47" t="s">
        <v>22</v>
      </c>
      <c r="T35" s="47" t="s">
        <v>22</v>
      </c>
      <c r="U35" s="47" t="s">
        <v>22</v>
      </c>
      <c r="V35" s="48" t="s">
        <v>22</v>
      </c>
      <c r="X35" s="36" t="str">
        <f>IF(SUM(C35:V35)=B35,"○","×")</f>
        <v>○</v>
      </c>
      <c r="Y35" s="7">
        <f>SUM(C35:V35)</f>
        <v>6</v>
      </c>
    </row>
    <row r="36" spans="1:25" s="57" customFormat="1" ht="16.5" customHeight="1">
      <c r="A36" s="31" t="s">
        <v>17</v>
      </c>
      <c r="B36" s="45">
        <v>1</v>
      </c>
      <c r="C36" s="46" t="s">
        <v>22</v>
      </c>
      <c r="D36" s="46" t="s">
        <v>22</v>
      </c>
      <c r="E36" s="46" t="s">
        <v>22</v>
      </c>
      <c r="F36" s="46" t="s">
        <v>22</v>
      </c>
      <c r="G36" s="47" t="s">
        <v>22</v>
      </c>
      <c r="H36" s="47">
        <v>1</v>
      </c>
      <c r="I36" s="47" t="s">
        <v>22</v>
      </c>
      <c r="J36" s="47" t="s">
        <v>22</v>
      </c>
      <c r="K36" s="47" t="s">
        <v>22</v>
      </c>
      <c r="L36" s="47" t="s">
        <v>22</v>
      </c>
      <c r="M36" s="47" t="s">
        <v>22</v>
      </c>
      <c r="N36" s="47" t="s">
        <v>22</v>
      </c>
      <c r="O36" s="47" t="s">
        <v>22</v>
      </c>
      <c r="P36" s="47" t="s">
        <v>22</v>
      </c>
      <c r="Q36" s="47" t="s">
        <v>22</v>
      </c>
      <c r="R36" s="47" t="s">
        <v>22</v>
      </c>
      <c r="S36" s="47" t="s">
        <v>22</v>
      </c>
      <c r="T36" s="47" t="s">
        <v>22</v>
      </c>
      <c r="U36" s="47" t="s">
        <v>22</v>
      </c>
      <c r="V36" s="48" t="s">
        <v>22</v>
      </c>
      <c r="X36" s="36" t="str">
        <f>IF(SUM(C36:V36)=B36,"○","×")</f>
        <v>○</v>
      </c>
      <c r="Y36" s="7">
        <f>SUM(C36:V36)</f>
        <v>1</v>
      </c>
    </row>
    <row r="37" spans="1:25" s="57" customFormat="1" ht="16.5" customHeight="1">
      <c r="A37" s="31" t="s">
        <v>18</v>
      </c>
      <c r="B37" s="45">
        <v>6</v>
      </c>
      <c r="C37" s="46" t="s">
        <v>22</v>
      </c>
      <c r="D37" s="46" t="s">
        <v>22</v>
      </c>
      <c r="E37" s="46" t="s">
        <v>22</v>
      </c>
      <c r="F37" s="46" t="s">
        <v>22</v>
      </c>
      <c r="G37" s="47" t="s">
        <v>22</v>
      </c>
      <c r="H37" s="47">
        <v>4</v>
      </c>
      <c r="I37" s="47">
        <v>1</v>
      </c>
      <c r="J37" s="47" t="s">
        <v>22</v>
      </c>
      <c r="K37" s="47">
        <v>1</v>
      </c>
      <c r="L37" s="47" t="s">
        <v>22</v>
      </c>
      <c r="M37" s="47" t="s">
        <v>22</v>
      </c>
      <c r="N37" s="47" t="s">
        <v>22</v>
      </c>
      <c r="O37" s="47" t="s">
        <v>22</v>
      </c>
      <c r="P37" s="47" t="s">
        <v>22</v>
      </c>
      <c r="Q37" s="47" t="s">
        <v>22</v>
      </c>
      <c r="R37" s="47" t="s">
        <v>22</v>
      </c>
      <c r="S37" s="47" t="s">
        <v>22</v>
      </c>
      <c r="T37" s="47" t="s">
        <v>22</v>
      </c>
      <c r="U37" s="47" t="s">
        <v>22</v>
      </c>
      <c r="V37" s="48" t="s">
        <v>22</v>
      </c>
      <c r="X37" s="36" t="str">
        <f>IF(SUM(C37:V37)=B37,"○","×")</f>
        <v>○</v>
      </c>
      <c r="Y37" s="7">
        <f>SUM(C37:V37)</f>
        <v>6</v>
      </c>
    </row>
    <row r="38" spans="1:25" s="57" customFormat="1" ht="16.5" customHeight="1">
      <c r="A38" s="58" t="s">
        <v>19</v>
      </c>
      <c r="B38" s="50">
        <v>27</v>
      </c>
      <c r="C38" s="51" t="s">
        <v>22</v>
      </c>
      <c r="D38" s="51">
        <v>18</v>
      </c>
      <c r="E38" s="51" t="s">
        <v>22</v>
      </c>
      <c r="F38" s="51" t="s">
        <v>22</v>
      </c>
      <c r="G38" s="52" t="s">
        <v>22</v>
      </c>
      <c r="H38" s="52">
        <v>5</v>
      </c>
      <c r="I38" s="52">
        <v>3</v>
      </c>
      <c r="J38" s="52" t="s">
        <v>22</v>
      </c>
      <c r="K38" s="52">
        <v>1</v>
      </c>
      <c r="L38" s="52" t="s">
        <v>22</v>
      </c>
      <c r="M38" s="52" t="s">
        <v>22</v>
      </c>
      <c r="N38" s="52" t="s">
        <v>22</v>
      </c>
      <c r="O38" s="52" t="s">
        <v>22</v>
      </c>
      <c r="P38" s="52" t="s">
        <v>22</v>
      </c>
      <c r="Q38" s="52" t="s">
        <v>22</v>
      </c>
      <c r="R38" s="52" t="s">
        <v>22</v>
      </c>
      <c r="S38" s="52" t="s">
        <v>22</v>
      </c>
      <c r="T38" s="52" t="s">
        <v>22</v>
      </c>
      <c r="U38" s="52" t="s">
        <v>22</v>
      </c>
      <c r="V38" s="53" t="s">
        <v>22</v>
      </c>
      <c r="X38" s="36" t="str">
        <f>IF(SUM(C38:V38)=B38,"○","×")</f>
        <v>○</v>
      </c>
      <c r="Y38" s="7">
        <f>SUM(C38:V38)</f>
        <v>27</v>
      </c>
    </row>
    <row r="39" spans="1:25" s="57" customFormat="1" ht="16.5" customHeight="1" thickBot="1">
      <c r="A39" s="59" t="s">
        <v>20</v>
      </c>
      <c r="B39" s="60">
        <v>3</v>
      </c>
      <c r="C39" s="61" t="s">
        <v>22</v>
      </c>
      <c r="D39" s="61" t="s">
        <v>22</v>
      </c>
      <c r="E39" s="61" t="s">
        <v>22</v>
      </c>
      <c r="F39" s="61" t="s">
        <v>22</v>
      </c>
      <c r="G39" s="62" t="s">
        <v>22</v>
      </c>
      <c r="H39" s="62">
        <v>1</v>
      </c>
      <c r="I39" s="62">
        <v>2</v>
      </c>
      <c r="J39" s="62" t="s">
        <v>22</v>
      </c>
      <c r="K39" s="62" t="s">
        <v>22</v>
      </c>
      <c r="L39" s="62" t="s">
        <v>22</v>
      </c>
      <c r="M39" s="62" t="s">
        <v>22</v>
      </c>
      <c r="N39" s="62" t="s">
        <v>22</v>
      </c>
      <c r="O39" s="62" t="s">
        <v>22</v>
      </c>
      <c r="P39" s="62" t="s">
        <v>22</v>
      </c>
      <c r="Q39" s="62" t="s">
        <v>22</v>
      </c>
      <c r="R39" s="62" t="s">
        <v>22</v>
      </c>
      <c r="S39" s="62" t="s">
        <v>22</v>
      </c>
      <c r="T39" s="62" t="s">
        <v>22</v>
      </c>
      <c r="U39" s="62" t="s">
        <v>22</v>
      </c>
      <c r="V39" s="63" t="s">
        <v>22</v>
      </c>
      <c r="X39" s="36" t="str">
        <f>IF(SUM(C39:V39)=B39,"○","×")</f>
        <v>○</v>
      </c>
      <c r="Y39" s="7">
        <f>SUM(C39:V39)</f>
        <v>3</v>
      </c>
    </row>
    <row r="40" spans="1:22" ht="16.5" customHeight="1">
      <c r="A40" s="64" t="s">
        <v>21</v>
      </c>
      <c r="G40" s="65"/>
      <c r="H40" s="65"/>
      <c r="I40" s="66" t="s">
        <v>1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7" ht="17.25">
      <c r="B47" s="7" t="s">
        <v>24</v>
      </c>
    </row>
  </sheetData>
  <sheetProtection/>
  <mergeCells count="21">
    <mergeCell ref="P5:P11"/>
    <mergeCell ref="R5:R11"/>
    <mergeCell ref="Q5:Q11"/>
    <mergeCell ref="U5:U11"/>
    <mergeCell ref="S5:S11"/>
    <mergeCell ref="T5:T11"/>
    <mergeCell ref="J5:J11"/>
    <mergeCell ref="K5:K11"/>
    <mergeCell ref="L5:L11"/>
    <mergeCell ref="M5:M11"/>
    <mergeCell ref="N5:N11"/>
    <mergeCell ref="O5:O11"/>
    <mergeCell ref="V5:V11"/>
    <mergeCell ref="B5:B11"/>
    <mergeCell ref="C5:C11"/>
    <mergeCell ref="D5:D11"/>
    <mergeCell ref="E5:E11"/>
    <mergeCell ref="F5:F11"/>
    <mergeCell ref="G5:G11"/>
    <mergeCell ref="H5:H11"/>
    <mergeCell ref="I5:I11"/>
  </mergeCells>
  <printOptions/>
  <pageMargins left="0.7874015748031497" right="0.7874015748031497" top="0.984251968503937" bottom="0.6692913385826772" header="0.5118110236220472" footer="0.5118110236220472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2018-05-10T12:11:43Z</cp:lastPrinted>
  <dcterms:created xsi:type="dcterms:W3CDTF">1997-12-18T10:46:00Z</dcterms:created>
  <dcterms:modified xsi:type="dcterms:W3CDTF">2020-02-27T06:34:53Z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