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594" activeTab="0"/>
  </bookViews>
  <sheets>
    <sheet name="母体第５表" sheetId="1" r:id="rId1"/>
  </sheets>
  <definedNames>
    <definedName name="_Regression_Int" localSheetId="0" hidden="1">1</definedName>
    <definedName name="_xlnm.Print_Area" localSheetId="0">'母体第５表'!$A$1:$R$56</definedName>
    <definedName name="Print_Area_MI" localSheetId="0">'母体第５表'!$A$1:$R$48</definedName>
  </definedNames>
  <calcPr fullCalcOnLoad="1"/>
</workbook>
</file>

<file path=xl/sharedStrings.xml><?xml version="1.0" encoding="utf-8"?>
<sst xmlns="http://schemas.openxmlformats.org/spreadsheetml/2006/main" count="258" uniqueCount="46">
  <si>
    <t>　</t>
  </si>
  <si>
    <t>不　詳</t>
  </si>
  <si>
    <t xml:space="preserve"> </t>
  </si>
  <si>
    <t>資料：衛生行政報告例</t>
  </si>
  <si>
    <t>　総　　　数</t>
  </si>
  <si>
    <t>母体の健康</t>
  </si>
  <si>
    <t>暴行脅迫</t>
  </si>
  <si>
    <t>満</t>
  </si>
  <si>
    <t>　　 計</t>
  </si>
  <si>
    <t>７</t>
  </si>
  <si>
    <t>週</t>
  </si>
  <si>
    <t>以</t>
  </si>
  <si>
    <t>前</t>
  </si>
  <si>
    <t>妊</t>
  </si>
  <si>
    <t>８</t>
  </si>
  <si>
    <t>～</t>
  </si>
  <si>
    <t>娠</t>
  </si>
  <si>
    <t>期</t>
  </si>
  <si>
    <t>間</t>
  </si>
  <si>
    <t>不</t>
  </si>
  <si>
    <t>詳</t>
  </si>
  <si>
    <t>第５表　人工妊娠中絶件数,年齢（５歳階級）・妊娠期間・事由別</t>
  </si>
  <si>
    <t>計</t>
  </si>
  <si>
    <t>１５歳
未 満</t>
  </si>
  <si>
    <t>１５</t>
  </si>
  <si>
    <t>１６</t>
  </si>
  <si>
    <t>１７</t>
  </si>
  <si>
    <t>１８</t>
  </si>
  <si>
    <t>１９</t>
  </si>
  <si>
    <t xml:space="preserve"> ２０
  ～２４</t>
  </si>
  <si>
    <t xml:space="preserve"> ２５
 ～２９</t>
  </si>
  <si>
    <t xml:space="preserve"> ３０
 ～３４</t>
  </si>
  <si>
    <t xml:space="preserve"> ３５
 ～３９</t>
  </si>
  <si>
    <t xml:space="preserve"> ４０
 ～４４</t>
  </si>
  <si>
    <t xml:space="preserve"> ４５
 ～４９</t>
  </si>
  <si>
    <t>５０歳
以　上</t>
  </si>
  <si>
    <t>　１</t>
  </si>
  <si>
    <t>　２</t>
  </si>
  <si>
    <t xml:space="preserve"> １ 母体の健康</t>
  </si>
  <si>
    <t xml:space="preserve"> ２ 暴行脅迫</t>
  </si>
  <si>
    <t xml:space="preserve"> ２ 暴行脅迫</t>
  </si>
  <si>
    <t xml:space="preserve"> １ 母体の健康</t>
  </si>
  <si>
    <t xml:space="preserve"> ２ 暴行脅迫</t>
  </si>
  <si>
    <t>-</t>
  </si>
  <si>
    <t>-</t>
  </si>
  <si>
    <t>平成２８年度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</si>
</sst>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vertical="center"/>
    </xf>
    <xf numFmtId="0" fontId="9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Alignment="1">
      <alignment/>
    </xf>
    <xf numFmtId="0" fontId="9" fillId="0" borderId="12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9" fillId="0" borderId="17" xfId="0" applyNumberFormat="1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16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 applyProtection="1" quotePrefix="1">
      <alignment horizontal="left"/>
      <protection/>
    </xf>
    <xf numFmtId="0" fontId="9" fillId="0" borderId="18" xfId="0" applyNumberFormat="1" applyFont="1" applyFill="1" applyBorder="1" applyAlignment="1" applyProtection="1" quotePrefix="1">
      <alignment horizontal="left"/>
      <protection/>
    </xf>
    <xf numFmtId="0" fontId="9" fillId="0" borderId="15" xfId="0" applyNumberFormat="1" applyFont="1" applyFill="1" applyBorder="1" applyAlignment="1" applyProtection="1">
      <alignment horizontal="distributed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>
      <alignment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textRotation="255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>
      <alignment horizontal="left"/>
    </xf>
    <xf numFmtId="0" fontId="9" fillId="0" borderId="20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left"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right" vertical="center"/>
      <protection/>
    </xf>
    <xf numFmtId="0" fontId="8" fillId="0" borderId="24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 applyProtection="1">
      <alignment horizontal="right"/>
      <protection/>
    </xf>
    <xf numFmtId="0" fontId="9" fillId="0" borderId="25" xfId="0" applyNumberFormat="1" applyFont="1" applyFill="1" applyBorder="1" applyAlignment="1" applyProtection="1">
      <alignment horizontal="right"/>
      <protection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33" borderId="26" xfId="0" applyNumberFormat="1" applyFont="1" applyFill="1" applyBorder="1" applyAlignment="1" applyProtection="1" quotePrefix="1">
      <alignment horizontal="center" vertical="center"/>
      <protection/>
    </xf>
    <xf numFmtId="0" fontId="9" fillId="33" borderId="27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 quotePrefix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left" vertical="center" wrapText="1"/>
      <protection/>
    </xf>
    <xf numFmtId="0" fontId="9" fillId="33" borderId="27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 applyProtection="1">
      <alignment horizontal="left" vertical="center" wrapText="1"/>
      <protection/>
    </xf>
    <xf numFmtId="0" fontId="9" fillId="0" borderId="27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73"/>
  <sheetViews>
    <sheetView showGridLines="0" tabSelected="1" view="pageBreakPreview" zoomScale="60" zoomScaleNormal="80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48" sqref="I48"/>
    </sheetView>
  </sheetViews>
  <sheetFormatPr defaultColWidth="10.66015625" defaultRowHeight="11.25" customHeight="1"/>
  <cols>
    <col min="1" max="1" width="3.5" style="1" customWidth="1"/>
    <col min="2" max="2" width="4.58203125" style="1" customWidth="1"/>
    <col min="3" max="3" width="14" style="1" customWidth="1"/>
    <col min="4" max="18" width="7.33203125" style="1" customWidth="1"/>
    <col min="19" max="16384" width="10.58203125" style="1" customWidth="1"/>
  </cols>
  <sheetData>
    <row r="1" s="6" customFormat="1" ht="24.75" customHeight="1">
      <c r="A1" s="5" t="s">
        <v>21</v>
      </c>
    </row>
    <row r="2" ht="6" customHeight="1"/>
    <row r="3" spans="1:18" s="10" customFormat="1" ht="16.5" customHeight="1" thickBot="1">
      <c r="A3" s="7"/>
      <c r="B3" s="7"/>
      <c r="C3" s="8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9"/>
      <c r="R3" s="9" t="s">
        <v>45</v>
      </c>
    </row>
    <row r="4" spans="1:18" s="10" customFormat="1" ht="19.5" customHeight="1">
      <c r="A4" s="11"/>
      <c r="B4" s="12"/>
      <c r="C4" s="12"/>
      <c r="D4" s="49" t="s">
        <v>22</v>
      </c>
      <c r="E4" s="51" t="s">
        <v>23</v>
      </c>
      <c r="F4" s="55" t="s">
        <v>24</v>
      </c>
      <c r="G4" s="53" t="s">
        <v>25</v>
      </c>
      <c r="H4" s="53" t="s">
        <v>26</v>
      </c>
      <c r="I4" s="53" t="s">
        <v>27</v>
      </c>
      <c r="J4" s="53" t="s">
        <v>28</v>
      </c>
      <c r="K4" s="56" t="s">
        <v>29</v>
      </c>
      <c r="L4" s="56" t="s">
        <v>30</v>
      </c>
      <c r="M4" s="56" t="s">
        <v>31</v>
      </c>
      <c r="N4" s="56" t="s">
        <v>32</v>
      </c>
      <c r="O4" s="56" t="s">
        <v>33</v>
      </c>
      <c r="P4" s="58" t="s">
        <v>34</v>
      </c>
      <c r="Q4" s="58" t="s">
        <v>35</v>
      </c>
      <c r="R4" s="60" t="s">
        <v>1</v>
      </c>
    </row>
    <row r="5" spans="1:22" s="10" customFormat="1" ht="19.5" customHeight="1">
      <c r="A5" s="13"/>
      <c r="B5" s="14"/>
      <c r="C5" s="14"/>
      <c r="D5" s="50"/>
      <c r="E5" s="52"/>
      <c r="F5" s="50"/>
      <c r="G5" s="54"/>
      <c r="H5" s="54"/>
      <c r="I5" s="54"/>
      <c r="J5" s="54"/>
      <c r="K5" s="57"/>
      <c r="L5" s="57"/>
      <c r="M5" s="57"/>
      <c r="N5" s="57"/>
      <c r="O5" s="57"/>
      <c r="P5" s="59"/>
      <c r="Q5" s="59"/>
      <c r="R5" s="61"/>
      <c r="S5" s="15"/>
      <c r="T5" s="15"/>
      <c r="U5" s="15"/>
      <c r="V5" s="15"/>
    </row>
    <row r="6" spans="1:22" s="10" customFormat="1" ht="11.25" customHeight="1">
      <c r="A6" s="16"/>
      <c r="B6" s="17"/>
      <c r="C6" s="15"/>
      <c r="D6" s="41"/>
      <c r="E6" s="42"/>
      <c r="F6" s="43"/>
      <c r="G6" s="43"/>
      <c r="H6" s="43"/>
      <c r="I6" s="43"/>
      <c r="J6" s="43"/>
      <c r="K6" s="42"/>
      <c r="L6" s="42"/>
      <c r="M6" s="42"/>
      <c r="N6" s="42"/>
      <c r="O6" s="42"/>
      <c r="P6" s="42"/>
      <c r="Q6" s="42"/>
      <c r="R6" s="44"/>
      <c r="S6" s="15"/>
      <c r="T6" s="15"/>
      <c r="U6" s="15"/>
      <c r="V6" s="15"/>
    </row>
    <row r="7" spans="1:18" s="10" customFormat="1" ht="11.25" customHeight="1">
      <c r="A7" s="20"/>
      <c r="B7" s="21"/>
      <c r="C7" s="19" t="s">
        <v>4</v>
      </c>
      <c r="D7" s="2">
        <f>SUM(E7:R7)</f>
        <v>1549</v>
      </c>
      <c r="E7" s="4">
        <f>+E9+E11</f>
        <v>2</v>
      </c>
      <c r="F7" s="4">
        <f aca="true" t="shared" si="0" ref="F7:P7">+F9+F11</f>
        <v>7</v>
      </c>
      <c r="G7" s="4">
        <f t="shared" si="0"/>
        <v>15</v>
      </c>
      <c r="H7" s="4">
        <f t="shared" si="0"/>
        <v>23</v>
      </c>
      <c r="I7" s="4">
        <f t="shared" si="0"/>
        <v>51</v>
      </c>
      <c r="J7" s="4">
        <f t="shared" si="0"/>
        <v>64</v>
      </c>
      <c r="K7" s="4">
        <f t="shared" si="0"/>
        <v>318</v>
      </c>
      <c r="L7" s="4">
        <f t="shared" si="0"/>
        <v>265</v>
      </c>
      <c r="M7" s="4">
        <f t="shared" si="0"/>
        <v>315</v>
      </c>
      <c r="N7" s="4">
        <f t="shared" si="0"/>
        <v>292</v>
      </c>
      <c r="O7" s="4">
        <f t="shared" si="0"/>
        <v>187</v>
      </c>
      <c r="P7" s="4">
        <f t="shared" si="0"/>
        <v>10</v>
      </c>
      <c r="Q7" s="4" t="s">
        <v>43</v>
      </c>
      <c r="R7" s="45" t="s">
        <v>43</v>
      </c>
    </row>
    <row r="8" spans="1:18" s="10" customFormat="1" ht="11.25" customHeight="1">
      <c r="A8" s="20"/>
      <c r="B8" s="21"/>
      <c r="C8" s="19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5"/>
    </row>
    <row r="9" spans="1:18" s="10" customFormat="1" ht="11.25" customHeight="1">
      <c r="A9" s="20"/>
      <c r="B9" s="22" t="s">
        <v>36</v>
      </c>
      <c r="C9" s="19" t="s">
        <v>5</v>
      </c>
      <c r="D9" s="2">
        <f>D16+D23+D30+D37+D44+D51</f>
        <v>1547</v>
      </c>
      <c r="E9" s="4">
        <f>E16+E23+E30+E37+E44+E51</f>
        <v>2</v>
      </c>
      <c r="F9" s="4">
        <f>F16+F23+F30+F37+F44+F51</f>
        <v>7</v>
      </c>
      <c r="G9" s="4">
        <f aca="true" t="shared" si="1" ref="G9:P9">G16+G23+G30+G37+G44+G51</f>
        <v>15</v>
      </c>
      <c r="H9" s="4">
        <f t="shared" si="1"/>
        <v>23</v>
      </c>
      <c r="I9" s="4">
        <f t="shared" si="1"/>
        <v>51</v>
      </c>
      <c r="J9" s="4">
        <f t="shared" si="1"/>
        <v>64</v>
      </c>
      <c r="K9" s="4">
        <f t="shared" si="1"/>
        <v>317</v>
      </c>
      <c r="L9" s="4">
        <f t="shared" si="1"/>
        <v>264</v>
      </c>
      <c r="M9" s="4">
        <f t="shared" si="1"/>
        <v>315</v>
      </c>
      <c r="N9" s="4">
        <f t="shared" si="1"/>
        <v>292</v>
      </c>
      <c r="O9" s="4">
        <f t="shared" si="1"/>
        <v>187</v>
      </c>
      <c r="P9" s="4">
        <f t="shared" si="1"/>
        <v>10</v>
      </c>
      <c r="Q9" s="4" t="s">
        <v>43</v>
      </c>
      <c r="R9" s="45" t="s">
        <v>43</v>
      </c>
    </row>
    <row r="10" spans="1:18" s="10" customFormat="1" ht="11.25" customHeight="1">
      <c r="A10" s="20"/>
      <c r="B10" s="22"/>
      <c r="C10" s="19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5"/>
    </row>
    <row r="11" spans="1:18" s="10" customFormat="1" ht="11.25" customHeight="1">
      <c r="A11" s="20"/>
      <c r="B11" s="22" t="s">
        <v>37</v>
      </c>
      <c r="C11" s="19" t="s">
        <v>6</v>
      </c>
      <c r="D11" s="2">
        <f>D18+D25+D32+D39+D46+D53</f>
        <v>2</v>
      </c>
      <c r="E11" s="4" t="s">
        <v>43</v>
      </c>
      <c r="F11" s="4" t="s">
        <v>43</v>
      </c>
      <c r="G11" s="4" t="s">
        <v>43</v>
      </c>
      <c r="H11" s="4" t="s">
        <v>43</v>
      </c>
      <c r="I11" s="4" t="s">
        <v>43</v>
      </c>
      <c r="J11" s="4" t="s">
        <v>43</v>
      </c>
      <c r="K11" s="4">
        <f>K18+K25+K32+K39+K46+K53</f>
        <v>1</v>
      </c>
      <c r="L11" s="4">
        <f>L18+L25+L32+L39+L46+L53</f>
        <v>1</v>
      </c>
      <c r="M11" s="4" t="s">
        <v>43</v>
      </c>
      <c r="N11" s="4" t="s">
        <v>43</v>
      </c>
      <c r="O11" s="4" t="s">
        <v>43</v>
      </c>
      <c r="P11" s="4" t="s">
        <v>43</v>
      </c>
      <c r="Q11" s="4" t="s">
        <v>43</v>
      </c>
      <c r="R11" s="45" t="s">
        <v>43</v>
      </c>
    </row>
    <row r="12" spans="1:18" s="10" customFormat="1" ht="11.25" customHeight="1">
      <c r="A12" s="20"/>
      <c r="B12" s="23"/>
      <c r="C12" s="24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5"/>
    </row>
    <row r="13" spans="1:18" s="10" customFormat="1" ht="11.25" customHeight="1">
      <c r="A13" s="20"/>
      <c r="B13" s="21"/>
      <c r="C13" s="21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6"/>
    </row>
    <row r="14" spans="1:18" s="10" customFormat="1" ht="11.25" customHeight="1">
      <c r="A14" s="20"/>
      <c r="B14" s="25" t="s">
        <v>7</v>
      </c>
      <c r="C14" s="18" t="s">
        <v>8</v>
      </c>
      <c r="D14" s="2">
        <f>SUM(E14:R14)</f>
        <v>729</v>
      </c>
      <c r="E14" s="4">
        <v>1</v>
      </c>
      <c r="F14" s="4">
        <v>2</v>
      </c>
      <c r="G14" s="4">
        <v>3</v>
      </c>
      <c r="H14" s="4">
        <v>10</v>
      </c>
      <c r="I14" s="4">
        <v>19</v>
      </c>
      <c r="J14" s="4">
        <v>26</v>
      </c>
      <c r="K14" s="4">
        <v>134</v>
      </c>
      <c r="L14" s="4">
        <v>106</v>
      </c>
      <c r="M14" s="4">
        <v>178</v>
      </c>
      <c r="N14" s="4">
        <v>146</v>
      </c>
      <c r="O14" s="4">
        <v>99</v>
      </c>
      <c r="P14" s="4">
        <v>5</v>
      </c>
      <c r="Q14" s="4" t="s">
        <v>43</v>
      </c>
      <c r="R14" s="45" t="s">
        <v>43</v>
      </c>
    </row>
    <row r="15" spans="1:18" s="10" customFormat="1" ht="11.25" customHeight="1">
      <c r="A15" s="20"/>
      <c r="B15" s="25" t="s">
        <v>9</v>
      </c>
      <c r="C15" s="18"/>
      <c r="D15" s="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5"/>
    </row>
    <row r="16" spans="1:18" s="10" customFormat="1" ht="11.25" customHeight="1">
      <c r="A16" s="20"/>
      <c r="B16" s="25" t="s">
        <v>10</v>
      </c>
      <c r="C16" s="18" t="s">
        <v>38</v>
      </c>
      <c r="D16" s="2">
        <f>SUM(E16:R16)</f>
        <v>729</v>
      </c>
      <c r="E16" s="4">
        <v>1</v>
      </c>
      <c r="F16" s="4">
        <v>2</v>
      </c>
      <c r="G16" s="4">
        <v>3</v>
      </c>
      <c r="H16" s="4">
        <v>10</v>
      </c>
      <c r="I16" s="4">
        <v>19</v>
      </c>
      <c r="J16" s="4">
        <v>26</v>
      </c>
      <c r="K16" s="4">
        <v>134</v>
      </c>
      <c r="L16" s="4">
        <v>106</v>
      </c>
      <c r="M16" s="4">
        <v>178</v>
      </c>
      <c r="N16" s="4">
        <v>146</v>
      </c>
      <c r="O16" s="4">
        <v>99</v>
      </c>
      <c r="P16" s="4">
        <v>5</v>
      </c>
      <c r="Q16" s="4" t="s">
        <v>43</v>
      </c>
      <c r="R16" s="45" t="s">
        <v>43</v>
      </c>
    </row>
    <row r="17" spans="1:18" s="10" customFormat="1" ht="11.25" customHeight="1">
      <c r="A17" s="20"/>
      <c r="B17" s="25" t="s">
        <v>11</v>
      </c>
      <c r="C17" s="18"/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5"/>
    </row>
    <row r="18" spans="1:18" s="10" customFormat="1" ht="11.25" customHeight="1">
      <c r="A18" s="20"/>
      <c r="B18" s="25" t="s">
        <v>12</v>
      </c>
      <c r="C18" s="18" t="s">
        <v>39</v>
      </c>
      <c r="D18" s="2">
        <f>SUM(E18:R18)</f>
        <v>2</v>
      </c>
      <c r="E18" s="4" t="s">
        <v>43</v>
      </c>
      <c r="F18" s="4" t="s">
        <v>43</v>
      </c>
      <c r="G18" s="4" t="s">
        <v>43</v>
      </c>
      <c r="H18" s="4" t="s">
        <v>43</v>
      </c>
      <c r="I18" s="4" t="s">
        <v>43</v>
      </c>
      <c r="J18" s="4" t="s">
        <v>43</v>
      </c>
      <c r="K18" s="4">
        <v>1</v>
      </c>
      <c r="L18" s="4">
        <v>1</v>
      </c>
      <c r="M18" s="4" t="s">
        <v>43</v>
      </c>
      <c r="N18" s="4" t="s">
        <v>43</v>
      </c>
      <c r="O18" s="4" t="s">
        <v>43</v>
      </c>
      <c r="P18" s="4" t="s">
        <v>43</v>
      </c>
      <c r="Q18" s="4" t="s">
        <v>43</v>
      </c>
      <c r="R18" s="45" t="s">
        <v>43</v>
      </c>
    </row>
    <row r="19" spans="1:18" s="10" customFormat="1" ht="11.25" customHeight="1">
      <c r="A19" s="20"/>
      <c r="B19" s="26"/>
      <c r="C19" s="26"/>
      <c r="D19" s="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5"/>
    </row>
    <row r="20" spans="1:18" s="10" customFormat="1" ht="11.25" customHeight="1">
      <c r="A20" s="27" t="s">
        <v>13</v>
      </c>
      <c r="B20" s="25" t="s">
        <v>7</v>
      </c>
      <c r="C20" s="21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6"/>
    </row>
    <row r="21" spans="1:18" s="10" customFormat="1" ht="11.25" customHeight="1">
      <c r="A21" s="20"/>
      <c r="B21" s="25" t="s">
        <v>14</v>
      </c>
      <c r="C21" s="18" t="s">
        <v>8</v>
      </c>
      <c r="D21" s="2">
        <f>SUM(E21:R21)</f>
        <v>752</v>
      </c>
      <c r="E21" s="4" t="s">
        <v>43</v>
      </c>
      <c r="F21" s="4">
        <v>5</v>
      </c>
      <c r="G21" s="4">
        <v>12</v>
      </c>
      <c r="H21" s="4">
        <v>10</v>
      </c>
      <c r="I21" s="4">
        <v>31</v>
      </c>
      <c r="J21" s="4">
        <v>29</v>
      </c>
      <c r="K21" s="4">
        <v>170</v>
      </c>
      <c r="L21" s="4">
        <v>147</v>
      </c>
      <c r="M21" s="4">
        <v>128</v>
      </c>
      <c r="N21" s="4">
        <v>137</v>
      </c>
      <c r="O21" s="4">
        <v>79</v>
      </c>
      <c r="P21" s="4">
        <v>4</v>
      </c>
      <c r="Q21" s="4" t="s">
        <v>43</v>
      </c>
      <c r="R21" s="45" t="s">
        <v>43</v>
      </c>
    </row>
    <row r="22" spans="1:18" s="10" customFormat="1" ht="11.25" customHeight="1">
      <c r="A22" s="20"/>
      <c r="B22" s="25" t="s">
        <v>10</v>
      </c>
      <c r="C22" s="18"/>
      <c r="D22" s="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5"/>
    </row>
    <row r="23" spans="1:18" s="10" customFormat="1" ht="11.25" customHeight="1">
      <c r="A23" s="20"/>
      <c r="B23" s="28" t="s">
        <v>15</v>
      </c>
      <c r="C23" s="18" t="s">
        <v>38</v>
      </c>
      <c r="D23" s="2">
        <f>SUM(E23:R23)</f>
        <v>752</v>
      </c>
      <c r="E23" s="4" t="s">
        <v>43</v>
      </c>
      <c r="F23" s="4">
        <v>5</v>
      </c>
      <c r="G23" s="4">
        <v>12</v>
      </c>
      <c r="H23" s="4">
        <v>10</v>
      </c>
      <c r="I23" s="4">
        <v>31</v>
      </c>
      <c r="J23" s="4">
        <v>29</v>
      </c>
      <c r="K23" s="4">
        <v>170</v>
      </c>
      <c r="L23" s="4">
        <v>147</v>
      </c>
      <c r="M23" s="4">
        <v>128</v>
      </c>
      <c r="N23" s="4">
        <v>137</v>
      </c>
      <c r="O23" s="4">
        <v>79</v>
      </c>
      <c r="P23" s="4">
        <v>4</v>
      </c>
      <c r="Q23" s="4" t="s">
        <v>43</v>
      </c>
      <c r="R23" s="45" t="s">
        <v>43</v>
      </c>
    </row>
    <row r="24" spans="1:18" s="10" customFormat="1" ht="11.25" customHeight="1">
      <c r="A24" s="20"/>
      <c r="B24" s="25" t="s">
        <v>7</v>
      </c>
      <c r="C24" s="18"/>
      <c r="D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5"/>
    </row>
    <row r="25" spans="1:23" s="10" customFormat="1" ht="11.25" customHeight="1">
      <c r="A25" s="20"/>
      <c r="B25" s="25">
        <v>11</v>
      </c>
      <c r="C25" s="18" t="s">
        <v>39</v>
      </c>
      <c r="D25" s="2" t="s">
        <v>44</v>
      </c>
      <c r="E25" s="4" t="s">
        <v>43</v>
      </c>
      <c r="F25" s="4" t="s">
        <v>43</v>
      </c>
      <c r="G25" s="4" t="s">
        <v>43</v>
      </c>
      <c r="H25" s="4" t="s">
        <v>43</v>
      </c>
      <c r="I25" s="4" t="s">
        <v>43</v>
      </c>
      <c r="J25" s="4" t="s">
        <v>43</v>
      </c>
      <c r="K25" s="4" t="s">
        <v>43</v>
      </c>
      <c r="L25" s="4" t="s">
        <v>43</v>
      </c>
      <c r="M25" s="4" t="s">
        <v>43</v>
      </c>
      <c r="N25" s="4" t="s">
        <v>43</v>
      </c>
      <c r="O25" s="4" t="s">
        <v>43</v>
      </c>
      <c r="P25" s="4" t="s">
        <v>43</v>
      </c>
      <c r="Q25" s="4" t="s">
        <v>43</v>
      </c>
      <c r="R25" s="45" t="s">
        <v>43</v>
      </c>
      <c r="S25" s="15"/>
      <c r="T25" s="15"/>
      <c r="U25" s="15"/>
      <c r="V25" s="15"/>
      <c r="W25" s="15"/>
    </row>
    <row r="26" spans="1:24" s="10" customFormat="1" ht="11.25" customHeight="1">
      <c r="A26" s="20"/>
      <c r="B26" s="29" t="s">
        <v>10</v>
      </c>
      <c r="C26" s="30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5"/>
      <c r="S26" s="19" t="s">
        <v>2</v>
      </c>
      <c r="T26" s="15"/>
      <c r="U26" s="15"/>
      <c r="V26" s="15"/>
      <c r="W26" s="15"/>
      <c r="X26" s="15"/>
    </row>
    <row r="27" spans="1:24" s="10" customFormat="1" ht="11.25" customHeight="1">
      <c r="A27" s="27" t="s">
        <v>16</v>
      </c>
      <c r="B27" s="25" t="s">
        <v>7</v>
      </c>
      <c r="C27" s="21"/>
      <c r="D27" s="2"/>
      <c r="E27" s="3"/>
      <c r="O27" s="3"/>
      <c r="P27" s="3"/>
      <c r="Q27" s="3"/>
      <c r="R27" s="46"/>
      <c r="S27" s="15"/>
      <c r="T27" s="15"/>
      <c r="U27" s="15"/>
      <c r="V27" s="15"/>
      <c r="W27" s="15"/>
      <c r="X27" s="15"/>
    </row>
    <row r="28" spans="1:24" s="10" customFormat="1" ht="11.25" customHeight="1">
      <c r="A28" s="20"/>
      <c r="B28" s="25">
        <v>12</v>
      </c>
      <c r="C28" s="18" t="s">
        <v>8</v>
      </c>
      <c r="D28" s="2">
        <f>SUM(E28:R28)</f>
        <v>26</v>
      </c>
      <c r="E28" s="4">
        <v>1</v>
      </c>
      <c r="F28" s="4" t="s">
        <v>43</v>
      </c>
      <c r="G28" s="4" t="s">
        <v>43</v>
      </c>
      <c r="H28" s="4">
        <v>1</v>
      </c>
      <c r="I28" s="4">
        <v>1</v>
      </c>
      <c r="J28" s="4">
        <v>5</v>
      </c>
      <c r="K28" s="4">
        <v>7</v>
      </c>
      <c r="L28" s="4">
        <v>4</v>
      </c>
      <c r="M28" s="4">
        <v>3</v>
      </c>
      <c r="N28" s="4">
        <v>3</v>
      </c>
      <c r="O28" s="4">
        <v>1</v>
      </c>
      <c r="P28" s="4" t="s">
        <v>43</v>
      </c>
      <c r="Q28" s="4" t="s">
        <v>43</v>
      </c>
      <c r="R28" s="45" t="s">
        <v>43</v>
      </c>
      <c r="S28" s="15"/>
      <c r="T28" s="15"/>
      <c r="U28" s="15"/>
      <c r="V28" s="15"/>
      <c r="W28" s="15"/>
      <c r="X28" s="15"/>
    </row>
    <row r="29" spans="1:24" s="10" customFormat="1" ht="11.25" customHeight="1">
      <c r="A29" s="20"/>
      <c r="B29" s="25" t="s">
        <v>10</v>
      </c>
      <c r="C29" s="18"/>
      <c r="D29" s="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5"/>
      <c r="S29" s="15"/>
      <c r="T29" s="15"/>
      <c r="U29" s="15"/>
      <c r="V29" s="15"/>
      <c r="W29" s="15"/>
      <c r="X29" s="15"/>
    </row>
    <row r="30" spans="1:24" s="10" customFormat="1" ht="11.25" customHeight="1">
      <c r="A30" s="20"/>
      <c r="B30" s="28" t="s">
        <v>15</v>
      </c>
      <c r="C30" s="18" t="s">
        <v>38</v>
      </c>
      <c r="D30" s="2">
        <f>SUM(E30:R30)</f>
        <v>26</v>
      </c>
      <c r="E30" s="4">
        <v>1</v>
      </c>
      <c r="F30" s="4" t="s">
        <v>43</v>
      </c>
      <c r="G30" s="4" t="s">
        <v>43</v>
      </c>
      <c r="H30" s="4">
        <v>1</v>
      </c>
      <c r="I30" s="4">
        <v>1</v>
      </c>
      <c r="J30" s="4">
        <v>5</v>
      </c>
      <c r="K30" s="4">
        <v>7</v>
      </c>
      <c r="L30" s="4">
        <v>4</v>
      </c>
      <c r="M30" s="4">
        <v>3</v>
      </c>
      <c r="N30" s="4">
        <v>3</v>
      </c>
      <c r="O30" s="4">
        <v>1</v>
      </c>
      <c r="P30" s="4" t="s">
        <v>43</v>
      </c>
      <c r="Q30" s="4" t="s">
        <v>43</v>
      </c>
      <c r="R30" s="45" t="s">
        <v>43</v>
      </c>
      <c r="S30" s="15"/>
      <c r="T30" s="15"/>
      <c r="U30" s="15"/>
      <c r="V30" s="15"/>
      <c r="W30" s="15"/>
      <c r="X30" s="15"/>
    </row>
    <row r="31" spans="1:24" s="10" customFormat="1" ht="11.25" customHeight="1">
      <c r="A31" s="20"/>
      <c r="B31" s="25" t="s">
        <v>7</v>
      </c>
      <c r="C31" s="18"/>
      <c r="D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5"/>
      <c r="S31" s="15"/>
      <c r="T31" s="15"/>
      <c r="U31" s="15"/>
      <c r="V31" s="15"/>
      <c r="W31" s="15"/>
      <c r="X31" s="15"/>
    </row>
    <row r="32" spans="1:24" s="10" customFormat="1" ht="11.25" customHeight="1">
      <c r="A32" s="20"/>
      <c r="B32" s="25">
        <v>15</v>
      </c>
      <c r="C32" s="18" t="s">
        <v>39</v>
      </c>
      <c r="D32" s="2" t="s">
        <v>44</v>
      </c>
      <c r="E32" s="4" t="s">
        <v>43</v>
      </c>
      <c r="F32" s="4" t="s">
        <v>43</v>
      </c>
      <c r="G32" s="4" t="s">
        <v>43</v>
      </c>
      <c r="H32" s="4" t="s">
        <v>43</v>
      </c>
      <c r="I32" s="4" t="s">
        <v>43</v>
      </c>
      <c r="J32" s="4" t="s">
        <v>43</v>
      </c>
      <c r="K32" s="4" t="s">
        <v>43</v>
      </c>
      <c r="L32" s="4" t="s">
        <v>43</v>
      </c>
      <c r="M32" s="4" t="s">
        <v>43</v>
      </c>
      <c r="N32" s="4" t="s">
        <v>43</v>
      </c>
      <c r="O32" s="4" t="s">
        <v>43</v>
      </c>
      <c r="P32" s="4" t="s">
        <v>43</v>
      </c>
      <c r="Q32" s="4" t="s">
        <v>43</v>
      </c>
      <c r="R32" s="45" t="s">
        <v>43</v>
      </c>
      <c r="S32" s="15"/>
      <c r="T32" s="15"/>
      <c r="U32" s="15"/>
      <c r="V32" s="15"/>
      <c r="W32" s="15"/>
      <c r="X32" s="15"/>
    </row>
    <row r="33" spans="1:24" s="10" customFormat="1" ht="11.25" customHeight="1">
      <c r="A33" s="20"/>
      <c r="B33" s="29" t="s">
        <v>10</v>
      </c>
      <c r="C33" s="30"/>
      <c r="D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5"/>
      <c r="S33" s="15"/>
      <c r="T33" s="15"/>
      <c r="U33" s="15"/>
      <c r="V33" s="15"/>
      <c r="W33" s="15"/>
      <c r="X33" s="15"/>
    </row>
    <row r="34" spans="1:24" s="10" customFormat="1" ht="11.25" customHeight="1">
      <c r="A34" s="27" t="s">
        <v>17</v>
      </c>
      <c r="B34" s="25" t="s">
        <v>7</v>
      </c>
      <c r="C34" s="21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6"/>
      <c r="S34" s="15"/>
      <c r="T34" s="15"/>
      <c r="U34" s="15"/>
      <c r="V34" s="15"/>
      <c r="W34" s="15"/>
      <c r="X34" s="15"/>
    </row>
    <row r="35" spans="1:24" s="10" customFormat="1" ht="11.25" customHeight="1">
      <c r="A35" s="20"/>
      <c r="B35" s="25">
        <v>16</v>
      </c>
      <c r="C35" s="18" t="s">
        <v>8</v>
      </c>
      <c r="D35" s="2">
        <f>SUM(E35:R35)</f>
        <v>29</v>
      </c>
      <c r="E35" s="4" t="s">
        <v>43</v>
      </c>
      <c r="F35" s="4" t="s">
        <v>43</v>
      </c>
      <c r="G35" s="4" t="s">
        <v>43</v>
      </c>
      <c r="H35" s="4">
        <v>2</v>
      </c>
      <c r="I35" s="4" t="s">
        <v>43</v>
      </c>
      <c r="J35" s="4">
        <v>3</v>
      </c>
      <c r="K35" s="4">
        <v>4</v>
      </c>
      <c r="L35" s="4">
        <v>6</v>
      </c>
      <c r="M35" s="4">
        <v>3</v>
      </c>
      <c r="N35" s="4">
        <v>5</v>
      </c>
      <c r="O35" s="4">
        <v>5</v>
      </c>
      <c r="P35" s="4">
        <v>1</v>
      </c>
      <c r="Q35" s="4" t="s">
        <v>43</v>
      </c>
      <c r="R35" s="45" t="s">
        <v>43</v>
      </c>
      <c r="S35" s="15"/>
      <c r="T35" s="15"/>
      <c r="U35" s="15"/>
      <c r="V35" s="15"/>
      <c r="W35" s="15"/>
      <c r="X35" s="15"/>
    </row>
    <row r="36" spans="1:24" s="10" customFormat="1" ht="11.25" customHeight="1">
      <c r="A36" s="20"/>
      <c r="B36" s="25" t="s">
        <v>10</v>
      </c>
      <c r="C36" s="18"/>
      <c r="D36" s="4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5"/>
      <c r="S36" s="15"/>
      <c r="T36" s="15"/>
      <c r="U36" s="15"/>
      <c r="V36" s="15"/>
      <c r="W36" s="15"/>
      <c r="X36" s="15"/>
    </row>
    <row r="37" spans="1:24" s="10" customFormat="1" ht="11.25" customHeight="1">
      <c r="A37" s="20"/>
      <c r="B37" s="28" t="s">
        <v>15</v>
      </c>
      <c r="C37" s="18" t="s">
        <v>38</v>
      </c>
      <c r="D37" s="2">
        <f>SUM(E37:R37)</f>
        <v>29</v>
      </c>
      <c r="E37" s="4" t="s">
        <v>43</v>
      </c>
      <c r="F37" s="4" t="s">
        <v>43</v>
      </c>
      <c r="G37" s="4" t="s">
        <v>43</v>
      </c>
      <c r="H37" s="4">
        <v>2</v>
      </c>
      <c r="I37" s="4" t="s">
        <v>43</v>
      </c>
      <c r="J37" s="4">
        <v>3</v>
      </c>
      <c r="K37" s="4">
        <v>4</v>
      </c>
      <c r="L37" s="4">
        <v>6</v>
      </c>
      <c r="M37" s="4">
        <v>3</v>
      </c>
      <c r="N37" s="4">
        <v>5</v>
      </c>
      <c r="O37" s="4">
        <v>5</v>
      </c>
      <c r="P37" s="4">
        <v>1</v>
      </c>
      <c r="Q37" s="4" t="s">
        <v>43</v>
      </c>
      <c r="R37" s="45" t="s">
        <v>43</v>
      </c>
      <c r="S37" s="15"/>
      <c r="T37" s="15"/>
      <c r="U37" s="15"/>
      <c r="V37" s="15"/>
      <c r="W37" s="15"/>
      <c r="X37" s="15"/>
    </row>
    <row r="38" spans="1:24" s="10" customFormat="1" ht="11.25" customHeight="1">
      <c r="A38" s="20"/>
      <c r="B38" s="25" t="s">
        <v>7</v>
      </c>
      <c r="C38" s="18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5"/>
      <c r="S38" s="15"/>
      <c r="T38" s="15"/>
      <c r="U38" s="15"/>
      <c r="V38" s="15"/>
      <c r="W38" s="15"/>
      <c r="X38" s="15"/>
    </row>
    <row r="39" spans="1:24" s="10" customFormat="1" ht="11.25" customHeight="1">
      <c r="A39" s="20"/>
      <c r="B39" s="25">
        <v>19</v>
      </c>
      <c r="C39" s="18" t="s">
        <v>39</v>
      </c>
      <c r="D39" s="2" t="s">
        <v>44</v>
      </c>
      <c r="E39" s="4" t="s">
        <v>43</v>
      </c>
      <c r="F39" s="4" t="s">
        <v>43</v>
      </c>
      <c r="G39" s="4" t="s">
        <v>43</v>
      </c>
      <c r="H39" s="4" t="s">
        <v>43</v>
      </c>
      <c r="I39" s="4" t="s">
        <v>43</v>
      </c>
      <c r="J39" s="4" t="s">
        <v>43</v>
      </c>
      <c r="K39" s="4" t="s">
        <v>43</v>
      </c>
      <c r="L39" s="4" t="s">
        <v>43</v>
      </c>
      <c r="M39" s="4" t="s">
        <v>43</v>
      </c>
      <c r="N39" s="4" t="s">
        <v>43</v>
      </c>
      <c r="O39" s="4" t="s">
        <v>43</v>
      </c>
      <c r="P39" s="4" t="s">
        <v>43</v>
      </c>
      <c r="Q39" s="4" t="s">
        <v>43</v>
      </c>
      <c r="R39" s="45" t="s">
        <v>43</v>
      </c>
      <c r="S39" s="19" t="s">
        <v>2</v>
      </c>
      <c r="T39" s="15"/>
      <c r="U39" s="15"/>
      <c r="V39" s="15"/>
      <c r="W39" s="15"/>
      <c r="X39" s="15"/>
    </row>
    <row r="40" spans="1:24" s="10" customFormat="1" ht="11.25" customHeight="1">
      <c r="A40" s="20"/>
      <c r="B40" s="29" t="s">
        <v>10</v>
      </c>
      <c r="C40" s="30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5"/>
      <c r="S40" s="19" t="s">
        <v>2</v>
      </c>
      <c r="T40" s="31"/>
      <c r="U40" s="15"/>
      <c r="V40" s="15"/>
      <c r="W40" s="15"/>
      <c r="X40" s="15"/>
    </row>
    <row r="41" spans="1:24" s="10" customFormat="1" ht="11.25" customHeight="1">
      <c r="A41" s="27" t="s">
        <v>18</v>
      </c>
      <c r="B41" s="25" t="s">
        <v>7</v>
      </c>
      <c r="C41" s="21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6"/>
      <c r="S41" s="15"/>
      <c r="T41" s="15"/>
      <c r="U41" s="15"/>
      <c r="V41" s="15"/>
      <c r="W41" s="15"/>
      <c r="X41" s="15"/>
    </row>
    <row r="42" spans="1:24" s="10" customFormat="1" ht="11.25" customHeight="1">
      <c r="A42" s="20"/>
      <c r="B42" s="25">
        <v>20</v>
      </c>
      <c r="C42" s="18" t="s">
        <v>8</v>
      </c>
      <c r="D42" s="2">
        <f>SUM(E42:R42)</f>
        <v>11</v>
      </c>
      <c r="E42" s="4" t="s">
        <v>43</v>
      </c>
      <c r="F42" s="4" t="s">
        <v>43</v>
      </c>
      <c r="G42" s="4" t="s">
        <v>43</v>
      </c>
      <c r="H42" s="4" t="s">
        <v>43</v>
      </c>
      <c r="I42" s="4" t="s">
        <v>43</v>
      </c>
      <c r="J42" s="4">
        <v>1</v>
      </c>
      <c r="K42" s="4">
        <v>2</v>
      </c>
      <c r="L42" s="4">
        <v>1</v>
      </c>
      <c r="M42" s="4">
        <v>3</v>
      </c>
      <c r="N42" s="4">
        <v>1</v>
      </c>
      <c r="O42" s="4">
        <v>3</v>
      </c>
      <c r="P42" s="4" t="s">
        <v>43</v>
      </c>
      <c r="Q42" s="4" t="s">
        <v>43</v>
      </c>
      <c r="R42" s="45" t="s">
        <v>43</v>
      </c>
      <c r="S42" s="15"/>
      <c r="T42" s="15"/>
      <c r="U42" s="15"/>
      <c r="V42" s="15"/>
      <c r="W42" s="15"/>
      <c r="X42" s="15"/>
    </row>
    <row r="43" spans="1:24" s="10" customFormat="1" ht="11.25" customHeight="1">
      <c r="A43" s="20"/>
      <c r="B43" s="25" t="s">
        <v>10</v>
      </c>
      <c r="C43" s="18"/>
      <c r="D43" s="2"/>
      <c r="E43" s="4"/>
      <c r="F43" s="4"/>
      <c r="G43" s="4"/>
      <c r="H43" s="4"/>
      <c r="I43" s="4"/>
      <c r="Q43" s="4"/>
      <c r="R43" s="45"/>
      <c r="S43" s="15"/>
      <c r="T43" s="15"/>
      <c r="U43" s="15"/>
      <c r="V43" s="15"/>
      <c r="W43" s="15"/>
      <c r="X43" s="15"/>
    </row>
    <row r="44" spans="1:24" s="10" customFormat="1" ht="11.25" customHeight="1">
      <c r="A44" s="20"/>
      <c r="B44" s="28" t="s">
        <v>15</v>
      </c>
      <c r="C44" s="18" t="s">
        <v>38</v>
      </c>
      <c r="D44" s="2">
        <f>SUM(E44:R44)</f>
        <v>11</v>
      </c>
      <c r="E44" s="4" t="s">
        <v>43</v>
      </c>
      <c r="F44" s="4" t="s">
        <v>43</v>
      </c>
      <c r="G44" s="4" t="s">
        <v>43</v>
      </c>
      <c r="H44" s="4" t="s">
        <v>43</v>
      </c>
      <c r="I44" s="4" t="s">
        <v>43</v>
      </c>
      <c r="J44" s="4">
        <v>1</v>
      </c>
      <c r="K44" s="4">
        <v>2</v>
      </c>
      <c r="L44" s="4">
        <v>1</v>
      </c>
      <c r="M44" s="4">
        <v>3</v>
      </c>
      <c r="N44" s="4">
        <v>1</v>
      </c>
      <c r="O44" s="4">
        <v>3</v>
      </c>
      <c r="P44" s="4" t="s">
        <v>43</v>
      </c>
      <c r="Q44" s="4" t="s">
        <v>43</v>
      </c>
      <c r="R44" s="45" t="s">
        <v>43</v>
      </c>
      <c r="S44" s="15"/>
      <c r="T44" s="15"/>
      <c r="U44" s="15"/>
      <c r="V44" s="15"/>
      <c r="W44" s="15"/>
      <c r="X44" s="15"/>
    </row>
    <row r="45" spans="1:24" s="10" customFormat="1" ht="11.25" customHeight="1">
      <c r="A45" s="20"/>
      <c r="B45" s="25" t="s">
        <v>7</v>
      </c>
      <c r="C45" s="18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5"/>
      <c r="S45" s="15"/>
      <c r="T45" s="15"/>
      <c r="U45" s="15"/>
      <c r="V45" s="15"/>
      <c r="W45" s="15"/>
      <c r="X45" s="15"/>
    </row>
    <row r="46" spans="1:24" s="10" customFormat="1" ht="11.25" customHeight="1">
      <c r="A46" s="20"/>
      <c r="B46" s="25">
        <v>21</v>
      </c>
      <c r="C46" s="18" t="s">
        <v>40</v>
      </c>
      <c r="D46" s="2" t="s">
        <v>44</v>
      </c>
      <c r="E46" s="4" t="s">
        <v>43</v>
      </c>
      <c r="F46" s="4" t="s">
        <v>43</v>
      </c>
      <c r="G46" s="4" t="s">
        <v>43</v>
      </c>
      <c r="H46" s="4" t="s">
        <v>43</v>
      </c>
      <c r="I46" s="4" t="s">
        <v>43</v>
      </c>
      <c r="J46" s="4" t="s">
        <v>43</v>
      </c>
      <c r="K46" s="4" t="s">
        <v>43</v>
      </c>
      <c r="L46" s="4" t="s">
        <v>43</v>
      </c>
      <c r="M46" s="4" t="s">
        <v>43</v>
      </c>
      <c r="N46" s="4" t="s">
        <v>43</v>
      </c>
      <c r="O46" s="4" t="s">
        <v>43</v>
      </c>
      <c r="P46" s="4" t="s">
        <v>43</v>
      </c>
      <c r="Q46" s="4" t="s">
        <v>43</v>
      </c>
      <c r="R46" s="45" t="s">
        <v>43</v>
      </c>
      <c r="S46" s="15"/>
      <c r="T46" s="15"/>
      <c r="U46" s="15"/>
      <c r="V46" s="15"/>
      <c r="W46" s="15"/>
      <c r="X46" s="15"/>
    </row>
    <row r="47" spans="1:24" s="10" customFormat="1" ht="11.25" customHeight="1">
      <c r="A47" s="20"/>
      <c r="B47" s="29" t="s">
        <v>10</v>
      </c>
      <c r="C47" s="30"/>
      <c r="D47" s="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5"/>
      <c r="S47" s="15"/>
      <c r="T47" s="15"/>
      <c r="U47" s="15"/>
      <c r="V47" s="15"/>
      <c r="W47" s="15"/>
      <c r="X47" s="15"/>
    </row>
    <row r="48" spans="1:24" s="10" customFormat="1" ht="11.25" customHeight="1">
      <c r="A48" s="20"/>
      <c r="B48" s="32"/>
      <c r="C48" s="21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5"/>
      <c r="S48" s="15"/>
      <c r="T48" s="15"/>
      <c r="U48" s="15"/>
      <c r="V48" s="15"/>
      <c r="W48" s="15"/>
      <c r="X48" s="15"/>
    </row>
    <row r="49" spans="1:24" s="10" customFormat="1" ht="11.25" customHeight="1">
      <c r="A49" s="20"/>
      <c r="B49" s="33" t="s">
        <v>19</v>
      </c>
      <c r="C49" s="18" t="s">
        <v>8</v>
      </c>
      <c r="D49" s="2" t="s">
        <v>44</v>
      </c>
      <c r="E49" s="4" t="s">
        <v>43</v>
      </c>
      <c r="F49" s="4" t="s">
        <v>43</v>
      </c>
      <c r="G49" s="4" t="s">
        <v>43</v>
      </c>
      <c r="H49" s="4" t="s">
        <v>43</v>
      </c>
      <c r="I49" s="4" t="s">
        <v>43</v>
      </c>
      <c r="J49" s="4" t="s">
        <v>43</v>
      </c>
      <c r="K49" s="4" t="s">
        <v>43</v>
      </c>
      <c r="L49" s="4" t="s">
        <v>43</v>
      </c>
      <c r="M49" s="4" t="s">
        <v>43</v>
      </c>
      <c r="N49" s="4" t="s">
        <v>43</v>
      </c>
      <c r="O49" s="4" t="s">
        <v>43</v>
      </c>
      <c r="P49" s="4" t="s">
        <v>43</v>
      </c>
      <c r="Q49" s="4" t="s">
        <v>43</v>
      </c>
      <c r="R49" s="45" t="s">
        <v>43</v>
      </c>
      <c r="S49" s="15"/>
      <c r="T49" s="15"/>
      <c r="U49" s="15"/>
      <c r="V49" s="15"/>
      <c r="W49" s="15"/>
      <c r="X49" s="15"/>
    </row>
    <row r="50" spans="1:24" s="10" customFormat="1" ht="11.25" customHeight="1">
      <c r="A50" s="20"/>
      <c r="B50" s="33"/>
      <c r="C50" s="18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5"/>
      <c r="S50" s="15"/>
      <c r="T50" s="15"/>
      <c r="U50" s="15"/>
      <c r="V50" s="15"/>
      <c r="W50" s="15"/>
      <c r="X50" s="15"/>
    </row>
    <row r="51" spans="1:24" s="10" customFormat="1" ht="11.25" customHeight="1">
      <c r="A51" s="20"/>
      <c r="B51" s="33"/>
      <c r="C51" s="18" t="s">
        <v>41</v>
      </c>
      <c r="D51" s="2" t="s">
        <v>44</v>
      </c>
      <c r="E51" s="4" t="s">
        <v>43</v>
      </c>
      <c r="F51" s="4" t="s">
        <v>43</v>
      </c>
      <c r="G51" s="4" t="s">
        <v>43</v>
      </c>
      <c r="H51" s="4" t="s">
        <v>43</v>
      </c>
      <c r="I51" s="4" t="s">
        <v>43</v>
      </c>
      <c r="J51" s="4" t="s">
        <v>43</v>
      </c>
      <c r="K51" s="4" t="s">
        <v>43</v>
      </c>
      <c r="L51" s="4" t="s">
        <v>43</v>
      </c>
      <c r="M51" s="4" t="s">
        <v>43</v>
      </c>
      <c r="N51" s="4" t="s">
        <v>43</v>
      </c>
      <c r="O51" s="4" t="s">
        <v>43</v>
      </c>
      <c r="P51" s="4" t="s">
        <v>43</v>
      </c>
      <c r="Q51" s="4" t="s">
        <v>43</v>
      </c>
      <c r="R51" s="45" t="s">
        <v>43</v>
      </c>
      <c r="S51" s="15"/>
      <c r="T51" s="15"/>
      <c r="U51" s="15"/>
      <c r="V51" s="15"/>
      <c r="W51" s="15"/>
      <c r="X51" s="15"/>
    </row>
    <row r="52" spans="1:24" s="10" customFormat="1" ht="11.25" customHeight="1">
      <c r="A52" s="20"/>
      <c r="B52" s="33"/>
      <c r="C52" s="18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5"/>
      <c r="S52" s="15"/>
      <c r="T52" s="15"/>
      <c r="U52" s="15"/>
      <c r="V52" s="15"/>
      <c r="W52" s="15"/>
      <c r="X52" s="15"/>
    </row>
    <row r="53" spans="1:24" s="10" customFormat="1" ht="11.25" customHeight="1">
      <c r="A53" s="20"/>
      <c r="B53" s="33" t="s">
        <v>20</v>
      </c>
      <c r="C53" s="18" t="s">
        <v>42</v>
      </c>
      <c r="D53" s="2" t="s">
        <v>44</v>
      </c>
      <c r="E53" s="4" t="s">
        <v>43</v>
      </c>
      <c r="F53" s="4" t="s">
        <v>43</v>
      </c>
      <c r="G53" s="4" t="s">
        <v>43</v>
      </c>
      <c r="H53" s="4" t="s">
        <v>43</v>
      </c>
      <c r="I53" s="4" t="s">
        <v>43</v>
      </c>
      <c r="J53" s="4" t="s">
        <v>43</v>
      </c>
      <c r="K53" s="4" t="s">
        <v>43</v>
      </c>
      <c r="L53" s="4" t="s">
        <v>43</v>
      </c>
      <c r="M53" s="4" t="s">
        <v>43</v>
      </c>
      <c r="N53" s="4" t="s">
        <v>43</v>
      </c>
      <c r="O53" s="4" t="s">
        <v>43</v>
      </c>
      <c r="P53" s="4" t="s">
        <v>43</v>
      </c>
      <c r="Q53" s="4" t="s">
        <v>43</v>
      </c>
      <c r="R53" s="45" t="s">
        <v>43</v>
      </c>
      <c r="S53" s="15"/>
      <c r="T53" s="15"/>
      <c r="U53" s="15"/>
      <c r="V53" s="15"/>
      <c r="W53" s="15"/>
      <c r="X53" s="15"/>
    </row>
    <row r="54" spans="1:24" s="10" customFormat="1" ht="11.25" customHeight="1" thickBot="1">
      <c r="A54" s="34"/>
      <c r="B54" s="35"/>
      <c r="C54" s="36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48"/>
      <c r="S54" s="15"/>
      <c r="T54" s="15"/>
      <c r="U54" s="15"/>
      <c r="V54" s="15"/>
      <c r="W54" s="15"/>
      <c r="X54" s="15"/>
    </row>
    <row r="55" spans="1:24" s="10" customFormat="1" ht="6" customHeight="1">
      <c r="A55" s="15"/>
      <c r="B55" s="37"/>
      <c r="C55" s="1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15"/>
      <c r="T55" s="15"/>
      <c r="U55" s="15"/>
      <c r="V55" s="15"/>
      <c r="W55" s="15"/>
      <c r="X55" s="15"/>
    </row>
    <row r="56" spans="1:24" s="10" customFormat="1" ht="15.75" customHeight="1">
      <c r="A56" s="19"/>
      <c r="B56" s="38" t="s">
        <v>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1.2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3:24" ht="11.25" customHeight="1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3:24" ht="11.25" customHeight="1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3:24" ht="11.25" customHeight="1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3:24" ht="11.25" customHeight="1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3:24" ht="11.25" customHeight="1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3:24" ht="11.25" customHeight="1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3:24" ht="11.25" customHeight="1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3:24" ht="11.25" customHeight="1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3:24" ht="11.25" customHeight="1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3:24" ht="11.25" customHeight="1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3:24" ht="11.25" customHeight="1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3:22" ht="11.25" customHeight="1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3:22" ht="11.25" customHeight="1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3:22" ht="11.25" customHeight="1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3:22" ht="11.25" customHeight="1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3:22" ht="11.25" customHeight="1"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</sheetData>
  <sheetProtection/>
  <mergeCells count="15">
    <mergeCell ref="O4:O5"/>
    <mergeCell ref="Q4:Q5"/>
    <mergeCell ref="R4:R5"/>
    <mergeCell ref="K4:K5"/>
    <mergeCell ref="L4:L5"/>
    <mergeCell ref="M4:M5"/>
    <mergeCell ref="N4:N5"/>
    <mergeCell ref="P4:P5"/>
    <mergeCell ref="D4:D5"/>
    <mergeCell ref="E4:E5"/>
    <mergeCell ref="J4:J5"/>
    <mergeCell ref="F4:F5"/>
    <mergeCell ref="G4:G5"/>
    <mergeCell ref="H4:H5"/>
    <mergeCell ref="I4:I5"/>
  </mergeCells>
  <printOptions/>
  <pageMargins left="0.5905511811023623" right="0.4724409448818898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中村　大幸</cp:lastModifiedBy>
  <cp:lastPrinted>2018-05-10T12:18:23Z</cp:lastPrinted>
  <dcterms:created xsi:type="dcterms:W3CDTF">1998-03-20T16:01:29Z</dcterms:created>
  <dcterms:modified xsi:type="dcterms:W3CDTF">2018-05-10T12:18:24Z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