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35" windowWidth="10860" windowHeight="8985" tabRatio="614" activeTab="0"/>
  </bookViews>
  <sheets>
    <sheet name="３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'３表'!#REF!</definedName>
    <definedName name="_?___R__BRANCH_">#REF!</definedName>
    <definedName name="_Parse_In" localSheetId="0" hidden="1">'３表'!$AM$108:$AM$118</definedName>
    <definedName name="_Parse_In" hidden="1">#REF!</definedName>
    <definedName name="_Parse_Out" localSheetId="0" hidden="1">'３表'!$AN$109</definedName>
    <definedName name="_Parse_Out" hidden="1">#REF!</definedName>
    <definedName name="_Regression_Int" localSheetId="0" hidden="1">1</definedName>
    <definedName name="_WIR_" localSheetId="0">'３表'!#REF!</definedName>
    <definedName name="_WIR_">#REF!</definedName>
    <definedName name="\0" localSheetId="0">'３表'!$AM$7</definedName>
    <definedName name="\0">#REF!</definedName>
    <definedName name="\a" localSheetId="0">'３表'!#REF!</definedName>
    <definedName name="\a">#REF!</definedName>
    <definedName name="\b" localSheetId="0">'３表'!#REF!</definedName>
    <definedName name="\b">#REF!</definedName>
    <definedName name="\c" localSheetId="0">#N/A</definedName>
    <definedName name="\c">#N/A</definedName>
    <definedName name="\d" localSheetId="0">'３表'!#REF!</definedName>
    <definedName name="\d">#REF!</definedName>
    <definedName name="\e" localSheetId="0">'３表'!$AM$16</definedName>
    <definedName name="\e">#REF!</definedName>
    <definedName name="\f" localSheetId="0">'３表'!$AM$21</definedName>
    <definedName name="\f">#REF!</definedName>
    <definedName name="\g" localSheetId="0">'３表'!$AM$27</definedName>
    <definedName name="\g">#REF!</definedName>
    <definedName name="\h" localSheetId="0">'３表'!#REF!</definedName>
    <definedName name="\h">#REF!</definedName>
    <definedName name="\i" localSheetId="0">'３表'!$AM$35</definedName>
    <definedName name="\i">#REF!</definedName>
    <definedName name="\j" localSheetId="0">'３表'!$AM$41</definedName>
    <definedName name="\j">#REF!</definedName>
    <definedName name="\k" localSheetId="0">'３表'!$AM$46</definedName>
    <definedName name="\k">#REF!</definedName>
    <definedName name="\l" localSheetId="0">'３表'!$AM$51</definedName>
    <definedName name="\l">#REF!</definedName>
    <definedName name="\m" localSheetId="0">'３表'!$AM$56</definedName>
    <definedName name="\m">#REF!</definedName>
    <definedName name="\n" localSheetId="0">'３表'!$AM$61</definedName>
    <definedName name="\n">#REF!</definedName>
    <definedName name="\o" localSheetId="0">'３表'!$AN$65</definedName>
    <definedName name="\o">#REF!</definedName>
    <definedName name="\p" localSheetId="0">'３表'!$AN$69</definedName>
    <definedName name="\p">#REF!</definedName>
    <definedName name="\q" localSheetId="0">'３表'!$AN$73</definedName>
    <definedName name="\q">#REF!</definedName>
    <definedName name="\r" localSheetId="0">'３表'!$AN$77</definedName>
    <definedName name="\r">#REF!</definedName>
    <definedName name="\s" localSheetId="0">'３表'!$AN$81</definedName>
    <definedName name="\s">#REF!</definedName>
    <definedName name="\t" localSheetId="0">'３表'!$AN$85</definedName>
    <definedName name="\t">#REF!</definedName>
    <definedName name="\u" localSheetId="0">'３表'!$AN$89</definedName>
    <definedName name="\u">#REF!</definedName>
    <definedName name="\v" localSheetId="0">'３表'!$AN$93</definedName>
    <definedName name="\v">#REF!</definedName>
    <definedName name="\w" localSheetId="0">'３表'!$AN$97</definedName>
    <definedName name="\w">#REF!</definedName>
    <definedName name="\x" localSheetId="0">'３表'!$AN$101</definedName>
    <definedName name="\x">#REF!</definedName>
    <definedName name="\y" localSheetId="0">'３表'!$AN$102</definedName>
    <definedName name="\y">#REF!</definedName>
    <definedName name="\z" localSheetId="0">'３表'!$AN$103</definedName>
    <definedName name="\z">#REF!</definedName>
    <definedName name="_xlnm.Print_Area" localSheetId="0">'３表'!#REF!</definedName>
    <definedName name="Print_Area_MI" localSheetId="0">'３表'!#REF!</definedName>
    <definedName name="下関市_\A" localSheetId="0">'３表'!#REF!</definedName>
    <definedName name="下関市_\A">#REF!</definedName>
    <definedName name="下関市_\D" localSheetId="0">'３表'!#REF!</definedName>
    <definedName name="下関市_\D">#REF!</definedName>
    <definedName name="久賀町_\B" localSheetId="0">'３表'!#REF!</definedName>
    <definedName name="久賀町_\B">#REF!</definedName>
    <definedName name="秋穂町_\C" localSheetId="0">'３表'!#REF!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<sst xmlns="http://schemas.openxmlformats.org/spreadsheetml/2006/main" count="238" uniqueCount="45">
  <si>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</si>
  <si>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</si>
  <si>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</si>
  <si>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</si>
  <si>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</si>
  <si>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</si>
  <si>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</si>
  <si>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</si>
  <si>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</si>
  <si>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</si>
  <si>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</si>
  <si>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</si>
  <si>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</si>
  <si>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</si>
  <si>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</si>
  <si>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</si>
  <si>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</si>
  <si>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</si>
  <si>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</si>
  <si>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重　点　健　康　相　談</t>
  </si>
  <si>
    <t xml:space="preserve">高血圧  </t>
  </si>
  <si>
    <t xml:space="preserve">糖尿病  </t>
  </si>
  <si>
    <t xml:space="preserve">歯周疾患  </t>
  </si>
  <si>
    <t xml:space="preserve">骨粗鬆症  </t>
  </si>
  <si>
    <t xml:space="preserve">病態別  </t>
  </si>
  <si>
    <t xml:space="preserve">総合健康相談  </t>
  </si>
  <si>
    <t xml:space="preserve"> 周 南 市</t>
  </si>
  <si>
    <t>山陽小野田市</t>
  </si>
  <si>
    <t>周防大島町</t>
  </si>
  <si>
    <t>第３表　健康相談</t>
  </si>
  <si>
    <t>開催
回数</t>
  </si>
  <si>
    <t>被指導
延人員</t>
  </si>
  <si>
    <t xml:space="preserve"> 市  　計</t>
  </si>
  <si>
    <t>総　数</t>
  </si>
  <si>
    <t>市　町</t>
  </si>
  <si>
    <t xml:space="preserve"> 町　　計</t>
  </si>
  <si>
    <t>資料：地域保健・健康増進事業報告</t>
  </si>
  <si>
    <t xml:space="preserve">脂質異常症  </t>
  </si>
  <si>
    <t>女性の健康</t>
  </si>
  <si>
    <t>開催
回数</t>
  </si>
  <si>
    <t>被指導
延人員</t>
  </si>
  <si>
    <t>-</t>
  </si>
  <si>
    <t>-</t>
  </si>
  <si>
    <t>-</t>
  </si>
  <si>
    <t>平成２７年度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</si>
</sst>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0" xfId="0" applyFont="1" applyFill="1" applyAlignment="1">
      <alignment/>
    </xf>
    <xf numFmtId="37" fontId="8" fillId="0" borderId="0" xfId="0" applyFont="1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4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22" xfId="0" applyNumberFormat="1" applyFont="1" applyBorder="1" applyAlignment="1">
      <alignment horizontal="right"/>
    </xf>
    <xf numFmtId="37" fontId="8" fillId="0" borderId="23" xfId="0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>
      <alignment horizontal="right"/>
    </xf>
    <xf numFmtId="37" fontId="8" fillId="0" borderId="24" xfId="0" applyFont="1" applyFill="1" applyBorder="1" applyAlignment="1" applyProtection="1">
      <alignment horizontal="center"/>
      <protection/>
    </xf>
    <xf numFmtId="37" fontId="8" fillId="0" borderId="25" xfId="0" applyFont="1" applyFill="1" applyBorder="1" applyAlignment="1" applyProtection="1">
      <alignment horizontal="center"/>
      <protection/>
    </xf>
    <xf numFmtId="37" fontId="8" fillId="0" borderId="26" xfId="0" applyFont="1" applyFill="1" applyBorder="1" applyAlignment="1" applyProtection="1">
      <alignment horizontal="center"/>
      <protection/>
    </xf>
    <xf numFmtId="37" fontId="8" fillId="0" borderId="27" xfId="0" applyFont="1" applyFill="1" applyBorder="1" applyAlignment="1" applyProtection="1">
      <alignment horizontal="center"/>
      <protection/>
    </xf>
    <xf numFmtId="37" fontId="8" fillId="0" borderId="28" xfId="0" applyFont="1" applyFill="1" applyBorder="1" applyAlignment="1" applyProtection="1">
      <alignment horizontal="center"/>
      <protection/>
    </xf>
    <xf numFmtId="37" fontId="8" fillId="0" borderId="29" xfId="0" applyFont="1" applyFill="1" applyBorder="1" applyAlignment="1" applyProtection="1">
      <alignment horizontal="center"/>
      <protection/>
    </xf>
    <xf numFmtId="37" fontId="8" fillId="0" borderId="30" xfId="0" applyFont="1" applyFill="1" applyBorder="1" applyAlignment="1" applyProtection="1">
      <alignment horizontal="center"/>
      <protection/>
    </xf>
    <xf numFmtId="37" fontId="8" fillId="0" borderId="31" xfId="0" applyFont="1" applyFill="1" applyBorder="1" applyAlignment="1" applyProtection="1">
      <alignment horizontal="center"/>
      <protection/>
    </xf>
    <xf numFmtId="37" fontId="8" fillId="0" borderId="32" xfId="0" applyFont="1" applyFill="1" applyBorder="1" applyAlignment="1" applyProtection="1">
      <alignment horizontal="center"/>
      <protection/>
    </xf>
    <xf numFmtId="37" fontId="8" fillId="0" borderId="33" xfId="0" applyFont="1" applyFill="1" applyBorder="1" applyAlignment="1" applyProtection="1">
      <alignment horizontal="center"/>
      <protection/>
    </xf>
    <xf numFmtId="37" fontId="8" fillId="0" borderId="34" xfId="0" applyFont="1" applyFill="1" applyBorder="1" applyAlignment="1" applyProtection="1">
      <alignment horizontal="center"/>
      <protection/>
    </xf>
    <xf numFmtId="37" fontId="8" fillId="0" borderId="35" xfId="0" applyFont="1" applyFill="1" applyBorder="1" applyAlignment="1" applyProtection="1">
      <alignment horizontal="center"/>
      <protection/>
    </xf>
    <xf numFmtId="37" fontId="8" fillId="0" borderId="36" xfId="0" applyFont="1" applyFill="1" applyBorder="1" applyAlignment="1" applyProtection="1">
      <alignment horizontal="center"/>
      <protection/>
    </xf>
    <xf numFmtId="37" fontId="8" fillId="0" borderId="37" xfId="0" applyFont="1" applyFill="1" applyBorder="1" applyAlignment="1" applyProtection="1">
      <alignment horizontal="center" vertical="center" wrapText="1"/>
      <protection/>
    </xf>
    <xf numFmtId="37" fontId="8" fillId="0" borderId="38" xfId="0" applyFont="1" applyFill="1" applyBorder="1" applyAlignment="1" applyProtection="1">
      <alignment horizontal="center" vertical="center" wrapText="1"/>
      <protection/>
    </xf>
    <xf numFmtId="37" fontId="8" fillId="33" borderId="37" xfId="0" applyFont="1" applyFill="1" applyBorder="1" applyAlignment="1" applyProtection="1">
      <alignment horizontal="center" vertical="center" wrapText="1"/>
      <protection/>
    </xf>
    <xf numFmtId="37" fontId="8" fillId="33" borderId="38" xfId="0" applyFont="1" applyFill="1" applyBorder="1" applyAlignment="1" applyProtection="1">
      <alignment horizontal="center" vertical="center" wrapText="1"/>
      <protection/>
    </xf>
    <xf numFmtId="37" fontId="0" fillId="33" borderId="38" xfId="0" applyFill="1" applyBorder="1" applyAlignment="1">
      <alignment horizontal="center" vertical="center" wrapText="1"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33" borderId="39" xfId="0" applyFont="1" applyFill="1" applyBorder="1" applyAlignment="1" applyProtection="1">
      <alignment horizontal="center" vertical="center"/>
      <protection/>
    </xf>
    <xf numFmtId="37" fontId="8" fillId="33" borderId="40" xfId="0" applyFont="1" applyFill="1" applyBorder="1" applyAlignment="1">
      <alignment horizontal="center" vertical="center"/>
    </xf>
    <xf numFmtId="37" fontId="8" fillId="33" borderId="41" xfId="0" applyFont="1" applyFill="1" applyBorder="1" applyAlignment="1">
      <alignment horizontal="center" vertical="center"/>
    </xf>
    <xf numFmtId="37" fontId="8" fillId="33" borderId="42" xfId="0" applyFont="1" applyFill="1" applyBorder="1" applyAlignment="1">
      <alignment horizontal="center" vertical="center"/>
    </xf>
    <xf numFmtId="37" fontId="0" fillId="33" borderId="11" xfId="0" applyFill="1" applyBorder="1" applyAlignment="1">
      <alignment horizontal="center" vertical="center"/>
    </xf>
    <xf numFmtId="37" fontId="0" fillId="33" borderId="39" xfId="0" applyFill="1" applyBorder="1" applyAlignment="1">
      <alignment horizontal="center" vertical="center"/>
    </xf>
    <xf numFmtId="37" fontId="8" fillId="0" borderId="43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33" borderId="46" xfId="0" applyFont="1" applyFill="1" applyBorder="1" applyAlignment="1" applyProtection="1">
      <alignment horizontal="center" vertical="center"/>
      <protection/>
    </xf>
    <xf numFmtId="37" fontId="0" fillId="33" borderId="47" xfId="0" applyFont="1" applyFill="1" applyBorder="1" applyAlignment="1">
      <alignment vertical="center"/>
    </xf>
    <xf numFmtId="37" fontId="0" fillId="33" borderId="48" xfId="0" applyFont="1" applyFill="1" applyBorder="1" applyAlignment="1">
      <alignment vertical="center"/>
    </xf>
    <xf numFmtId="37" fontId="0" fillId="33" borderId="49" xfId="0" applyFont="1" applyFill="1" applyBorder="1" applyAlignment="1">
      <alignment vertical="center"/>
    </xf>
    <xf numFmtId="37" fontId="8" fillId="0" borderId="50" xfId="0" applyFont="1" applyFill="1" applyBorder="1" applyAlignment="1" applyProtection="1">
      <alignment horizontal="center" vertical="center"/>
      <protection/>
    </xf>
    <xf numFmtId="37" fontId="0" fillId="0" borderId="50" xfId="0" applyFont="1" applyFill="1" applyBorder="1" applyAlignment="1">
      <alignment vertical="center"/>
    </xf>
    <xf numFmtId="37" fontId="0" fillId="0" borderId="51" xfId="0" applyFont="1" applyFill="1" applyBorder="1" applyAlignment="1">
      <alignment vertical="center"/>
    </xf>
    <xf numFmtId="37" fontId="8" fillId="33" borderId="12" xfId="0" applyFont="1" applyFill="1" applyBorder="1" applyAlignment="1" applyProtection="1">
      <alignment horizontal="center" vertical="center"/>
      <protection/>
    </xf>
    <xf numFmtId="37" fontId="7" fillId="33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0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9" sqref="S29"/>
    </sheetView>
  </sheetViews>
  <sheetFormatPr defaultColWidth="5.66015625" defaultRowHeight="18"/>
  <cols>
    <col min="1" max="1" width="15.58203125" style="2" customWidth="1"/>
    <col min="2" max="2" width="9.83203125" style="2" customWidth="1"/>
    <col min="3" max="3" width="10.58203125" style="2" customWidth="1"/>
    <col min="4" max="4" width="8.25" style="2" customWidth="1"/>
    <col min="5" max="5" width="9.58203125" style="2" customWidth="1"/>
    <col min="6" max="18" width="8.25" style="2" customWidth="1"/>
    <col min="19" max="19" width="9.25" style="2" customWidth="1"/>
    <col min="20" max="20" width="15.58203125" style="2" customWidth="1"/>
    <col min="21" max="23" width="10.58203125" style="2" customWidth="1"/>
    <col min="24" max="25" width="3.58203125" style="2" customWidth="1"/>
    <col min="26" max="26" width="6.58203125" style="2" customWidth="1"/>
    <col min="27" max="28" width="3.58203125" style="2" customWidth="1"/>
    <col min="29" max="29" width="6.58203125" style="2" customWidth="1"/>
    <col min="30" max="31" width="3.58203125" style="2" customWidth="1"/>
    <col min="32" max="32" width="6.58203125" style="2" customWidth="1"/>
    <col min="33" max="34" width="10.58203125" style="2" customWidth="1"/>
    <col min="35" max="35" width="33.58203125" style="2" customWidth="1"/>
    <col min="36" max="36" width="6.58203125" style="2" customWidth="1"/>
    <col min="37" max="37" width="33.58203125" style="2" customWidth="1"/>
    <col min="38" max="38" width="16.58203125" style="2" customWidth="1"/>
    <col min="39" max="39" width="4.58203125" style="2" customWidth="1"/>
    <col min="40" max="40" width="39.58203125" style="2" customWidth="1"/>
    <col min="41" max="41" width="16.58203125" style="2" customWidth="1"/>
    <col min="42" max="42" width="4.58203125" style="2" customWidth="1"/>
    <col min="43" max="43" width="39.58203125" style="2" customWidth="1"/>
    <col min="44" max="44" width="16.58203125" style="2" customWidth="1"/>
    <col min="45" max="45" width="4.58203125" style="2" customWidth="1"/>
    <col min="46" max="46" width="39.58203125" style="2" customWidth="1"/>
    <col min="47" max="47" width="16.58203125" style="2" customWidth="1"/>
    <col min="48" max="48" width="4.58203125" style="2" customWidth="1"/>
    <col min="49" max="49" width="39.58203125" style="2" customWidth="1"/>
    <col min="50" max="53" width="5.58203125" style="2" customWidth="1"/>
    <col min="54" max="54" width="4.58203125" style="2" customWidth="1"/>
    <col min="55" max="55" width="8.58203125" style="2" customWidth="1"/>
    <col min="56" max="56" width="28.58203125" style="2" customWidth="1"/>
    <col min="57" max="57" width="8.58203125" style="2" customWidth="1"/>
    <col min="58" max="58" width="22.58203125" style="2" customWidth="1"/>
    <col min="59" max="59" width="72.58203125" style="2" customWidth="1"/>
    <col min="60" max="16384" width="5.58203125" style="2" customWidth="1"/>
  </cols>
  <sheetData>
    <row r="1" spans="1:19" ht="18.75">
      <c r="A1" s="1" t="s">
        <v>29</v>
      </c>
      <c r="M1" s="3"/>
      <c r="N1" s="3"/>
      <c r="O1" s="3"/>
      <c r="P1" s="3"/>
      <c r="Q1" s="3"/>
      <c r="R1" s="3"/>
      <c r="S1" s="3"/>
    </row>
    <row r="2" spans="1:20" ht="18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18</v>
      </c>
      <c r="M2" s="5"/>
      <c r="N2" s="5"/>
      <c r="O2" s="5"/>
      <c r="P2" s="5"/>
      <c r="Q2" s="5"/>
      <c r="R2" s="5"/>
      <c r="S2" s="5"/>
      <c r="T2" s="6" t="s">
        <v>44</v>
      </c>
    </row>
    <row r="3" spans="1:20" s="7" customFormat="1" ht="15.75" customHeight="1">
      <c r="A3" s="53" t="s">
        <v>34</v>
      </c>
      <c r="B3" s="59" t="s">
        <v>33</v>
      </c>
      <c r="C3" s="60"/>
      <c r="D3" s="48" t="s">
        <v>19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63" t="s">
        <v>25</v>
      </c>
      <c r="S3" s="64"/>
      <c r="T3" s="56"/>
    </row>
    <row r="4" spans="1:20" s="7" customFormat="1" ht="15.75" customHeight="1">
      <c r="A4" s="54"/>
      <c r="B4" s="61"/>
      <c r="C4" s="62"/>
      <c r="D4" s="66" t="s">
        <v>20</v>
      </c>
      <c r="E4" s="67"/>
      <c r="F4" s="46" t="s">
        <v>37</v>
      </c>
      <c r="G4" s="47"/>
      <c r="H4" s="46" t="s">
        <v>21</v>
      </c>
      <c r="I4" s="47"/>
      <c r="J4" s="46" t="s">
        <v>22</v>
      </c>
      <c r="K4" s="47"/>
      <c r="L4" s="46" t="s">
        <v>23</v>
      </c>
      <c r="M4" s="47"/>
      <c r="N4" s="51" t="s">
        <v>38</v>
      </c>
      <c r="O4" s="52"/>
      <c r="P4" s="46" t="s">
        <v>24</v>
      </c>
      <c r="Q4" s="47"/>
      <c r="R4" s="65"/>
      <c r="S4" s="65"/>
      <c r="T4" s="57"/>
    </row>
    <row r="5" spans="1:20" s="7" customFormat="1" ht="15.75" customHeight="1">
      <c r="A5" s="54"/>
      <c r="B5" s="43" t="s">
        <v>30</v>
      </c>
      <c r="C5" s="43" t="s">
        <v>31</v>
      </c>
      <c r="D5" s="43" t="s">
        <v>30</v>
      </c>
      <c r="E5" s="43" t="s">
        <v>31</v>
      </c>
      <c r="F5" s="43" t="s">
        <v>30</v>
      </c>
      <c r="G5" s="43" t="s">
        <v>31</v>
      </c>
      <c r="H5" s="43" t="s">
        <v>30</v>
      </c>
      <c r="I5" s="43" t="s">
        <v>31</v>
      </c>
      <c r="J5" s="43" t="s">
        <v>30</v>
      </c>
      <c r="K5" s="43" t="s">
        <v>31</v>
      </c>
      <c r="L5" s="43" t="s">
        <v>30</v>
      </c>
      <c r="M5" s="43" t="s">
        <v>31</v>
      </c>
      <c r="N5" s="43" t="s">
        <v>39</v>
      </c>
      <c r="O5" s="43" t="s">
        <v>40</v>
      </c>
      <c r="P5" s="43" t="s">
        <v>30</v>
      </c>
      <c r="Q5" s="43" t="s">
        <v>31</v>
      </c>
      <c r="R5" s="43" t="s">
        <v>30</v>
      </c>
      <c r="S5" s="41" t="s">
        <v>31</v>
      </c>
      <c r="T5" s="57"/>
    </row>
    <row r="6" spans="1:20" s="7" customFormat="1" ht="15.75" customHeight="1">
      <c r="A6" s="55"/>
      <c r="B6" s="45"/>
      <c r="C6" s="44"/>
      <c r="D6" s="45"/>
      <c r="E6" s="44"/>
      <c r="F6" s="45"/>
      <c r="G6" s="44"/>
      <c r="H6" s="45"/>
      <c r="I6" s="44"/>
      <c r="J6" s="45"/>
      <c r="K6" s="44"/>
      <c r="L6" s="45"/>
      <c r="M6" s="44"/>
      <c r="N6" s="45"/>
      <c r="O6" s="45"/>
      <c r="P6" s="45"/>
      <c r="Q6" s="44"/>
      <c r="R6" s="45"/>
      <c r="S6" s="42"/>
      <c r="T6" s="58"/>
    </row>
    <row r="7" spans="1:20" s="7" customFormat="1" ht="15.75" customHeight="1">
      <c r="A7" s="26" t="s">
        <v>1</v>
      </c>
      <c r="B7" s="27">
        <v>2916</v>
      </c>
      <c r="C7" s="27">
        <v>11914</v>
      </c>
      <c r="D7" s="27">
        <v>104</v>
      </c>
      <c r="E7" s="27">
        <v>311</v>
      </c>
      <c r="F7" s="27">
        <v>68</v>
      </c>
      <c r="G7" s="27">
        <f aca="true" t="shared" si="0" ref="C7:S7">G8+G22</f>
        <v>132</v>
      </c>
      <c r="H7" s="27">
        <v>59</v>
      </c>
      <c r="I7" s="27">
        <f t="shared" si="0"/>
        <v>142</v>
      </c>
      <c r="J7" s="27">
        <v>47</v>
      </c>
      <c r="K7" s="27">
        <v>434</v>
      </c>
      <c r="L7" s="27">
        <v>49</v>
      </c>
      <c r="M7" s="27">
        <v>811</v>
      </c>
      <c r="N7" s="27">
        <v>14</v>
      </c>
      <c r="O7" s="27">
        <v>42</v>
      </c>
      <c r="P7" s="27">
        <v>138</v>
      </c>
      <c r="Q7" s="27">
        <v>1085</v>
      </c>
      <c r="R7" s="27">
        <v>2437</v>
      </c>
      <c r="S7" s="27">
        <v>8907</v>
      </c>
      <c r="T7" s="28" t="s">
        <v>1</v>
      </c>
    </row>
    <row r="8" spans="1:20" s="7" customFormat="1" ht="15.75" customHeight="1">
      <c r="A8" s="29" t="s">
        <v>32</v>
      </c>
      <c r="B8" s="9">
        <f>SUM(B9:B21)</f>
        <v>2663</v>
      </c>
      <c r="C8" s="10">
        <f aca="true" t="shared" si="1" ref="C8:S8">SUM(C9:C21)</f>
        <v>9384</v>
      </c>
      <c r="D8" s="10">
        <f t="shared" si="1"/>
        <v>99</v>
      </c>
      <c r="E8" s="10">
        <f t="shared" si="1"/>
        <v>207</v>
      </c>
      <c r="F8" s="10">
        <f t="shared" si="1"/>
        <v>64</v>
      </c>
      <c r="G8" s="10">
        <f t="shared" si="1"/>
        <v>53</v>
      </c>
      <c r="H8" s="10">
        <f t="shared" si="1"/>
        <v>50</v>
      </c>
      <c r="I8" s="10">
        <f t="shared" si="1"/>
        <v>68</v>
      </c>
      <c r="J8" s="10">
        <f t="shared" si="1"/>
        <v>41</v>
      </c>
      <c r="K8" s="10">
        <f t="shared" si="1"/>
        <v>145</v>
      </c>
      <c r="L8" s="10">
        <f t="shared" si="1"/>
        <v>46</v>
      </c>
      <c r="M8" s="10">
        <f t="shared" si="1"/>
        <v>742</v>
      </c>
      <c r="N8" s="10">
        <f t="shared" si="1"/>
        <v>14</v>
      </c>
      <c r="O8" s="10">
        <f t="shared" si="1"/>
        <v>42</v>
      </c>
      <c r="P8" s="10">
        <f t="shared" si="1"/>
        <v>106</v>
      </c>
      <c r="Q8" s="10">
        <f t="shared" si="1"/>
        <v>385</v>
      </c>
      <c r="R8" s="10">
        <f t="shared" si="1"/>
        <v>2243</v>
      </c>
      <c r="S8" s="10">
        <f t="shared" si="1"/>
        <v>7686</v>
      </c>
      <c r="T8" s="30" t="s">
        <v>32</v>
      </c>
    </row>
    <row r="9" spans="1:20" s="7" customFormat="1" ht="15.75" customHeight="1">
      <c r="A9" s="31" t="s">
        <v>2</v>
      </c>
      <c r="B9" s="14">
        <v>417</v>
      </c>
      <c r="C9" s="14">
        <v>1477</v>
      </c>
      <c r="D9" s="21">
        <v>5</v>
      </c>
      <c r="E9" s="21">
        <v>5</v>
      </c>
      <c r="F9" s="21">
        <v>2</v>
      </c>
      <c r="G9" s="21" t="s">
        <v>41</v>
      </c>
      <c r="H9" s="21">
        <v>1</v>
      </c>
      <c r="I9" s="21" t="s">
        <v>41</v>
      </c>
      <c r="J9" s="21" t="s">
        <v>41</v>
      </c>
      <c r="K9" s="21" t="s">
        <v>41</v>
      </c>
      <c r="L9" s="21">
        <v>24</v>
      </c>
      <c r="M9" s="21">
        <v>443</v>
      </c>
      <c r="N9" s="21" t="s">
        <v>41</v>
      </c>
      <c r="O9" s="21" t="s">
        <v>41</v>
      </c>
      <c r="P9" s="21">
        <v>4</v>
      </c>
      <c r="Q9" s="21">
        <v>4</v>
      </c>
      <c r="R9" s="21">
        <v>381</v>
      </c>
      <c r="S9" s="21">
        <v>1022</v>
      </c>
      <c r="T9" s="28" t="s">
        <v>2</v>
      </c>
    </row>
    <row r="10" spans="1:20" s="7" customFormat="1" ht="15.75" customHeight="1">
      <c r="A10" s="32" t="s">
        <v>3</v>
      </c>
      <c r="B10" s="14">
        <v>1031</v>
      </c>
      <c r="C10" s="14">
        <v>2981</v>
      </c>
      <c r="D10" s="21" t="s">
        <v>41</v>
      </c>
      <c r="E10" s="21" t="s">
        <v>41</v>
      </c>
      <c r="F10" s="21" t="s">
        <v>41</v>
      </c>
      <c r="G10" s="21" t="s">
        <v>41</v>
      </c>
      <c r="H10" s="21" t="s">
        <v>41</v>
      </c>
      <c r="I10" s="21" t="s">
        <v>41</v>
      </c>
      <c r="J10" s="21" t="s">
        <v>41</v>
      </c>
      <c r="K10" s="21" t="s">
        <v>41</v>
      </c>
      <c r="L10" s="21" t="s">
        <v>41</v>
      </c>
      <c r="M10" s="21" t="s">
        <v>41</v>
      </c>
      <c r="N10" s="21" t="s">
        <v>41</v>
      </c>
      <c r="O10" s="21" t="s">
        <v>41</v>
      </c>
      <c r="P10" s="21" t="s">
        <v>41</v>
      </c>
      <c r="Q10" s="21" t="s">
        <v>41</v>
      </c>
      <c r="R10" s="21">
        <v>1031</v>
      </c>
      <c r="S10" s="21">
        <v>2981</v>
      </c>
      <c r="T10" s="28" t="s">
        <v>3</v>
      </c>
    </row>
    <row r="11" spans="1:20" s="7" customFormat="1" ht="15.75" customHeight="1">
      <c r="A11" s="32" t="s">
        <v>4</v>
      </c>
      <c r="B11" s="14">
        <v>178</v>
      </c>
      <c r="C11" s="14">
        <v>1148</v>
      </c>
      <c r="D11" s="21">
        <v>3</v>
      </c>
      <c r="E11" s="21">
        <v>6</v>
      </c>
      <c r="F11" s="21">
        <v>27</v>
      </c>
      <c r="G11" s="21">
        <v>9</v>
      </c>
      <c r="H11" s="21">
        <v>1</v>
      </c>
      <c r="I11" s="21" t="s">
        <v>41</v>
      </c>
      <c r="J11" s="21" t="s">
        <v>41</v>
      </c>
      <c r="K11" s="21" t="s">
        <v>41</v>
      </c>
      <c r="L11" s="21">
        <v>5</v>
      </c>
      <c r="M11" s="21">
        <v>12</v>
      </c>
      <c r="N11" s="21">
        <v>1</v>
      </c>
      <c r="O11" s="21">
        <v>3</v>
      </c>
      <c r="P11" s="21">
        <v>6</v>
      </c>
      <c r="Q11" s="21">
        <v>23</v>
      </c>
      <c r="R11" s="21">
        <v>135</v>
      </c>
      <c r="S11" s="21">
        <v>1036</v>
      </c>
      <c r="T11" s="28" t="s">
        <v>4</v>
      </c>
    </row>
    <row r="12" spans="1:20" s="7" customFormat="1" ht="15.75" customHeight="1">
      <c r="A12" s="32" t="s">
        <v>5</v>
      </c>
      <c r="B12" s="14">
        <v>35</v>
      </c>
      <c r="C12" s="14">
        <v>195</v>
      </c>
      <c r="D12" s="21" t="s">
        <v>41</v>
      </c>
      <c r="E12" s="21" t="s">
        <v>41</v>
      </c>
      <c r="F12" s="21" t="s">
        <v>41</v>
      </c>
      <c r="G12" s="21" t="s">
        <v>41</v>
      </c>
      <c r="H12" s="21">
        <v>6</v>
      </c>
      <c r="I12" s="21">
        <v>9</v>
      </c>
      <c r="J12" s="21" t="s">
        <v>41</v>
      </c>
      <c r="K12" s="21" t="s">
        <v>41</v>
      </c>
      <c r="L12" s="21">
        <v>8</v>
      </c>
      <c r="M12" s="21">
        <v>97</v>
      </c>
      <c r="N12" s="21" t="s">
        <v>41</v>
      </c>
      <c r="O12" s="21" t="s">
        <v>41</v>
      </c>
      <c r="P12" s="21">
        <v>6</v>
      </c>
      <c r="Q12" s="21">
        <v>23</v>
      </c>
      <c r="R12" s="21">
        <v>15</v>
      </c>
      <c r="S12" s="21">
        <v>63</v>
      </c>
      <c r="T12" s="28" t="s">
        <v>5</v>
      </c>
    </row>
    <row r="13" spans="1:20" s="7" customFormat="1" ht="15.75" customHeight="1">
      <c r="A13" s="33" t="s">
        <v>6</v>
      </c>
      <c r="B13" s="14">
        <v>98</v>
      </c>
      <c r="C13" s="14">
        <v>1013</v>
      </c>
      <c r="D13" s="21" t="s">
        <v>41</v>
      </c>
      <c r="E13" s="21" t="s">
        <v>41</v>
      </c>
      <c r="F13" s="21" t="s">
        <v>41</v>
      </c>
      <c r="G13" s="21" t="s">
        <v>41</v>
      </c>
      <c r="H13" s="21" t="s">
        <v>41</v>
      </c>
      <c r="I13" s="21" t="s">
        <v>41</v>
      </c>
      <c r="J13" s="21" t="s">
        <v>41</v>
      </c>
      <c r="K13" s="21" t="s">
        <v>41</v>
      </c>
      <c r="L13" s="21" t="s">
        <v>41</v>
      </c>
      <c r="M13" s="21" t="s">
        <v>41</v>
      </c>
      <c r="N13" s="21">
        <v>1</v>
      </c>
      <c r="O13" s="21">
        <v>27</v>
      </c>
      <c r="P13" s="21">
        <v>28</v>
      </c>
      <c r="Q13" s="21">
        <v>139</v>
      </c>
      <c r="R13" s="21">
        <v>69</v>
      </c>
      <c r="S13" s="21">
        <v>847</v>
      </c>
      <c r="T13" s="28" t="s">
        <v>6</v>
      </c>
    </row>
    <row r="14" spans="1:20" s="7" customFormat="1" ht="15.75" customHeight="1">
      <c r="A14" s="32" t="s">
        <v>7</v>
      </c>
      <c r="B14" s="11">
        <v>81</v>
      </c>
      <c r="C14" s="12">
        <v>159</v>
      </c>
      <c r="D14" s="20" t="s">
        <v>41</v>
      </c>
      <c r="E14" s="20" t="s">
        <v>41</v>
      </c>
      <c r="F14" s="20" t="s">
        <v>41</v>
      </c>
      <c r="G14" s="20" t="s">
        <v>41</v>
      </c>
      <c r="H14" s="20">
        <v>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20" t="s">
        <v>41</v>
      </c>
      <c r="O14" s="20" t="s">
        <v>41</v>
      </c>
      <c r="P14" s="20" t="s">
        <v>42</v>
      </c>
      <c r="Q14" s="20">
        <v>1</v>
      </c>
      <c r="R14" s="20">
        <v>80</v>
      </c>
      <c r="S14" s="23">
        <v>158</v>
      </c>
      <c r="T14" s="34" t="s">
        <v>7</v>
      </c>
    </row>
    <row r="15" spans="1:20" s="7" customFormat="1" ht="15.75" customHeight="1">
      <c r="A15" s="32" t="s">
        <v>8</v>
      </c>
      <c r="B15" s="13">
        <v>182</v>
      </c>
      <c r="C15" s="14">
        <v>182</v>
      </c>
      <c r="D15" s="21">
        <v>7</v>
      </c>
      <c r="E15" s="21">
        <v>7</v>
      </c>
      <c r="F15" s="21">
        <v>5</v>
      </c>
      <c r="G15" s="21" t="s">
        <v>41</v>
      </c>
      <c r="H15" s="21">
        <v>5</v>
      </c>
      <c r="I15" s="21">
        <v>14</v>
      </c>
      <c r="J15" s="21" t="s">
        <v>41</v>
      </c>
      <c r="K15" s="21" t="s">
        <v>41</v>
      </c>
      <c r="L15" s="21" t="s">
        <v>42</v>
      </c>
      <c r="M15" s="21" t="s">
        <v>42</v>
      </c>
      <c r="N15" s="21">
        <v>12</v>
      </c>
      <c r="O15" s="21">
        <v>12</v>
      </c>
      <c r="P15" s="21">
        <v>10</v>
      </c>
      <c r="Q15" s="21">
        <v>10</v>
      </c>
      <c r="R15" s="21">
        <v>143</v>
      </c>
      <c r="S15" s="24">
        <v>143</v>
      </c>
      <c r="T15" s="28" t="s">
        <v>8</v>
      </c>
    </row>
    <row r="16" spans="1:20" s="7" customFormat="1" ht="15.75" customHeight="1">
      <c r="A16" s="32" t="s">
        <v>9</v>
      </c>
      <c r="B16" s="13">
        <v>70</v>
      </c>
      <c r="C16" s="14">
        <v>363</v>
      </c>
      <c r="D16" s="21">
        <v>17</v>
      </c>
      <c r="E16" s="21">
        <v>51</v>
      </c>
      <c r="F16" s="21" t="s">
        <v>42</v>
      </c>
      <c r="G16" s="21">
        <v>3</v>
      </c>
      <c r="H16" s="21" t="s">
        <v>42</v>
      </c>
      <c r="I16" s="21">
        <v>1</v>
      </c>
      <c r="J16" s="21">
        <v>26</v>
      </c>
      <c r="K16" s="21">
        <v>119</v>
      </c>
      <c r="L16" s="21">
        <v>3</v>
      </c>
      <c r="M16" s="21">
        <v>123</v>
      </c>
      <c r="N16" s="21" t="s">
        <v>42</v>
      </c>
      <c r="O16" s="21" t="s">
        <v>42</v>
      </c>
      <c r="P16" s="21">
        <v>7</v>
      </c>
      <c r="Q16" s="21">
        <v>21</v>
      </c>
      <c r="R16" s="21">
        <v>17</v>
      </c>
      <c r="S16" s="24">
        <v>49</v>
      </c>
      <c r="T16" s="28" t="s">
        <v>9</v>
      </c>
    </row>
    <row r="17" spans="1:20" s="7" customFormat="1" ht="15.75" customHeight="1">
      <c r="A17" s="32" t="s">
        <v>10</v>
      </c>
      <c r="B17" s="13">
        <v>169</v>
      </c>
      <c r="C17" s="14">
        <v>510</v>
      </c>
      <c r="D17" s="21">
        <v>29</v>
      </c>
      <c r="E17" s="21">
        <v>64</v>
      </c>
      <c r="F17" s="21">
        <v>2</v>
      </c>
      <c r="G17" s="21" t="s">
        <v>41</v>
      </c>
      <c r="H17" s="21">
        <v>2</v>
      </c>
      <c r="I17" s="21">
        <v>6</v>
      </c>
      <c r="J17" s="21" t="s">
        <v>41</v>
      </c>
      <c r="K17" s="21" t="s">
        <v>41</v>
      </c>
      <c r="L17" s="21">
        <v>6</v>
      </c>
      <c r="M17" s="21">
        <v>66</v>
      </c>
      <c r="N17" s="21" t="s">
        <v>41</v>
      </c>
      <c r="O17" s="21" t="s">
        <v>41</v>
      </c>
      <c r="P17" s="21">
        <v>23</v>
      </c>
      <c r="Q17" s="21">
        <v>124</v>
      </c>
      <c r="R17" s="21">
        <v>107</v>
      </c>
      <c r="S17" s="24">
        <v>252</v>
      </c>
      <c r="T17" s="28" t="s">
        <v>10</v>
      </c>
    </row>
    <row r="18" spans="1:20" s="7" customFormat="1" ht="15.75" customHeight="1">
      <c r="A18" s="33" t="s">
        <v>11</v>
      </c>
      <c r="B18" s="15">
        <v>156</v>
      </c>
      <c r="C18" s="16">
        <v>472</v>
      </c>
      <c r="D18" s="22" t="s">
        <v>42</v>
      </c>
      <c r="E18" s="22" t="s">
        <v>42</v>
      </c>
      <c r="F18" s="22" t="s">
        <v>41</v>
      </c>
      <c r="G18" s="22" t="s">
        <v>41</v>
      </c>
      <c r="H18" s="22" t="s">
        <v>41</v>
      </c>
      <c r="I18" s="22" t="s">
        <v>41</v>
      </c>
      <c r="J18" s="22" t="s">
        <v>41</v>
      </c>
      <c r="K18" s="22" t="s">
        <v>41</v>
      </c>
      <c r="L18" s="22" t="s">
        <v>41</v>
      </c>
      <c r="M18" s="22" t="s">
        <v>41</v>
      </c>
      <c r="N18" s="22" t="s">
        <v>41</v>
      </c>
      <c r="O18" s="22" t="s">
        <v>41</v>
      </c>
      <c r="P18" s="22">
        <v>2</v>
      </c>
      <c r="Q18" s="22">
        <v>13</v>
      </c>
      <c r="R18" s="22">
        <v>154</v>
      </c>
      <c r="S18" s="25">
        <v>459</v>
      </c>
      <c r="T18" s="35" t="s">
        <v>11</v>
      </c>
    </row>
    <row r="19" spans="1:20" s="7" customFormat="1" ht="15.75" customHeight="1">
      <c r="A19" s="32" t="s">
        <v>12</v>
      </c>
      <c r="B19" s="14">
        <v>97</v>
      </c>
      <c r="C19" s="14">
        <v>349</v>
      </c>
      <c r="D19" s="21">
        <v>13</v>
      </c>
      <c r="E19" s="21">
        <v>26</v>
      </c>
      <c r="F19" s="21">
        <v>4</v>
      </c>
      <c r="G19" s="21">
        <v>13</v>
      </c>
      <c r="H19" s="21">
        <v>1</v>
      </c>
      <c r="I19" s="21">
        <v>6</v>
      </c>
      <c r="J19" s="21">
        <v>12</v>
      </c>
      <c r="K19" s="21">
        <v>23</v>
      </c>
      <c r="L19" s="21" t="s">
        <v>42</v>
      </c>
      <c r="M19" s="21">
        <v>1</v>
      </c>
      <c r="N19" s="21" t="s">
        <v>41</v>
      </c>
      <c r="O19" s="21" t="s">
        <v>41</v>
      </c>
      <c r="P19" s="21">
        <v>8</v>
      </c>
      <c r="Q19" s="21">
        <v>12</v>
      </c>
      <c r="R19" s="21">
        <v>59</v>
      </c>
      <c r="S19" s="21">
        <v>282</v>
      </c>
      <c r="T19" s="28" t="s">
        <v>12</v>
      </c>
    </row>
    <row r="20" spans="1:20" s="7" customFormat="1" ht="15.75" customHeight="1">
      <c r="A20" s="32" t="s">
        <v>26</v>
      </c>
      <c r="B20" s="14">
        <v>108</v>
      </c>
      <c r="C20" s="14">
        <v>472</v>
      </c>
      <c r="D20" s="21">
        <v>9</v>
      </c>
      <c r="E20" s="21">
        <v>26</v>
      </c>
      <c r="F20" s="21">
        <v>15</v>
      </c>
      <c r="G20" s="21">
        <v>21</v>
      </c>
      <c r="H20" s="21">
        <v>30</v>
      </c>
      <c r="I20" s="21">
        <v>28</v>
      </c>
      <c r="J20" s="21">
        <v>3</v>
      </c>
      <c r="K20" s="21">
        <v>3</v>
      </c>
      <c r="L20" s="21" t="s">
        <v>41</v>
      </c>
      <c r="M20" s="21" t="s">
        <v>41</v>
      </c>
      <c r="N20" s="21" t="s">
        <v>42</v>
      </c>
      <c r="O20" s="21" t="s">
        <v>43</v>
      </c>
      <c r="P20" s="21">
        <v>10</v>
      </c>
      <c r="Q20" s="21">
        <v>12</v>
      </c>
      <c r="R20" s="21">
        <v>41</v>
      </c>
      <c r="S20" s="21">
        <v>372</v>
      </c>
      <c r="T20" s="28" t="s">
        <v>26</v>
      </c>
    </row>
    <row r="21" spans="1:20" s="7" customFormat="1" ht="15.75" customHeight="1">
      <c r="A21" s="32" t="s">
        <v>27</v>
      </c>
      <c r="B21" s="14">
        <v>41</v>
      </c>
      <c r="C21" s="14">
        <v>63</v>
      </c>
      <c r="D21" s="21">
        <v>16</v>
      </c>
      <c r="E21" s="21">
        <v>22</v>
      </c>
      <c r="F21" s="21">
        <v>9</v>
      </c>
      <c r="G21" s="21">
        <v>7</v>
      </c>
      <c r="H21" s="21">
        <v>3</v>
      </c>
      <c r="I21" s="21">
        <v>4</v>
      </c>
      <c r="J21" s="21" t="s">
        <v>41</v>
      </c>
      <c r="K21" s="21" t="s">
        <v>41</v>
      </c>
      <c r="L21" s="21" t="s">
        <v>41</v>
      </c>
      <c r="M21" s="21" t="s">
        <v>41</v>
      </c>
      <c r="N21" s="21" t="s">
        <v>41</v>
      </c>
      <c r="O21" s="21" t="s">
        <v>41</v>
      </c>
      <c r="P21" s="21">
        <v>2</v>
      </c>
      <c r="Q21" s="21">
        <v>3</v>
      </c>
      <c r="R21" s="21">
        <v>11</v>
      </c>
      <c r="S21" s="21">
        <v>22</v>
      </c>
      <c r="T21" s="28" t="s">
        <v>27</v>
      </c>
    </row>
    <row r="22" spans="1:20" s="7" customFormat="1" ht="15.75" customHeight="1">
      <c r="A22" s="36" t="s">
        <v>35</v>
      </c>
      <c r="B22" s="9">
        <f>SUM(B23:B28)</f>
        <v>253</v>
      </c>
      <c r="C22" s="10">
        <f aca="true" t="shared" si="2" ref="C22:S22">SUM(C23:C28)</f>
        <v>2530</v>
      </c>
      <c r="D22" s="10">
        <f t="shared" si="2"/>
        <v>5</v>
      </c>
      <c r="E22" s="10">
        <f t="shared" si="2"/>
        <v>104</v>
      </c>
      <c r="F22" s="10">
        <f t="shared" si="2"/>
        <v>4</v>
      </c>
      <c r="G22" s="10">
        <f t="shared" si="2"/>
        <v>79</v>
      </c>
      <c r="H22" s="10">
        <f t="shared" si="2"/>
        <v>9</v>
      </c>
      <c r="I22" s="10">
        <f t="shared" si="2"/>
        <v>74</v>
      </c>
      <c r="J22" s="10">
        <f t="shared" si="2"/>
        <v>6</v>
      </c>
      <c r="K22" s="10">
        <f t="shared" si="2"/>
        <v>289</v>
      </c>
      <c r="L22" s="10">
        <f t="shared" si="2"/>
        <v>3</v>
      </c>
      <c r="M22" s="10">
        <f t="shared" si="2"/>
        <v>70</v>
      </c>
      <c r="N22" s="10">
        <f t="shared" si="2"/>
        <v>0</v>
      </c>
      <c r="O22" s="10">
        <f t="shared" si="2"/>
        <v>0</v>
      </c>
      <c r="P22" s="10">
        <f t="shared" si="2"/>
        <v>32</v>
      </c>
      <c r="Q22" s="10">
        <f t="shared" si="2"/>
        <v>701</v>
      </c>
      <c r="R22" s="10">
        <f t="shared" si="2"/>
        <v>194</v>
      </c>
      <c r="S22" s="10">
        <f t="shared" si="2"/>
        <v>1221</v>
      </c>
      <c r="T22" s="30" t="s">
        <v>35</v>
      </c>
    </row>
    <row r="23" spans="1:20" s="7" customFormat="1" ht="15.75" customHeight="1">
      <c r="A23" s="32" t="s">
        <v>28</v>
      </c>
      <c r="B23" s="14">
        <v>28</v>
      </c>
      <c r="C23" s="14">
        <v>228</v>
      </c>
      <c r="D23" s="21" t="s">
        <v>41</v>
      </c>
      <c r="E23" s="21" t="s">
        <v>41</v>
      </c>
      <c r="F23" s="21" t="s">
        <v>41</v>
      </c>
      <c r="G23" s="21" t="s">
        <v>41</v>
      </c>
      <c r="H23" s="21" t="s">
        <v>41</v>
      </c>
      <c r="I23" s="21" t="s">
        <v>41</v>
      </c>
      <c r="J23" s="21" t="s">
        <v>41</v>
      </c>
      <c r="K23" s="21" t="s">
        <v>41</v>
      </c>
      <c r="L23" s="21" t="s">
        <v>41</v>
      </c>
      <c r="M23" s="21" t="s">
        <v>41</v>
      </c>
      <c r="N23" s="21" t="s">
        <v>41</v>
      </c>
      <c r="O23" s="21" t="s">
        <v>41</v>
      </c>
      <c r="P23" s="21" t="s">
        <v>41</v>
      </c>
      <c r="Q23" s="21" t="s">
        <v>41</v>
      </c>
      <c r="R23" s="21">
        <v>28</v>
      </c>
      <c r="S23" s="21">
        <v>228</v>
      </c>
      <c r="T23" s="28" t="s">
        <v>28</v>
      </c>
    </row>
    <row r="24" spans="1:20" s="7" customFormat="1" ht="15.75" customHeight="1">
      <c r="A24" s="32" t="s">
        <v>13</v>
      </c>
      <c r="B24" s="14">
        <v>73</v>
      </c>
      <c r="C24" s="14">
        <v>1098</v>
      </c>
      <c r="D24" s="21" t="s">
        <v>41</v>
      </c>
      <c r="E24" s="21" t="s">
        <v>41</v>
      </c>
      <c r="F24" s="21" t="s">
        <v>41</v>
      </c>
      <c r="G24" s="21" t="s">
        <v>41</v>
      </c>
      <c r="H24" s="21" t="s">
        <v>41</v>
      </c>
      <c r="I24" s="21" t="s">
        <v>41</v>
      </c>
      <c r="J24" s="21" t="s">
        <v>41</v>
      </c>
      <c r="K24" s="21" t="s">
        <v>41</v>
      </c>
      <c r="L24" s="21" t="s">
        <v>41</v>
      </c>
      <c r="M24" s="21" t="s">
        <v>41</v>
      </c>
      <c r="N24" s="21" t="s">
        <v>41</v>
      </c>
      <c r="O24" s="21" t="s">
        <v>41</v>
      </c>
      <c r="P24" s="21">
        <v>9</v>
      </c>
      <c r="Q24" s="21">
        <v>592</v>
      </c>
      <c r="R24" s="21">
        <v>64</v>
      </c>
      <c r="S24" s="21">
        <v>506</v>
      </c>
      <c r="T24" s="28" t="s">
        <v>13</v>
      </c>
    </row>
    <row r="25" spans="1:20" s="8" customFormat="1" ht="15.75" customHeight="1">
      <c r="A25" s="32" t="s">
        <v>14</v>
      </c>
      <c r="B25" s="14">
        <v>22</v>
      </c>
      <c r="C25" s="14">
        <v>166</v>
      </c>
      <c r="D25" s="21" t="s">
        <v>41</v>
      </c>
      <c r="E25" s="21" t="s">
        <v>41</v>
      </c>
      <c r="F25" s="21" t="s">
        <v>41</v>
      </c>
      <c r="G25" s="21" t="s">
        <v>41</v>
      </c>
      <c r="H25" s="21" t="s">
        <v>41</v>
      </c>
      <c r="I25" s="21" t="s">
        <v>41</v>
      </c>
      <c r="J25" s="21" t="s">
        <v>41</v>
      </c>
      <c r="K25" s="21" t="s">
        <v>41</v>
      </c>
      <c r="L25" s="21" t="s">
        <v>41</v>
      </c>
      <c r="M25" s="21" t="s">
        <v>41</v>
      </c>
      <c r="N25" s="21" t="s">
        <v>41</v>
      </c>
      <c r="O25" s="21" t="s">
        <v>41</v>
      </c>
      <c r="P25" s="21" t="s">
        <v>41</v>
      </c>
      <c r="Q25" s="21" t="s">
        <v>41</v>
      </c>
      <c r="R25" s="21">
        <v>22</v>
      </c>
      <c r="S25" s="21">
        <v>166</v>
      </c>
      <c r="T25" s="28" t="s">
        <v>14</v>
      </c>
    </row>
    <row r="26" spans="1:20" s="7" customFormat="1" ht="15.75" customHeight="1">
      <c r="A26" s="32" t="s">
        <v>15</v>
      </c>
      <c r="B26" s="14">
        <v>46</v>
      </c>
      <c r="C26" s="14">
        <v>87</v>
      </c>
      <c r="D26" s="21" t="s">
        <v>41</v>
      </c>
      <c r="E26" s="21" t="s">
        <v>41</v>
      </c>
      <c r="F26" s="21" t="s">
        <v>41</v>
      </c>
      <c r="G26" s="21" t="s">
        <v>41</v>
      </c>
      <c r="H26" s="21" t="s">
        <v>41</v>
      </c>
      <c r="I26" s="21" t="s">
        <v>41</v>
      </c>
      <c r="J26" s="21" t="s">
        <v>41</v>
      </c>
      <c r="K26" s="21" t="s">
        <v>41</v>
      </c>
      <c r="L26" s="21" t="s">
        <v>41</v>
      </c>
      <c r="M26" s="21" t="s">
        <v>41</v>
      </c>
      <c r="N26" s="21" t="s">
        <v>41</v>
      </c>
      <c r="O26" s="21" t="s">
        <v>41</v>
      </c>
      <c r="P26" s="21" t="s">
        <v>41</v>
      </c>
      <c r="Q26" s="21" t="s">
        <v>41</v>
      </c>
      <c r="R26" s="21">
        <v>46</v>
      </c>
      <c r="S26" s="21">
        <v>87</v>
      </c>
      <c r="T26" s="28" t="s">
        <v>15</v>
      </c>
    </row>
    <row r="27" spans="1:20" s="7" customFormat="1" ht="15.75" customHeight="1">
      <c r="A27" s="37" t="s">
        <v>16</v>
      </c>
      <c r="B27" s="14">
        <v>27</v>
      </c>
      <c r="C27" s="14">
        <v>51</v>
      </c>
      <c r="D27" s="21" t="s">
        <v>41</v>
      </c>
      <c r="E27" s="21" t="s">
        <v>41</v>
      </c>
      <c r="F27" s="21" t="s">
        <v>41</v>
      </c>
      <c r="G27" s="21" t="s">
        <v>41</v>
      </c>
      <c r="H27" s="21" t="s">
        <v>41</v>
      </c>
      <c r="I27" s="21" t="s">
        <v>41</v>
      </c>
      <c r="J27" s="21" t="s">
        <v>41</v>
      </c>
      <c r="K27" s="21" t="s">
        <v>41</v>
      </c>
      <c r="L27" s="21" t="s">
        <v>41</v>
      </c>
      <c r="M27" s="21" t="s">
        <v>41</v>
      </c>
      <c r="N27" s="21" t="s">
        <v>41</v>
      </c>
      <c r="O27" s="21" t="s">
        <v>41</v>
      </c>
      <c r="P27" s="21">
        <v>16</v>
      </c>
      <c r="Q27" s="21">
        <v>32</v>
      </c>
      <c r="R27" s="21">
        <v>11</v>
      </c>
      <c r="S27" s="21">
        <v>19</v>
      </c>
      <c r="T27" s="38" t="s">
        <v>16</v>
      </c>
    </row>
    <row r="28" spans="1:20" s="7" customFormat="1" ht="15.75" customHeight="1">
      <c r="A28" s="32" t="s">
        <v>17</v>
      </c>
      <c r="B28" s="11">
        <v>57</v>
      </c>
      <c r="C28" s="12">
        <v>900</v>
      </c>
      <c r="D28" s="20">
        <v>5</v>
      </c>
      <c r="E28" s="20">
        <v>104</v>
      </c>
      <c r="F28" s="20">
        <v>4</v>
      </c>
      <c r="G28" s="20">
        <v>79</v>
      </c>
      <c r="H28" s="20">
        <v>9</v>
      </c>
      <c r="I28" s="20">
        <v>74</v>
      </c>
      <c r="J28" s="20">
        <v>6</v>
      </c>
      <c r="K28" s="20">
        <v>289</v>
      </c>
      <c r="L28" s="20">
        <v>3</v>
      </c>
      <c r="M28" s="20">
        <v>70</v>
      </c>
      <c r="N28" s="20" t="s">
        <v>41</v>
      </c>
      <c r="O28" s="20" t="s">
        <v>41</v>
      </c>
      <c r="P28" s="20">
        <v>7</v>
      </c>
      <c r="Q28" s="20">
        <v>77</v>
      </c>
      <c r="R28" s="20">
        <v>23</v>
      </c>
      <c r="S28" s="23">
        <v>215</v>
      </c>
      <c r="T28" s="28" t="s">
        <v>17</v>
      </c>
    </row>
    <row r="29" spans="1:20" s="7" customFormat="1" ht="15.75" customHeight="1" thickBot="1">
      <c r="A29" s="39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40"/>
    </row>
    <row r="30" ht="17.25">
      <c r="A30" s="7" t="s">
        <v>36</v>
      </c>
    </row>
  </sheetData>
  <sheetProtection/>
  <mergeCells count="30">
    <mergeCell ref="N4:O4"/>
    <mergeCell ref="N5:N6"/>
    <mergeCell ref="O5:O6"/>
    <mergeCell ref="A3:A6"/>
    <mergeCell ref="T3:T6"/>
    <mergeCell ref="B3:C4"/>
    <mergeCell ref="R3:S4"/>
    <mergeCell ref="P4:Q4"/>
    <mergeCell ref="D4:E4"/>
    <mergeCell ref="L4:M4"/>
    <mergeCell ref="F4:G4"/>
    <mergeCell ref="H4:I4"/>
    <mergeCell ref="J4:K4"/>
    <mergeCell ref="D3:Q3"/>
    <mergeCell ref="B5:B6"/>
    <mergeCell ref="C5:C6"/>
    <mergeCell ref="D5:D6"/>
    <mergeCell ref="E5:E6"/>
    <mergeCell ref="F5:F6"/>
    <mergeCell ref="G5:G6"/>
    <mergeCell ref="S5:S6"/>
    <mergeCell ref="M5:M6"/>
    <mergeCell ref="P5:P6"/>
    <mergeCell ref="Q5:Q6"/>
    <mergeCell ref="H5:H6"/>
    <mergeCell ref="I5:I6"/>
    <mergeCell ref="J5:J6"/>
    <mergeCell ref="K5:K6"/>
    <mergeCell ref="L5:L6"/>
    <mergeCell ref="R5:R6"/>
  </mergeCells>
  <printOptions horizontalCentered="1"/>
  <pageMargins left="1.1811023622047245" right="0.7874015748031497" top="0.7874015748031497" bottom="0.5905511811023623" header="0.4724409448818898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藤井　翔大</cp:lastModifiedBy>
  <cp:lastPrinted>2008-12-11T01:25:40Z</cp:lastPrinted>
  <dcterms:created xsi:type="dcterms:W3CDTF">1998-01-05T15:29:59Z</dcterms:created>
  <dcterms:modified xsi:type="dcterms:W3CDTF">2019-09-19T06:21:29Z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