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131" windowWidth="10920" windowHeight="8655" activeTab="0"/>
  </bookViews>
  <sheets>
    <sheet name="２－３" sheetId="1" r:id="rId1"/>
  </sheets>
  <externalReferences>
    <externalReference r:id="rId4"/>
  </externalReferences>
  <definedNames>
    <definedName name="_xlnm.Print_Area" localSheetId="0">'２－３'!$A$1:$BF$34</definedName>
    <definedName name="Print_Area_MI" localSheetId="0">'２－３'!#REF!</definedName>
    <definedName name="PRINT_AREA_MI">#REF!</definedName>
    <definedName name="_xlnm.Print_Titles" localSheetId="0">'２－３'!$A:$A,'２－３'!$5:$10</definedName>
    <definedName name="療養">'[1]１－３'!$A$1:$P$21</definedName>
  </definedNames>
  <calcPr fullCalcOnLoad="1"/>
</workbook>
</file>

<file path=xl/sharedStrings.xml><?xml version="1.0" encoding="utf-8"?>
<sst xmlns="http://schemas.openxmlformats.org/spreadsheetml/2006/main" count="663" uniqueCount="72">
  <si>
    <t xml:space="preserve"> </t>
  </si>
  <si>
    <t>その他</t>
  </si>
  <si>
    <t>　</t>
  </si>
  <si>
    <t>実人員</t>
  </si>
  <si>
    <t>延人員</t>
  </si>
  <si>
    <t>妊婦</t>
  </si>
  <si>
    <t>産婦</t>
  </si>
  <si>
    <t>乳児</t>
  </si>
  <si>
    <t>一　般　健　康　診　査</t>
  </si>
  <si>
    <t>妊娠の</t>
  </si>
  <si>
    <t>幼　　　　　児</t>
  </si>
  <si>
    <t>届出を</t>
  </si>
  <si>
    <t>そ　の　他</t>
  </si>
  <si>
    <t>した者</t>
  </si>
  <si>
    <t>受　診</t>
  </si>
  <si>
    <t>の　数</t>
  </si>
  <si>
    <t>精密健康診査受診実人員</t>
  </si>
  <si>
    <t>妊婦Ｂ型肝炎検査実人員</t>
  </si>
  <si>
    <t>肝炎</t>
  </si>
  <si>
    <t>検査</t>
  </si>
  <si>
    <t>事後指導</t>
  </si>
  <si>
    <t>妊婦</t>
  </si>
  <si>
    <t>（再掲）医療機関等へ委託</t>
  </si>
  <si>
    <t>-</t>
  </si>
  <si>
    <t>母子保健</t>
  </si>
  <si>
    <t>(再掲)満１１週以内に届出をした者の数</t>
  </si>
  <si>
    <t>　</t>
  </si>
  <si>
    <t>第２・３表　妊娠の届出数・健康診査実施状況</t>
  </si>
  <si>
    <t xml:space="preserve"> 総　　数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</si>
  <si>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</si>
  <si>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</si>
  <si>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</si>
  <si>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</si>
  <si>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</si>
  <si>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</si>
  <si>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</si>
  <si>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</si>
  <si>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</si>
  <si>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</si>
  <si>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</si>
  <si>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</si>
  <si>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周 南 市</t>
  </si>
  <si>
    <t>山陽小野田市</t>
  </si>
  <si>
    <t>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</si>
  <si>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</si>
  <si>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</si>
  <si>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</si>
  <si>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</si>
  <si>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</si>
  <si>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市　町</t>
  </si>
  <si>
    <t>（再掲）一般健康診査      医療機関等へ委託</t>
  </si>
  <si>
    <t>(再掲)精密健康診査受診実人員医療機関等へ委託</t>
  </si>
  <si>
    <t>妊　婦</t>
  </si>
  <si>
    <t>産　婦</t>
  </si>
  <si>
    <t>乳　　　　　児</t>
  </si>
  <si>
    <t>受　診</t>
  </si>
  <si>
    <t>対象
人員</t>
  </si>
  <si>
    <t>受　診実人員</t>
  </si>
  <si>
    <t xml:space="preserve"> 町　　計</t>
  </si>
  <si>
    <t>資料：地域保健・健康増進事業報告（地域保健・老人保健事業報告）</t>
  </si>
  <si>
    <t>1～2か月児
健康診査</t>
  </si>
  <si>
    <t>3～5か月児
健康診査</t>
  </si>
  <si>
    <t>6～8か月児
健康診査</t>
  </si>
  <si>
    <t>9～12か月児
健康診査</t>
  </si>
  <si>
    <t>1歳6ヶ月児
健康診査</t>
  </si>
  <si>
    <t>3　歳　児
健康診査</t>
  </si>
  <si>
    <t>1歳6ヶ月児健康診査</t>
  </si>
  <si>
    <t>3歳児健康診査</t>
  </si>
  <si>
    <t>B型</t>
  </si>
  <si>
    <t xml:space="preserve"> 総　　数</t>
  </si>
  <si>
    <t xml:space="preserve"> 町　　計</t>
  </si>
  <si>
    <t>平成27年度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</si>
</sst>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;\-#,##0,\-;"/>
    <numFmt numFmtId="178" formatCode="#,##0;;\-;"/>
    <numFmt numFmtId="179" formatCode="#,##0;\-#,##0;&quot;¥&quot;;"/>
    <numFmt numFmtId="180" formatCode="#,##0;\-#,##0\:\-;"/>
    <numFmt numFmtId="181" formatCode="#,##0_ "/>
  </numFmts>
  <fonts count="49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4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u val="single"/>
      <sz val="7"/>
      <color indexed="12"/>
      <name val="Terminal"/>
      <family val="0"/>
    </font>
    <font>
      <u val="single"/>
      <sz val="7"/>
      <color indexed="36"/>
      <name val="Terminal"/>
      <family val="0"/>
    </font>
    <font>
      <b/>
      <sz val="24"/>
      <name val="ＭＳ ゴシック"/>
      <family val="3"/>
    </font>
    <font>
      <sz val="2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5">
    <xf numFmtId="37" fontId="0" fillId="0" borderId="0" xfId="0" applyAlignment="1">
      <alignment/>
    </xf>
    <xf numFmtId="37" fontId="10" fillId="0" borderId="0" xfId="0" applyFont="1" applyFill="1" applyAlignment="1">
      <alignment/>
    </xf>
    <xf numFmtId="37" fontId="7" fillId="0" borderId="0" xfId="0" applyFont="1" applyFill="1" applyAlignment="1">
      <alignment/>
    </xf>
    <xf numFmtId="37" fontId="5" fillId="0" borderId="0" xfId="0" applyNumberFormat="1" applyFont="1" applyFill="1" applyAlignment="1" applyProtection="1">
      <alignment horizontal="left"/>
      <protection/>
    </xf>
    <xf numFmtId="37" fontId="6" fillId="0" borderId="0" xfId="0" applyNumberFormat="1" applyFont="1" applyFill="1" applyAlignment="1" applyProtection="1">
      <alignment horizontal="left"/>
      <protection/>
    </xf>
    <xf numFmtId="37" fontId="7" fillId="0" borderId="0" xfId="0" applyFont="1" applyFill="1" applyAlignment="1">
      <alignment horizontal="right"/>
    </xf>
    <xf numFmtId="37" fontId="11" fillId="0" borderId="10" xfId="0" applyNumberFormat="1" applyFont="1" applyFill="1" applyBorder="1" applyAlignment="1" applyProtection="1">
      <alignment horizontal="center"/>
      <protection/>
    </xf>
    <xf numFmtId="37" fontId="11" fillId="0" borderId="11" xfId="0" applyFont="1" applyFill="1" applyBorder="1" applyAlignment="1">
      <alignment/>
    </xf>
    <xf numFmtId="37" fontId="11" fillId="0" borderId="10" xfId="0" applyFont="1" applyFill="1" applyBorder="1" applyAlignment="1">
      <alignment horizontal="center"/>
    </xf>
    <xf numFmtId="37" fontId="11" fillId="0" borderId="12" xfId="0" applyFont="1" applyFill="1" applyBorder="1" applyAlignment="1">
      <alignment horizontal="center"/>
    </xf>
    <xf numFmtId="37" fontId="11" fillId="0" borderId="0" xfId="0" applyFont="1" applyFill="1" applyBorder="1" applyAlignment="1">
      <alignment horizontal="center"/>
    </xf>
    <xf numFmtId="37" fontId="10" fillId="0" borderId="10" xfId="0" applyFont="1" applyFill="1" applyBorder="1" applyAlignment="1">
      <alignment/>
    </xf>
    <xf numFmtId="37" fontId="10" fillId="0" borderId="13" xfId="0" applyFont="1" applyFill="1" applyBorder="1" applyAlignment="1">
      <alignment/>
    </xf>
    <xf numFmtId="37" fontId="10" fillId="0" borderId="14" xfId="0" applyFont="1" applyFill="1" applyBorder="1" applyAlignment="1">
      <alignment/>
    </xf>
    <xf numFmtId="37" fontId="10" fillId="0" borderId="15" xfId="0" applyFont="1" applyFill="1" applyBorder="1" applyAlignment="1">
      <alignment/>
    </xf>
    <xf numFmtId="37" fontId="11" fillId="0" borderId="0" xfId="0" applyFont="1" applyFill="1" applyAlignment="1">
      <alignment/>
    </xf>
    <xf numFmtId="37" fontId="11" fillId="0" borderId="0" xfId="0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left"/>
      <protection/>
    </xf>
    <xf numFmtId="176" fontId="7" fillId="0" borderId="0" xfId="0" applyNumberFormat="1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180" fontId="0" fillId="0" borderId="16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0" borderId="12" xfId="0" applyNumberFormat="1" applyFill="1" applyBorder="1" applyAlignment="1">
      <alignment horizontal="right"/>
    </xf>
    <xf numFmtId="180" fontId="0" fillId="0" borderId="19" xfId="0" applyNumberFormat="1" applyFill="1" applyBorder="1" applyAlignment="1">
      <alignment horizontal="right"/>
    </xf>
    <xf numFmtId="180" fontId="0" fillId="0" borderId="20" xfId="0" applyNumberFormat="1" applyFill="1" applyBorder="1" applyAlignment="1">
      <alignment horizontal="right"/>
    </xf>
    <xf numFmtId="180" fontId="0" fillId="0" borderId="13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21" xfId="0" applyNumberFormat="1" applyFill="1" applyBorder="1" applyAlignment="1">
      <alignment horizontal="right"/>
    </xf>
    <xf numFmtId="180" fontId="0" fillId="0" borderId="22" xfId="0" applyNumberFormat="1" applyFill="1" applyBorder="1" applyAlignment="1">
      <alignment horizontal="right"/>
    </xf>
    <xf numFmtId="180" fontId="0" fillId="0" borderId="23" xfId="0" applyNumberFormat="1" applyFill="1" applyBorder="1" applyAlignment="1">
      <alignment horizontal="right"/>
    </xf>
    <xf numFmtId="180" fontId="0" fillId="0" borderId="24" xfId="0" applyNumberFormat="1" applyFill="1" applyBorder="1" applyAlignment="1">
      <alignment horizontal="right"/>
    </xf>
    <xf numFmtId="180" fontId="0" fillId="0" borderId="25" xfId="0" applyNumberFormat="1" applyFill="1" applyBorder="1" applyAlignment="1">
      <alignment horizontal="right"/>
    </xf>
    <xf numFmtId="180" fontId="0" fillId="0" borderId="26" xfId="0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 shrinkToFit="1"/>
    </xf>
    <xf numFmtId="180" fontId="0" fillId="0" borderId="16" xfId="0" applyNumberFormat="1" applyFill="1" applyBorder="1" applyAlignment="1">
      <alignment horizontal="right"/>
    </xf>
    <xf numFmtId="37" fontId="11" fillId="0" borderId="27" xfId="0" applyFont="1" applyFill="1" applyBorder="1" applyAlignment="1" applyProtection="1">
      <alignment horizontal="center" vertical="center"/>
      <protection/>
    </xf>
    <xf numFmtId="37" fontId="11" fillId="0" borderId="28" xfId="0" applyFont="1" applyFill="1" applyBorder="1" applyAlignment="1" applyProtection="1">
      <alignment horizontal="center" vertical="center"/>
      <protection/>
    </xf>
    <xf numFmtId="37" fontId="11" fillId="0" borderId="29" xfId="0" applyFont="1" applyFill="1" applyBorder="1" applyAlignment="1" applyProtection="1">
      <alignment horizontal="center" vertical="center"/>
      <protection/>
    </xf>
    <xf numFmtId="37" fontId="11" fillId="0" borderId="30" xfId="0" applyFont="1" applyFill="1" applyBorder="1" applyAlignment="1" applyProtection="1">
      <alignment horizontal="center" vertical="center"/>
      <protection/>
    </xf>
    <xf numFmtId="37" fontId="11" fillId="0" borderId="31" xfId="0" applyFont="1" applyFill="1" applyBorder="1" applyAlignment="1" applyProtection="1">
      <alignment horizontal="center" vertical="center"/>
      <protection/>
    </xf>
    <xf numFmtId="37" fontId="11" fillId="0" borderId="32" xfId="0" applyFont="1" applyFill="1" applyBorder="1" applyAlignment="1" applyProtection="1">
      <alignment horizontal="center" vertical="center"/>
      <protection/>
    </xf>
    <xf numFmtId="37" fontId="11" fillId="0" borderId="33" xfId="0" applyFont="1" applyFill="1" applyBorder="1" applyAlignment="1" applyProtection="1">
      <alignment horizontal="center" vertical="center"/>
      <protection/>
    </xf>
    <xf numFmtId="37" fontId="11" fillId="0" borderId="34" xfId="0" applyFont="1" applyFill="1" applyBorder="1" applyAlignment="1" applyProtection="1">
      <alignment horizontal="center" vertical="center"/>
      <protection/>
    </xf>
    <xf numFmtId="37" fontId="11" fillId="0" borderId="35" xfId="0" applyFont="1" applyFill="1" applyBorder="1" applyAlignment="1" applyProtection="1">
      <alignment horizontal="center" vertical="center"/>
      <protection/>
    </xf>
    <xf numFmtId="37" fontId="11" fillId="0" borderId="36" xfId="0" applyFont="1" applyFill="1" applyBorder="1" applyAlignment="1" applyProtection="1">
      <alignment horizontal="center" vertical="center"/>
      <protection/>
    </xf>
    <xf numFmtId="37" fontId="11" fillId="0" borderId="37" xfId="0" applyFont="1" applyFill="1" applyBorder="1" applyAlignment="1" applyProtection="1">
      <alignment horizontal="center" vertical="center"/>
      <protection/>
    </xf>
    <xf numFmtId="37" fontId="11" fillId="0" borderId="38" xfId="0" applyFont="1" applyFill="1" applyBorder="1" applyAlignment="1" applyProtection="1">
      <alignment horizontal="center" vertical="center"/>
      <protection/>
    </xf>
    <xf numFmtId="180" fontId="0" fillId="0" borderId="39" xfId="0" applyNumberFormat="1" applyFill="1" applyBorder="1" applyAlignment="1">
      <alignment horizontal="right"/>
    </xf>
    <xf numFmtId="180" fontId="0" fillId="0" borderId="40" xfId="0" applyNumberFormat="1" applyFill="1" applyBorder="1" applyAlignment="1">
      <alignment horizontal="right"/>
    </xf>
    <xf numFmtId="180" fontId="0" fillId="0" borderId="41" xfId="0" applyNumberFormat="1" applyFill="1" applyBorder="1" applyAlignment="1">
      <alignment horizontal="right"/>
    </xf>
    <xf numFmtId="37" fontId="11" fillId="0" borderId="42" xfId="0" applyFont="1" applyFill="1" applyBorder="1" applyAlignment="1" applyProtection="1">
      <alignment horizontal="center" vertical="center"/>
      <protection/>
    </xf>
    <xf numFmtId="180" fontId="0" fillId="0" borderId="17" xfId="0" applyNumberFormat="1" applyFill="1" applyBorder="1" applyAlignment="1">
      <alignment horizontal="right"/>
    </xf>
    <xf numFmtId="37" fontId="11" fillId="33" borderId="43" xfId="0" applyNumberFormat="1" applyFont="1" applyFill="1" applyBorder="1" applyAlignment="1" applyProtection="1">
      <alignment/>
      <protection/>
    </xf>
    <xf numFmtId="37" fontId="11" fillId="33" borderId="10" xfId="0" applyNumberFormat="1" applyFont="1" applyFill="1" applyBorder="1" applyAlignment="1" applyProtection="1">
      <alignment horizontal="center"/>
      <protection/>
    </xf>
    <xf numFmtId="37" fontId="11" fillId="33" borderId="11" xfId="0" applyFont="1" applyFill="1" applyBorder="1" applyAlignment="1">
      <alignment/>
    </xf>
    <xf numFmtId="37" fontId="11" fillId="33" borderId="44" xfId="0" applyFont="1" applyFill="1" applyBorder="1" applyAlignment="1">
      <alignment/>
    </xf>
    <xf numFmtId="37" fontId="11" fillId="33" borderId="13" xfId="0" applyNumberFormat="1" applyFont="1" applyFill="1" applyBorder="1" applyAlignment="1" applyProtection="1">
      <alignment horizontal="center"/>
      <protection/>
    </xf>
    <xf numFmtId="37" fontId="11" fillId="33" borderId="10" xfId="0" applyFont="1" applyFill="1" applyBorder="1" applyAlignment="1">
      <alignment horizontal="center"/>
    </xf>
    <xf numFmtId="37" fontId="11" fillId="33" borderId="12" xfId="0" applyFont="1" applyFill="1" applyBorder="1" applyAlignment="1">
      <alignment horizontal="center"/>
    </xf>
    <xf numFmtId="37" fontId="10" fillId="33" borderId="10" xfId="0" applyFont="1" applyFill="1" applyBorder="1" applyAlignment="1">
      <alignment/>
    </xf>
    <xf numFmtId="37" fontId="11" fillId="33" borderId="14" xfId="0" applyNumberFormat="1" applyFont="1" applyFill="1" applyBorder="1" applyAlignment="1" applyProtection="1">
      <alignment horizontal="center"/>
      <protection/>
    </xf>
    <xf numFmtId="37" fontId="11" fillId="33" borderId="15" xfId="0" applyNumberFormat="1" applyFont="1" applyFill="1" applyBorder="1" applyAlignment="1" applyProtection="1">
      <alignment horizontal="center"/>
      <protection/>
    </xf>
    <xf numFmtId="37" fontId="10" fillId="33" borderId="14" xfId="0" applyFont="1" applyFill="1" applyBorder="1" applyAlignment="1">
      <alignment/>
    </xf>
    <xf numFmtId="37" fontId="11" fillId="33" borderId="19" xfId="0" applyNumberFormat="1" applyFont="1" applyFill="1" applyBorder="1" applyAlignment="1" applyProtection="1">
      <alignment horizontal="center" vertical="center" wrapText="1"/>
      <protection/>
    </xf>
    <xf numFmtId="37" fontId="0" fillId="33" borderId="44" xfId="0" applyFont="1" applyFill="1" applyBorder="1" applyAlignment="1">
      <alignment horizontal="center" vertical="center" wrapText="1"/>
    </xf>
    <xf numFmtId="37" fontId="0" fillId="33" borderId="15" xfId="0" applyFont="1" applyFill="1" applyBorder="1" applyAlignment="1">
      <alignment horizontal="center" vertical="center" wrapText="1"/>
    </xf>
    <xf numFmtId="37" fontId="0" fillId="33" borderId="45" xfId="0" applyFont="1" applyFill="1" applyBorder="1" applyAlignment="1">
      <alignment horizontal="center" vertical="center" wrapText="1"/>
    </xf>
    <xf numFmtId="37" fontId="11" fillId="33" borderId="44" xfId="0" applyNumberFormat="1" applyFont="1" applyFill="1" applyBorder="1" applyAlignment="1" applyProtection="1">
      <alignment horizontal="center" vertical="center" wrapText="1"/>
      <protection/>
    </xf>
    <xf numFmtId="37" fontId="0" fillId="33" borderId="15" xfId="0" applyFont="1" applyFill="1" applyBorder="1" applyAlignment="1">
      <alignment vertical="center" wrapText="1"/>
    </xf>
    <xf numFmtId="37" fontId="0" fillId="33" borderId="45" xfId="0" applyFont="1" applyFill="1" applyBorder="1" applyAlignment="1">
      <alignment vertical="center" wrapText="1"/>
    </xf>
    <xf numFmtId="37" fontId="11" fillId="33" borderId="15" xfId="0" applyNumberFormat="1" applyFont="1" applyFill="1" applyBorder="1" applyAlignment="1" applyProtection="1">
      <alignment horizontal="center" vertical="center" wrapText="1"/>
      <protection/>
    </xf>
    <xf numFmtId="37" fontId="11" fillId="33" borderId="45" xfId="0" applyNumberFormat="1" applyFont="1" applyFill="1" applyBorder="1" applyAlignment="1" applyProtection="1">
      <alignment horizontal="center" vertical="center" wrapText="1"/>
      <protection/>
    </xf>
    <xf numFmtId="37" fontId="14" fillId="0" borderId="0" xfId="0" applyNumberFormat="1" applyFont="1" applyFill="1" applyBorder="1" applyAlignment="1" applyProtection="1">
      <alignment horizontal="left"/>
      <protection/>
    </xf>
    <xf numFmtId="37" fontId="15" fillId="0" borderId="0" xfId="0" applyFont="1" applyFill="1" applyAlignment="1">
      <alignment/>
    </xf>
    <xf numFmtId="37" fontId="0" fillId="33" borderId="43" xfId="0" applyFont="1" applyFill="1" applyBorder="1" applyAlignment="1">
      <alignment horizontal="center" vertical="center" wrapText="1"/>
    </xf>
    <xf numFmtId="37" fontId="0" fillId="33" borderId="10" xfId="0" applyFont="1" applyFill="1" applyBorder="1" applyAlignment="1">
      <alignment horizontal="center" vertical="center"/>
    </xf>
    <xf numFmtId="37" fontId="0" fillId="33" borderId="14" xfId="0" applyFont="1" applyFill="1" applyBorder="1" applyAlignment="1">
      <alignment horizontal="center" vertical="center"/>
    </xf>
    <xf numFmtId="37" fontId="11" fillId="0" borderId="46" xfId="0" applyNumberFormat="1" applyFont="1" applyFill="1" applyBorder="1" applyAlignment="1" applyProtection="1">
      <alignment horizontal="center" vertical="center"/>
      <protection/>
    </xf>
    <xf numFmtId="37" fontId="11" fillId="0" borderId="29" xfId="0" applyNumberFormat="1" applyFont="1" applyFill="1" applyBorder="1" applyAlignment="1" applyProtection="1">
      <alignment horizontal="center" vertical="center"/>
      <protection/>
    </xf>
    <xf numFmtId="37" fontId="11" fillId="0" borderId="35" xfId="0" applyNumberFormat="1" applyFont="1" applyFill="1" applyBorder="1" applyAlignment="1" applyProtection="1">
      <alignment horizontal="center" vertical="center"/>
      <protection/>
    </xf>
    <xf numFmtId="37" fontId="11" fillId="33" borderId="47" xfId="0" applyFont="1" applyFill="1" applyBorder="1" applyAlignment="1">
      <alignment horizontal="center" vertical="center"/>
    </xf>
    <xf numFmtId="37" fontId="11" fillId="33" borderId="48" xfId="0" applyFont="1" applyFill="1" applyBorder="1" applyAlignment="1">
      <alignment horizontal="center" vertical="center"/>
    </xf>
    <xf numFmtId="37" fontId="11" fillId="33" borderId="49" xfId="0" applyFont="1" applyFill="1" applyBorder="1" applyAlignment="1">
      <alignment horizontal="center" vertical="center"/>
    </xf>
    <xf numFmtId="37" fontId="11" fillId="33" borderId="18" xfId="0" applyFont="1" applyFill="1" applyBorder="1" applyAlignment="1">
      <alignment horizontal="center" vertical="center"/>
    </xf>
    <xf numFmtId="37" fontId="11" fillId="33" borderId="16" xfId="0" applyFont="1" applyFill="1" applyBorder="1" applyAlignment="1">
      <alignment horizontal="center" vertical="center"/>
    </xf>
    <xf numFmtId="37" fontId="11" fillId="33" borderId="17" xfId="0" applyFont="1" applyFill="1" applyBorder="1" applyAlignment="1">
      <alignment horizontal="center" vertical="center"/>
    </xf>
    <xf numFmtId="37" fontId="11" fillId="33" borderId="10" xfId="0" applyFont="1" applyFill="1" applyBorder="1" applyAlignment="1">
      <alignment horizontal="center" vertical="center" wrapText="1"/>
    </xf>
    <xf numFmtId="37" fontId="0" fillId="33" borderId="10" xfId="0" applyFont="1" applyFill="1" applyBorder="1" applyAlignment="1">
      <alignment horizontal="center" vertical="center" wrapText="1"/>
    </xf>
    <xf numFmtId="37" fontId="8" fillId="0" borderId="47" xfId="0" applyFont="1" applyFill="1" applyBorder="1" applyAlignment="1">
      <alignment horizontal="center" vertical="center"/>
    </xf>
    <xf numFmtId="37" fontId="8" fillId="0" borderId="48" xfId="0" applyFont="1" applyFill="1" applyBorder="1" applyAlignment="1">
      <alignment horizontal="center" vertical="center"/>
    </xf>
    <xf numFmtId="37" fontId="8" fillId="0" borderId="49" xfId="0" applyFont="1" applyFill="1" applyBorder="1" applyAlignment="1">
      <alignment horizontal="center" vertical="center"/>
    </xf>
    <xf numFmtId="37" fontId="11" fillId="0" borderId="50" xfId="0" applyNumberFormat="1" applyFont="1" applyFill="1" applyBorder="1" applyAlignment="1" applyProtection="1">
      <alignment horizontal="center" vertical="center"/>
      <protection/>
    </xf>
    <xf numFmtId="37" fontId="11" fillId="0" borderId="30" xfId="0" applyNumberFormat="1" applyFont="1" applyFill="1" applyBorder="1" applyAlignment="1" applyProtection="1">
      <alignment horizontal="center" vertical="center"/>
      <protection/>
    </xf>
    <xf numFmtId="37" fontId="11" fillId="0" borderId="36" xfId="0" applyNumberFormat="1" applyFont="1" applyFill="1" applyBorder="1" applyAlignment="1" applyProtection="1">
      <alignment horizontal="center" vertical="center"/>
      <protection/>
    </xf>
    <xf numFmtId="37" fontId="11" fillId="0" borderId="18" xfId="0" applyFont="1" applyFill="1" applyBorder="1" applyAlignment="1">
      <alignment horizontal="center"/>
    </xf>
    <xf numFmtId="37" fontId="11" fillId="0" borderId="16" xfId="0" applyFont="1" applyFill="1" applyBorder="1" applyAlignment="1">
      <alignment horizontal="center"/>
    </xf>
    <xf numFmtId="37" fontId="8" fillId="33" borderId="11" xfId="0" applyNumberFormat="1" applyFont="1" applyFill="1" applyBorder="1" applyAlignment="1" applyProtection="1">
      <alignment horizontal="center" vertical="center" wrapText="1"/>
      <protection/>
    </xf>
    <xf numFmtId="37" fontId="0" fillId="33" borderId="10" xfId="0" applyFont="1" applyFill="1" applyBorder="1" applyAlignment="1">
      <alignment vertical="center" wrapText="1"/>
    </xf>
    <xf numFmtId="37" fontId="0" fillId="33" borderId="14" xfId="0" applyFont="1" applyFill="1" applyBorder="1" applyAlignment="1">
      <alignment vertical="center" wrapText="1"/>
    </xf>
    <xf numFmtId="37" fontId="11" fillId="33" borderId="18" xfId="0" applyFont="1" applyFill="1" applyBorder="1" applyAlignment="1">
      <alignment horizontal="center"/>
    </xf>
    <xf numFmtId="37" fontId="11" fillId="33" borderId="16" xfId="0" applyFont="1" applyFill="1" applyBorder="1" applyAlignment="1">
      <alignment horizontal="center"/>
    </xf>
    <xf numFmtId="37" fontId="11" fillId="33" borderId="17" xfId="0" applyFont="1" applyFill="1" applyBorder="1" applyAlignment="1">
      <alignment horizontal="center"/>
    </xf>
    <xf numFmtId="37" fontId="8" fillId="33" borderId="47" xfId="0" applyFont="1" applyFill="1" applyBorder="1" applyAlignment="1">
      <alignment horizontal="center" vertical="center"/>
    </xf>
    <xf numFmtId="37" fontId="8" fillId="33" borderId="48" xfId="0" applyFont="1" applyFill="1" applyBorder="1" applyAlignment="1">
      <alignment horizontal="center" vertical="center"/>
    </xf>
    <xf numFmtId="37" fontId="8" fillId="33" borderId="49" xfId="0" applyFont="1" applyFill="1" applyBorder="1" applyAlignment="1">
      <alignment horizontal="center" vertical="center"/>
    </xf>
    <xf numFmtId="37" fontId="11" fillId="33" borderId="11" xfId="0" applyNumberFormat="1" applyFont="1" applyFill="1" applyBorder="1" applyAlignment="1" applyProtection="1">
      <alignment horizontal="center" vertical="center" wrapText="1"/>
      <protection/>
    </xf>
    <xf numFmtId="37" fontId="0" fillId="33" borderId="14" xfId="0" applyFill="1" applyBorder="1" applyAlignment="1">
      <alignment horizontal="center" vertical="center" wrapText="1"/>
    </xf>
    <xf numFmtId="37" fontId="8" fillId="33" borderId="47" xfId="0" applyFont="1" applyFill="1" applyBorder="1" applyAlignment="1">
      <alignment horizontal="left" vertical="center" wrapText="1"/>
    </xf>
    <xf numFmtId="37" fontId="8" fillId="33" borderId="48" xfId="0" applyFont="1" applyFill="1" applyBorder="1" applyAlignment="1">
      <alignment horizontal="left" vertical="center" wrapText="1"/>
    </xf>
    <xf numFmtId="37" fontId="8" fillId="33" borderId="49" xfId="0" applyFont="1" applyFill="1" applyBorder="1" applyAlignment="1">
      <alignment horizontal="left" vertical="center" wrapText="1"/>
    </xf>
    <xf numFmtId="180" fontId="0" fillId="0" borderId="2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25" xfId="0" applyNumberFormat="1" applyFont="1" applyFill="1" applyBorder="1" applyAlignment="1">
      <alignment horizontal="right"/>
    </xf>
    <xf numFmtId="180" fontId="0" fillId="0" borderId="41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3&#20445;&#20581;&#25152;&#27963;&#212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３"/>
      <sheetName val="４－６"/>
      <sheetName val="６－７"/>
      <sheetName val="８－９"/>
      <sheetName val="１０－１１"/>
      <sheetName val="１１－１３"/>
      <sheetName val="１４－１５"/>
      <sheetName val="16(1)"/>
      <sheetName val="１６ (2)"/>
      <sheetName val="１６ (3)"/>
      <sheetName val="１７－１８"/>
      <sheetName val="１９－２１"/>
      <sheetName val="２１－２２"/>
      <sheetName val="２３"/>
      <sheetName val="２３ (2)"/>
      <sheetName val="２４"/>
      <sheetName val="２５－２７ "/>
      <sheetName val="２８"/>
    </sheetNames>
    <sheetDataSet>
      <sheetData sheetId="0">
        <row r="1">
          <cell r="A1" t="str">
            <v>第１表　健康診断実施状況</v>
          </cell>
        </row>
        <row r="3">
          <cell r="A3" t="str">
            <v>１　健康診断</v>
          </cell>
          <cell r="P3" t="str">
            <v>平成13年度</v>
          </cell>
        </row>
        <row r="4">
          <cell r="B4" t="str">
            <v>受診延人員</v>
          </cell>
        </row>
        <row r="5">
          <cell r="C5" t="str">
            <v>結核</v>
          </cell>
          <cell r="G5" t="str">
            <v>生活習慣病</v>
          </cell>
          <cell r="J5" t="str">
            <v>母　　子</v>
          </cell>
          <cell r="P5" t="str">
            <v>（再掲）</v>
          </cell>
        </row>
        <row r="6">
          <cell r="A6" t="str">
            <v>保健所</v>
          </cell>
          <cell r="B6" t="str">
            <v>総数</v>
          </cell>
          <cell r="C6" t="str">
            <v>定期</v>
          </cell>
          <cell r="D6" t="str">
            <v>定期外</v>
          </cell>
          <cell r="E6" t="str">
            <v>精神</v>
          </cell>
          <cell r="F6" t="str">
            <v>療育</v>
          </cell>
          <cell r="G6" t="str">
            <v>悪　性</v>
          </cell>
          <cell r="H6" t="str">
            <v>循環器</v>
          </cell>
          <cell r="I6" t="str">
            <v>その他</v>
          </cell>
          <cell r="J6" t="str">
            <v>妊婦</v>
          </cell>
          <cell r="K6" t="str">
            <v>産婦</v>
          </cell>
          <cell r="L6" t="str">
            <v>乳児</v>
          </cell>
          <cell r="M6" t="str">
            <v>幼児</v>
          </cell>
          <cell r="N6" t="str">
            <v>一般</v>
          </cell>
          <cell r="O6" t="str">
            <v>その他</v>
          </cell>
          <cell r="P6" t="str">
            <v>事業所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新生物</v>
          </cell>
          <cell r="H7" t="str">
            <v>疾　患</v>
          </cell>
          <cell r="I7" t="str">
            <v>　</v>
          </cell>
          <cell r="J7" t="str">
            <v>　</v>
          </cell>
          <cell r="K7" t="str">
            <v>　</v>
          </cell>
          <cell r="L7" t="str">
            <v>療育除く</v>
          </cell>
          <cell r="M7" t="str">
            <v>療育除く</v>
          </cell>
          <cell r="N7" t="str">
            <v>　</v>
          </cell>
          <cell r="P7" t="str">
            <v>受　託</v>
          </cell>
        </row>
        <row r="8">
          <cell r="A8" t="str">
            <v>総　　数</v>
          </cell>
          <cell r="B8">
            <v>14084</v>
          </cell>
          <cell r="C8">
            <v>10137</v>
          </cell>
          <cell r="D8">
            <v>1229</v>
          </cell>
          <cell r="E8">
            <v>50</v>
          </cell>
          <cell r="F8">
            <v>125</v>
          </cell>
          <cell r="G8" t="str">
            <v>           -</v>
          </cell>
          <cell r="H8">
            <v>69</v>
          </cell>
          <cell r="I8" t="str">
            <v>        -</v>
          </cell>
          <cell r="J8" t="str">
            <v>         -</v>
          </cell>
          <cell r="K8" t="str">
            <v>       -</v>
          </cell>
          <cell r="L8">
            <v>25</v>
          </cell>
          <cell r="M8">
            <v>80</v>
          </cell>
          <cell r="N8">
            <v>269</v>
          </cell>
          <cell r="O8">
            <v>2100</v>
          </cell>
          <cell r="P8" t="str">
            <v>           -</v>
          </cell>
        </row>
        <row r="9">
          <cell r="A9" t="str">
            <v>下 関 市</v>
          </cell>
          <cell r="B9">
            <v>12162</v>
          </cell>
          <cell r="C9">
            <v>9893</v>
          </cell>
          <cell r="D9">
            <v>164</v>
          </cell>
          <cell r="E9" t="str">
            <v>         -</v>
          </cell>
          <cell r="F9">
            <v>5</v>
          </cell>
          <cell r="G9" t="str">
            <v>           -</v>
          </cell>
          <cell r="H9" t="str">
            <v>           -</v>
          </cell>
          <cell r="I9" t="str">
            <v>        -</v>
          </cell>
          <cell r="J9" t="str">
            <v>.</v>
          </cell>
          <cell r="K9" t="str">
            <v>.</v>
          </cell>
          <cell r="L9" t="str">
            <v>.</v>
          </cell>
          <cell r="M9" t="str">
            <v>.</v>
          </cell>
          <cell r="N9" t="str">
            <v>          -</v>
          </cell>
          <cell r="O9">
            <v>2100</v>
          </cell>
          <cell r="P9" t="str">
            <v>           -</v>
          </cell>
        </row>
        <row r="10">
          <cell r="A10" t="str">
            <v>岩国環境</v>
          </cell>
          <cell r="B10">
            <v>211</v>
          </cell>
          <cell r="C10">
            <v>93</v>
          </cell>
          <cell r="D10">
            <v>57</v>
          </cell>
          <cell r="E10" t="str">
            <v>         -</v>
          </cell>
          <cell r="F10" t="str">
            <v>        -</v>
          </cell>
          <cell r="G10" t="str">
            <v>           -</v>
          </cell>
          <cell r="H10" t="str">
            <v>           -</v>
          </cell>
          <cell r="I10" t="str">
            <v>        -</v>
          </cell>
          <cell r="J10" t="str">
            <v>         -</v>
          </cell>
          <cell r="K10" t="str">
            <v>       -</v>
          </cell>
          <cell r="L10" t="str">
            <v>              -</v>
          </cell>
          <cell r="M10" t="str">
            <v>              -</v>
          </cell>
          <cell r="N10">
            <v>61</v>
          </cell>
          <cell r="O10" t="str">
            <v>        -</v>
          </cell>
          <cell r="P10" t="str">
            <v>           -</v>
          </cell>
        </row>
        <row r="11">
          <cell r="A11" t="str">
            <v>柳井環境</v>
          </cell>
          <cell r="B11">
            <v>16</v>
          </cell>
          <cell r="C11" t="str">
            <v>          -</v>
          </cell>
          <cell r="D11">
            <v>16</v>
          </cell>
          <cell r="E11" t="str">
            <v>         -</v>
          </cell>
          <cell r="F11" t="str">
            <v>        -</v>
          </cell>
          <cell r="G11" t="str">
            <v>           -</v>
          </cell>
          <cell r="H11" t="str">
            <v>           -</v>
          </cell>
          <cell r="I11" t="str">
            <v>        -</v>
          </cell>
          <cell r="J11" t="str">
            <v>         -</v>
          </cell>
          <cell r="K11" t="str">
            <v>       -</v>
          </cell>
          <cell r="L11" t="str">
            <v>              -</v>
          </cell>
          <cell r="M11" t="str">
            <v>              -</v>
          </cell>
          <cell r="N11" t="str">
            <v>          -</v>
          </cell>
          <cell r="O11" t="str">
            <v>        -</v>
          </cell>
          <cell r="P11" t="str">
            <v>           -</v>
          </cell>
        </row>
        <row r="12">
          <cell r="A12" t="str">
            <v>徳山環境</v>
          </cell>
          <cell r="B12">
            <v>85</v>
          </cell>
          <cell r="C12">
            <v>43</v>
          </cell>
          <cell r="D12">
            <v>42</v>
          </cell>
          <cell r="E12" t="str">
            <v>         -</v>
          </cell>
          <cell r="F12" t="str">
            <v>        -</v>
          </cell>
          <cell r="G12" t="str">
            <v>           -</v>
          </cell>
          <cell r="H12" t="str">
            <v>           -</v>
          </cell>
          <cell r="I12" t="str">
            <v>        -</v>
          </cell>
          <cell r="J12" t="str">
            <v>         -</v>
          </cell>
          <cell r="K12" t="str">
            <v>       -</v>
          </cell>
          <cell r="L12" t="str">
            <v>              -</v>
          </cell>
          <cell r="M12" t="str">
            <v>              -</v>
          </cell>
          <cell r="N12" t="str">
            <v>          -</v>
          </cell>
          <cell r="O12" t="str">
            <v>        -</v>
          </cell>
          <cell r="P12" t="str">
            <v>           -</v>
          </cell>
        </row>
        <row r="13">
          <cell r="A13" t="str">
            <v>防府環境</v>
          </cell>
          <cell r="B13">
            <v>97</v>
          </cell>
          <cell r="C13" t="str">
            <v>          -</v>
          </cell>
          <cell r="D13">
            <v>1</v>
          </cell>
          <cell r="E13" t="str">
            <v>         -</v>
          </cell>
          <cell r="F13" t="str">
            <v>        -</v>
          </cell>
          <cell r="G13" t="str">
            <v>           -</v>
          </cell>
          <cell r="H13" t="str">
            <v>           -</v>
          </cell>
          <cell r="I13" t="str">
            <v>        -</v>
          </cell>
          <cell r="J13" t="str">
            <v>         -</v>
          </cell>
          <cell r="K13" t="str">
            <v>       -</v>
          </cell>
          <cell r="L13" t="str">
            <v>              -</v>
          </cell>
          <cell r="M13" t="str">
            <v>              -</v>
          </cell>
          <cell r="N13">
            <v>96</v>
          </cell>
          <cell r="O13" t="str">
            <v>        -</v>
          </cell>
          <cell r="P13" t="str">
            <v>           -</v>
          </cell>
        </row>
        <row r="14">
          <cell r="A14" t="str">
            <v>山口環境</v>
          </cell>
          <cell r="B14">
            <v>484</v>
          </cell>
          <cell r="C14">
            <v>108</v>
          </cell>
          <cell r="D14">
            <v>177</v>
          </cell>
          <cell r="E14" t="str">
            <v>         -</v>
          </cell>
          <cell r="F14" t="str">
            <v>        -</v>
          </cell>
          <cell r="G14" t="str">
            <v>           -</v>
          </cell>
          <cell r="H14">
            <v>69</v>
          </cell>
          <cell r="I14" t="str">
            <v>        -</v>
          </cell>
          <cell r="J14" t="str">
            <v>         -</v>
          </cell>
          <cell r="K14" t="str">
            <v>       -</v>
          </cell>
          <cell r="L14">
            <v>18</v>
          </cell>
          <cell r="M14">
            <v>43</v>
          </cell>
          <cell r="N14">
            <v>69</v>
          </cell>
          <cell r="O14" t="str">
            <v>        -</v>
          </cell>
          <cell r="P14" t="str">
            <v>           -</v>
          </cell>
        </row>
        <row r="15">
          <cell r="A15" t="str">
            <v>宇部環境</v>
          </cell>
          <cell r="B15">
            <v>830</v>
          </cell>
          <cell r="C15" t="str">
            <v>          -</v>
          </cell>
          <cell r="D15">
            <v>657</v>
          </cell>
          <cell r="E15">
            <v>50</v>
          </cell>
          <cell r="F15">
            <v>92</v>
          </cell>
          <cell r="G15" t="str">
            <v>           -</v>
          </cell>
          <cell r="H15" t="str">
            <v>           -</v>
          </cell>
          <cell r="I15" t="str">
            <v>        -</v>
          </cell>
          <cell r="J15" t="str">
            <v>         -</v>
          </cell>
          <cell r="K15" t="str">
            <v>       -</v>
          </cell>
          <cell r="L15">
            <v>7</v>
          </cell>
          <cell r="M15">
            <v>24</v>
          </cell>
          <cell r="N15" t="str">
            <v>          -</v>
          </cell>
          <cell r="O15" t="str">
            <v>        -</v>
          </cell>
          <cell r="P15" t="str">
            <v>           -</v>
          </cell>
        </row>
        <row r="16">
          <cell r="A16" t="str">
            <v>豊浦環境</v>
          </cell>
          <cell r="B16">
            <v>11</v>
          </cell>
          <cell r="C16" t="str">
            <v>          -</v>
          </cell>
          <cell r="D16">
            <v>11</v>
          </cell>
          <cell r="E16" t="str">
            <v>         -</v>
          </cell>
          <cell r="F16" t="str">
            <v>        -</v>
          </cell>
          <cell r="G16" t="str">
            <v>           -</v>
          </cell>
          <cell r="H16" t="str">
            <v>           -</v>
          </cell>
          <cell r="I16" t="str">
            <v>        -</v>
          </cell>
          <cell r="J16" t="str">
            <v>         -</v>
          </cell>
          <cell r="K16" t="str">
            <v>       -</v>
          </cell>
          <cell r="L16" t="str">
            <v>              -</v>
          </cell>
          <cell r="M16" t="str">
            <v>              -</v>
          </cell>
          <cell r="N16" t="str">
            <v>          -</v>
          </cell>
          <cell r="O16" t="str">
            <v>        -</v>
          </cell>
          <cell r="P16" t="str">
            <v>           -</v>
          </cell>
        </row>
        <row r="17">
          <cell r="A17" t="str">
            <v>長門環境</v>
          </cell>
          <cell r="B17">
            <v>110</v>
          </cell>
          <cell r="C17" t="str">
            <v>          -</v>
          </cell>
          <cell r="D17">
            <v>44</v>
          </cell>
          <cell r="E17" t="str">
            <v>         -</v>
          </cell>
          <cell r="F17">
            <v>28</v>
          </cell>
          <cell r="G17" t="str">
            <v>           -</v>
          </cell>
          <cell r="H17" t="str">
            <v>           -</v>
          </cell>
          <cell r="I17" t="str">
            <v>        -</v>
          </cell>
          <cell r="J17" t="str">
            <v>         -</v>
          </cell>
          <cell r="K17" t="str">
            <v>       -</v>
          </cell>
          <cell r="L17" t="str">
            <v>              -</v>
          </cell>
          <cell r="M17" t="str">
            <v>              -</v>
          </cell>
          <cell r="N17">
            <v>38</v>
          </cell>
          <cell r="O17" t="str">
            <v>        -</v>
          </cell>
          <cell r="P17" t="str">
            <v>           -</v>
          </cell>
        </row>
        <row r="18">
          <cell r="A18" t="str">
            <v>萩 環 境</v>
          </cell>
          <cell r="B18">
            <v>78</v>
          </cell>
          <cell r="C18" t="str">
            <v>          -</v>
          </cell>
          <cell r="D18">
            <v>60</v>
          </cell>
          <cell r="E18" t="str">
            <v>         -</v>
          </cell>
          <cell r="F18" t="str">
            <v>        -</v>
          </cell>
          <cell r="G18" t="str">
            <v>           -</v>
          </cell>
          <cell r="H18" t="str">
            <v>           -</v>
          </cell>
          <cell r="I18" t="str">
            <v>        -</v>
          </cell>
          <cell r="J18" t="str">
            <v>         -</v>
          </cell>
          <cell r="K18" t="str">
            <v>       -</v>
          </cell>
          <cell r="L18" t="str">
            <v>              -</v>
          </cell>
          <cell r="M18">
            <v>13</v>
          </cell>
          <cell r="N18">
            <v>5</v>
          </cell>
          <cell r="O18" t="str">
            <v>        -</v>
          </cell>
          <cell r="P18" t="str">
            <v>           -</v>
          </cell>
        </row>
        <row r="20">
          <cell r="D20" t="str">
            <v> </v>
          </cell>
          <cell r="E20" t="str">
            <v> </v>
          </cell>
          <cell r="F20" t="str">
            <v> </v>
          </cell>
          <cell r="G20" t="str">
            <v> </v>
          </cell>
          <cell r="H20" t="str">
            <v> </v>
          </cell>
          <cell r="I20" t="str">
            <v> </v>
          </cell>
          <cell r="J20" t="str">
            <v> </v>
          </cell>
          <cell r="K20" t="str">
            <v> </v>
          </cell>
          <cell r="L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</row>
        <row r="21">
          <cell r="A21" t="str">
            <v>第２・３表　妊娠の届出数・健康診査実施状況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G60"/>
  <sheetViews>
    <sheetView showGridLines="0" tabSelected="1" view="pageBreakPreview" zoomScale="75" zoomScaleNormal="70" zoomScaleSheetLayoutView="75" zoomScalePageLayoutView="0" workbookViewId="0" topLeftCell="A1">
      <pane xSplit="1" ySplit="10" topLeftCell="B11" activePane="bottomRight" state="frozen"/>
      <selection pane="topLeft" activeCell="A11" sqref="A11"/>
      <selection pane="topRight" activeCell="B11" sqref="B11"/>
      <selection pane="bottomLeft" activeCell="A11" sqref="A11"/>
      <selection pane="bottomRight" activeCell="BB8" sqref="BB8"/>
    </sheetView>
  </sheetViews>
  <sheetFormatPr defaultColWidth="10.66015625" defaultRowHeight="18"/>
  <cols>
    <col min="1" max="1" width="15.58203125" style="1" customWidth="1"/>
    <col min="2" max="3" width="8.5" style="1" customWidth="1"/>
    <col min="4" max="4" width="7.83203125" style="1" customWidth="1"/>
    <col min="5" max="5" width="9.08203125" style="1" customWidth="1"/>
    <col min="6" max="7" width="7.75" style="1" customWidth="1"/>
    <col min="8" max="13" width="7.83203125" style="1" customWidth="1"/>
    <col min="14" max="15" width="7.58203125" style="1" customWidth="1"/>
    <col min="16" max="21" width="7.83203125" style="1" customWidth="1"/>
    <col min="22" max="22" width="7.33203125" style="1" customWidth="1"/>
    <col min="23" max="23" width="8" style="1" bestFit="1" customWidth="1"/>
    <col min="24" max="25" width="8" style="1" customWidth="1"/>
    <col min="26" max="33" width="7.75" style="1" customWidth="1"/>
    <col min="34" max="39" width="7.58203125" style="1" customWidth="1"/>
    <col min="40" max="57" width="7.83203125" style="1" customWidth="1"/>
    <col min="58" max="58" width="15.58203125" style="1" customWidth="1"/>
    <col min="59" max="16384" width="10.58203125" style="1" customWidth="1"/>
  </cols>
  <sheetData>
    <row r="1" spans="1:56" ht="17.25">
      <c r="A1" s="73" t="s">
        <v>24</v>
      </c>
      <c r="B1" s="74"/>
      <c r="C1" s="74"/>
      <c r="D1" s="74"/>
      <c r="BD1" s="2"/>
    </row>
    <row r="2" spans="1:4" ht="17.25">
      <c r="A2" s="74"/>
      <c r="B2" s="74"/>
      <c r="C2" s="74"/>
      <c r="D2" s="74"/>
    </row>
    <row r="3" ht="17.25">
      <c r="A3" s="3"/>
    </row>
    <row r="4" spans="1:58" ht="21.75" thickBot="1">
      <c r="A4" s="4" t="s">
        <v>27</v>
      </c>
      <c r="BF4" s="5" t="s">
        <v>71</v>
      </c>
    </row>
    <row r="5" spans="1:58" ht="33.75" customHeight="1">
      <c r="A5" s="78" t="s">
        <v>49</v>
      </c>
      <c r="B5" s="53"/>
      <c r="C5" s="75" t="s">
        <v>25</v>
      </c>
      <c r="D5" s="81" t="s">
        <v>8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  <c r="V5" s="81" t="s">
        <v>50</v>
      </c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3"/>
      <c r="AN5" s="81" t="s">
        <v>16</v>
      </c>
      <c r="AO5" s="82"/>
      <c r="AP5" s="82"/>
      <c r="AQ5" s="82"/>
      <c r="AR5" s="82"/>
      <c r="AS5" s="83"/>
      <c r="AT5" s="108" t="s">
        <v>51</v>
      </c>
      <c r="AU5" s="109"/>
      <c r="AV5" s="109"/>
      <c r="AW5" s="109"/>
      <c r="AX5" s="109"/>
      <c r="AY5" s="110"/>
      <c r="AZ5" s="103" t="s">
        <v>17</v>
      </c>
      <c r="BA5" s="104"/>
      <c r="BB5" s="105"/>
      <c r="BC5" s="89" t="s">
        <v>22</v>
      </c>
      <c r="BD5" s="90"/>
      <c r="BE5" s="91"/>
      <c r="BF5" s="92" t="s">
        <v>49</v>
      </c>
    </row>
    <row r="6" spans="1:58" ht="18.75" customHeight="1">
      <c r="A6" s="79"/>
      <c r="B6" s="54" t="s">
        <v>9</v>
      </c>
      <c r="C6" s="76"/>
      <c r="D6" s="84" t="s">
        <v>52</v>
      </c>
      <c r="E6" s="86"/>
      <c r="F6" s="84" t="s">
        <v>53</v>
      </c>
      <c r="G6" s="86"/>
      <c r="H6" s="84" t="s">
        <v>54</v>
      </c>
      <c r="I6" s="85"/>
      <c r="J6" s="85"/>
      <c r="K6" s="85"/>
      <c r="L6" s="85"/>
      <c r="M6" s="85"/>
      <c r="N6" s="85"/>
      <c r="O6" s="86"/>
      <c r="P6" s="84" t="s">
        <v>10</v>
      </c>
      <c r="Q6" s="85"/>
      <c r="R6" s="85"/>
      <c r="S6" s="85"/>
      <c r="T6" s="85"/>
      <c r="U6" s="85"/>
      <c r="V6" s="84" t="s">
        <v>5</v>
      </c>
      <c r="W6" s="86"/>
      <c r="X6" s="84" t="s">
        <v>6</v>
      </c>
      <c r="Y6" s="86"/>
      <c r="Z6" s="84" t="s">
        <v>54</v>
      </c>
      <c r="AA6" s="85"/>
      <c r="AB6" s="85"/>
      <c r="AC6" s="85"/>
      <c r="AD6" s="85"/>
      <c r="AE6" s="85"/>
      <c r="AF6" s="85"/>
      <c r="AG6" s="86"/>
      <c r="AH6" s="84" t="s">
        <v>10</v>
      </c>
      <c r="AI6" s="85"/>
      <c r="AJ6" s="85"/>
      <c r="AK6" s="85"/>
      <c r="AL6" s="85"/>
      <c r="AM6" s="85"/>
      <c r="AN6" s="55"/>
      <c r="AO6" s="56"/>
      <c r="AP6" s="55"/>
      <c r="AQ6" s="100" t="s">
        <v>10</v>
      </c>
      <c r="AR6" s="101"/>
      <c r="AS6" s="102"/>
      <c r="AT6" s="55"/>
      <c r="AU6" s="56"/>
      <c r="AV6" s="55"/>
      <c r="AW6" s="100" t="s">
        <v>10</v>
      </c>
      <c r="AX6" s="101"/>
      <c r="AY6" s="101"/>
      <c r="AZ6" s="55"/>
      <c r="BA6" s="100" t="s">
        <v>20</v>
      </c>
      <c r="BB6" s="102"/>
      <c r="BC6" s="7"/>
      <c r="BD6" s="95" t="s">
        <v>20</v>
      </c>
      <c r="BE6" s="96"/>
      <c r="BF6" s="93"/>
    </row>
    <row r="7" spans="1:58" ht="18.75" customHeight="1">
      <c r="A7" s="79"/>
      <c r="B7" s="54" t="s">
        <v>11</v>
      </c>
      <c r="C7" s="76"/>
      <c r="D7" s="57" t="s">
        <v>0</v>
      </c>
      <c r="E7" s="57" t="s">
        <v>2</v>
      </c>
      <c r="F7" s="57" t="s">
        <v>0</v>
      </c>
      <c r="G7" s="57" t="s">
        <v>2</v>
      </c>
      <c r="H7" s="64" t="s">
        <v>60</v>
      </c>
      <c r="I7" s="65"/>
      <c r="J7" s="64" t="s">
        <v>61</v>
      </c>
      <c r="K7" s="65"/>
      <c r="L7" s="64" t="s">
        <v>62</v>
      </c>
      <c r="M7" s="68"/>
      <c r="N7" s="64" t="s">
        <v>63</v>
      </c>
      <c r="O7" s="65"/>
      <c r="P7" s="64" t="s">
        <v>64</v>
      </c>
      <c r="Q7" s="68"/>
      <c r="R7" s="64" t="s">
        <v>65</v>
      </c>
      <c r="S7" s="68"/>
      <c r="T7" s="64" t="s">
        <v>12</v>
      </c>
      <c r="U7" s="68"/>
      <c r="V7" s="57" t="s">
        <v>2</v>
      </c>
      <c r="W7" s="57" t="s">
        <v>2</v>
      </c>
      <c r="X7" s="57" t="s">
        <v>0</v>
      </c>
      <c r="Y7" s="57" t="s">
        <v>2</v>
      </c>
      <c r="Z7" s="64" t="s">
        <v>60</v>
      </c>
      <c r="AA7" s="65"/>
      <c r="AB7" s="64" t="s">
        <v>61</v>
      </c>
      <c r="AC7" s="65"/>
      <c r="AD7" s="64" t="s">
        <v>62</v>
      </c>
      <c r="AE7" s="68"/>
      <c r="AF7" s="64" t="s">
        <v>63</v>
      </c>
      <c r="AG7" s="65"/>
      <c r="AH7" s="64" t="s">
        <v>64</v>
      </c>
      <c r="AI7" s="68"/>
      <c r="AJ7" s="64" t="s">
        <v>65</v>
      </c>
      <c r="AK7" s="68"/>
      <c r="AL7" s="64" t="s">
        <v>12</v>
      </c>
      <c r="AM7" s="68"/>
      <c r="AN7" s="87" t="s">
        <v>5</v>
      </c>
      <c r="AO7" s="87" t="s">
        <v>6</v>
      </c>
      <c r="AP7" s="87" t="s">
        <v>7</v>
      </c>
      <c r="AQ7" s="97" t="s">
        <v>66</v>
      </c>
      <c r="AR7" s="97" t="s">
        <v>67</v>
      </c>
      <c r="AS7" s="97" t="s">
        <v>1</v>
      </c>
      <c r="AT7" s="87" t="s">
        <v>5</v>
      </c>
      <c r="AU7" s="87" t="s">
        <v>6</v>
      </c>
      <c r="AV7" s="87" t="s">
        <v>7</v>
      </c>
      <c r="AW7" s="97" t="s">
        <v>66</v>
      </c>
      <c r="AX7" s="97" t="s">
        <v>67</v>
      </c>
      <c r="AY7" s="97" t="s">
        <v>1</v>
      </c>
      <c r="AZ7" s="58" t="s">
        <v>68</v>
      </c>
      <c r="BA7" s="59"/>
      <c r="BB7" s="59"/>
      <c r="BC7" s="8" t="s">
        <v>68</v>
      </c>
      <c r="BD7" s="9"/>
      <c r="BE7" s="10"/>
      <c r="BF7" s="93"/>
    </row>
    <row r="8" spans="1:58" ht="16.5" customHeight="1">
      <c r="A8" s="79"/>
      <c r="B8" s="54" t="s">
        <v>13</v>
      </c>
      <c r="C8" s="76"/>
      <c r="D8" s="57" t="s">
        <v>14</v>
      </c>
      <c r="E8" s="57" t="s">
        <v>55</v>
      </c>
      <c r="F8" s="57" t="s">
        <v>14</v>
      </c>
      <c r="G8" s="57" t="s">
        <v>55</v>
      </c>
      <c r="H8" s="66"/>
      <c r="I8" s="67"/>
      <c r="J8" s="66"/>
      <c r="K8" s="67"/>
      <c r="L8" s="71"/>
      <c r="M8" s="72"/>
      <c r="N8" s="66"/>
      <c r="O8" s="67"/>
      <c r="P8" s="66"/>
      <c r="Q8" s="67"/>
      <c r="R8" s="66"/>
      <c r="S8" s="67"/>
      <c r="T8" s="69"/>
      <c r="U8" s="70"/>
      <c r="V8" s="57" t="s">
        <v>14</v>
      </c>
      <c r="W8" s="57" t="s">
        <v>14</v>
      </c>
      <c r="X8" s="57" t="s">
        <v>14</v>
      </c>
      <c r="Y8" s="57" t="s">
        <v>14</v>
      </c>
      <c r="Z8" s="66"/>
      <c r="AA8" s="67"/>
      <c r="AB8" s="66"/>
      <c r="AC8" s="67"/>
      <c r="AD8" s="71"/>
      <c r="AE8" s="72"/>
      <c r="AF8" s="66"/>
      <c r="AG8" s="67"/>
      <c r="AH8" s="66"/>
      <c r="AI8" s="67"/>
      <c r="AJ8" s="66"/>
      <c r="AK8" s="67"/>
      <c r="AL8" s="69"/>
      <c r="AM8" s="70"/>
      <c r="AN8" s="88"/>
      <c r="AO8" s="88"/>
      <c r="AP8" s="88"/>
      <c r="AQ8" s="98"/>
      <c r="AR8" s="98"/>
      <c r="AS8" s="98"/>
      <c r="AT8" s="88"/>
      <c r="AU8" s="88"/>
      <c r="AV8" s="88"/>
      <c r="AW8" s="98"/>
      <c r="AX8" s="98"/>
      <c r="AY8" s="98"/>
      <c r="AZ8" s="54" t="s">
        <v>18</v>
      </c>
      <c r="BA8" s="59" t="s">
        <v>21</v>
      </c>
      <c r="BB8" s="59" t="s">
        <v>7</v>
      </c>
      <c r="BC8" s="6" t="s">
        <v>18</v>
      </c>
      <c r="BD8" s="9" t="s">
        <v>21</v>
      </c>
      <c r="BE8" s="9" t="s">
        <v>7</v>
      </c>
      <c r="BF8" s="93"/>
    </row>
    <row r="9" spans="1:58" ht="18.75" customHeight="1">
      <c r="A9" s="79"/>
      <c r="B9" s="54" t="s">
        <v>15</v>
      </c>
      <c r="C9" s="76"/>
      <c r="D9" s="57" t="s">
        <v>3</v>
      </c>
      <c r="E9" s="57" t="s">
        <v>4</v>
      </c>
      <c r="F9" s="57" t="s">
        <v>3</v>
      </c>
      <c r="G9" s="57" t="s">
        <v>4</v>
      </c>
      <c r="H9" s="106" t="s">
        <v>56</v>
      </c>
      <c r="I9" s="106" t="s">
        <v>57</v>
      </c>
      <c r="J9" s="106" t="s">
        <v>56</v>
      </c>
      <c r="K9" s="106" t="s">
        <v>57</v>
      </c>
      <c r="L9" s="106" t="s">
        <v>56</v>
      </c>
      <c r="M9" s="106" t="s">
        <v>57</v>
      </c>
      <c r="N9" s="106" t="s">
        <v>56</v>
      </c>
      <c r="O9" s="106" t="s">
        <v>57</v>
      </c>
      <c r="P9" s="106" t="s">
        <v>56</v>
      </c>
      <c r="Q9" s="106" t="s">
        <v>57</v>
      </c>
      <c r="R9" s="106" t="s">
        <v>56</v>
      </c>
      <c r="S9" s="106" t="s">
        <v>57</v>
      </c>
      <c r="T9" s="106" t="s">
        <v>56</v>
      </c>
      <c r="U9" s="106" t="s">
        <v>57</v>
      </c>
      <c r="V9" s="57" t="s">
        <v>3</v>
      </c>
      <c r="W9" s="57" t="s">
        <v>4</v>
      </c>
      <c r="X9" s="57" t="s">
        <v>3</v>
      </c>
      <c r="Y9" s="57" t="s">
        <v>4</v>
      </c>
      <c r="Z9" s="106" t="s">
        <v>56</v>
      </c>
      <c r="AA9" s="106" t="s">
        <v>57</v>
      </c>
      <c r="AB9" s="106" t="s">
        <v>56</v>
      </c>
      <c r="AC9" s="106" t="s">
        <v>57</v>
      </c>
      <c r="AD9" s="106" t="s">
        <v>56</v>
      </c>
      <c r="AE9" s="106" t="s">
        <v>57</v>
      </c>
      <c r="AF9" s="106" t="s">
        <v>56</v>
      </c>
      <c r="AG9" s="106" t="s">
        <v>57</v>
      </c>
      <c r="AH9" s="106" t="s">
        <v>56</v>
      </c>
      <c r="AI9" s="106" t="s">
        <v>57</v>
      </c>
      <c r="AJ9" s="106" t="s">
        <v>56</v>
      </c>
      <c r="AK9" s="106" t="s">
        <v>57</v>
      </c>
      <c r="AL9" s="106" t="s">
        <v>56</v>
      </c>
      <c r="AM9" s="106" t="s">
        <v>57</v>
      </c>
      <c r="AN9" s="60"/>
      <c r="AO9" s="60"/>
      <c r="AP9" s="60" t="s">
        <v>26</v>
      </c>
      <c r="AQ9" s="98"/>
      <c r="AR9" s="98"/>
      <c r="AS9" s="98"/>
      <c r="AT9" s="60"/>
      <c r="AU9" s="60"/>
      <c r="AV9" s="60" t="s">
        <v>26</v>
      </c>
      <c r="AW9" s="98"/>
      <c r="AX9" s="98"/>
      <c r="AY9" s="98"/>
      <c r="AZ9" s="58" t="s">
        <v>19</v>
      </c>
      <c r="BA9" s="60"/>
      <c r="BB9" s="60" t="s">
        <v>26</v>
      </c>
      <c r="BC9" s="8" t="s">
        <v>19</v>
      </c>
      <c r="BD9" s="11"/>
      <c r="BE9" s="12" t="s">
        <v>26</v>
      </c>
      <c r="BF9" s="93"/>
    </row>
    <row r="10" spans="1:58" ht="18.75" customHeight="1">
      <c r="A10" s="80"/>
      <c r="B10" s="61" t="s">
        <v>2</v>
      </c>
      <c r="C10" s="77"/>
      <c r="D10" s="62" t="s">
        <v>0</v>
      </c>
      <c r="E10" s="62" t="s">
        <v>2</v>
      </c>
      <c r="F10" s="62" t="s">
        <v>0</v>
      </c>
      <c r="G10" s="62" t="s">
        <v>2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62" t="s">
        <v>2</v>
      </c>
      <c r="W10" s="62" t="s">
        <v>2</v>
      </c>
      <c r="X10" s="62" t="s">
        <v>0</v>
      </c>
      <c r="Y10" s="62" t="s">
        <v>2</v>
      </c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63"/>
      <c r="AO10" s="63"/>
      <c r="AP10" s="63"/>
      <c r="AQ10" s="99"/>
      <c r="AR10" s="99"/>
      <c r="AS10" s="99"/>
      <c r="AT10" s="63"/>
      <c r="AU10" s="63"/>
      <c r="AV10" s="63"/>
      <c r="AW10" s="99"/>
      <c r="AX10" s="99"/>
      <c r="AY10" s="99"/>
      <c r="AZ10" s="63"/>
      <c r="BA10" s="63"/>
      <c r="BB10" s="63"/>
      <c r="BC10" s="13"/>
      <c r="BD10" s="13"/>
      <c r="BE10" s="14"/>
      <c r="BF10" s="94"/>
    </row>
    <row r="11" spans="1:58" s="15" customFormat="1" ht="21" customHeight="1">
      <c r="A11" s="36" t="s">
        <v>28</v>
      </c>
      <c r="B11" s="24">
        <f>+B12+B26</f>
        <v>10236</v>
      </c>
      <c r="C11" s="25">
        <f aca="true" t="shared" si="0" ref="C11:BE11">+C12+C26</f>
        <v>9662</v>
      </c>
      <c r="D11" s="25">
        <f t="shared" si="0"/>
        <v>12771</v>
      </c>
      <c r="E11" s="25">
        <f t="shared" si="0"/>
        <v>129601</v>
      </c>
      <c r="F11" s="25">
        <f t="shared" si="0"/>
        <v>8</v>
      </c>
      <c r="G11" s="25">
        <f t="shared" si="0"/>
        <v>8</v>
      </c>
      <c r="H11" s="25">
        <f t="shared" si="0"/>
        <v>10305</v>
      </c>
      <c r="I11" s="25">
        <f t="shared" si="0"/>
        <v>9873</v>
      </c>
      <c r="J11" s="25">
        <f t="shared" si="0"/>
        <v>10429</v>
      </c>
      <c r="K11" s="25">
        <f t="shared" si="0"/>
        <v>10302</v>
      </c>
      <c r="L11" s="25">
        <f t="shared" si="0"/>
        <v>10351</v>
      </c>
      <c r="M11" s="25">
        <f t="shared" si="0"/>
        <v>9951</v>
      </c>
      <c r="N11" s="25">
        <f t="shared" si="0"/>
        <v>178</v>
      </c>
      <c r="O11" s="25">
        <f t="shared" si="0"/>
        <v>148</v>
      </c>
      <c r="P11" s="25">
        <f t="shared" si="0"/>
        <v>10359</v>
      </c>
      <c r="Q11" s="25">
        <f t="shared" si="0"/>
        <v>10051</v>
      </c>
      <c r="R11" s="25">
        <f t="shared" si="0"/>
        <v>10825</v>
      </c>
      <c r="S11" s="25">
        <f t="shared" si="0"/>
        <v>10146</v>
      </c>
      <c r="T11" s="25">
        <f t="shared" si="0"/>
        <v>1582</v>
      </c>
      <c r="U11" s="25">
        <f t="shared" si="0"/>
        <v>1424</v>
      </c>
      <c r="V11" s="24">
        <f t="shared" si="0"/>
        <v>12771</v>
      </c>
      <c r="W11" s="25">
        <f t="shared" si="0"/>
        <v>129601</v>
      </c>
      <c r="X11" s="25">
        <f t="shared" si="0"/>
        <v>8</v>
      </c>
      <c r="Y11" s="25">
        <f t="shared" si="0"/>
        <v>8</v>
      </c>
      <c r="Z11" s="25">
        <f t="shared" si="0"/>
        <v>10305</v>
      </c>
      <c r="AA11" s="25">
        <f t="shared" si="0"/>
        <v>9873</v>
      </c>
      <c r="AB11" s="25">
        <f t="shared" si="0"/>
        <v>10429</v>
      </c>
      <c r="AC11" s="25">
        <f t="shared" si="0"/>
        <v>10302</v>
      </c>
      <c r="AD11" s="25">
        <f t="shared" si="0"/>
        <v>10351</v>
      </c>
      <c r="AE11" s="25">
        <f t="shared" si="0"/>
        <v>9951</v>
      </c>
      <c r="AF11" s="25">
        <f t="shared" si="0"/>
        <v>160</v>
      </c>
      <c r="AG11" s="25">
        <f t="shared" si="0"/>
        <v>132</v>
      </c>
      <c r="AH11" s="25">
        <f t="shared" si="0"/>
        <v>6293</v>
      </c>
      <c r="AI11" s="25">
        <f t="shared" si="0"/>
        <v>6107</v>
      </c>
      <c r="AJ11" s="25">
        <f t="shared" si="0"/>
        <v>5054</v>
      </c>
      <c r="AK11" s="25">
        <f t="shared" si="0"/>
        <v>4613</v>
      </c>
      <c r="AL11" s="25" t="s">
        <v>23</v>
      </c>
      <c r="AM11" s="25" t="s">
        <v>23</v>
      </c>
      <c r="AN11" s="24" t="s">
        <v>23</v>
      </c>
      <c r="AO11" s="25" t="s">
        <v>23</v>
      </c>
      <c r="AP11" s="111">
        <f t="shared" si="0"/>
        <v>196</v>
      </c>
      <c r="AQ11" s="25">
        <f t="shared" si="0"/>
        <v>143</v>
      </c>
      <c r="AR11" s="25">
        <f t="shared" si="0"/>
        <v>638</v>
      </c>
      <c r="AS11" s="25" t="s">
        <v>23</v>
      </c>
      <c r="AT11" s="25" t="s">
        <v>23</v>
      </c>
      <c r="AU11" s="25" t="s">
        <v>23</v>
      </c>
      <c r="AV11" s="25">
        <f t="shared" si="0"/>
        <v>196</v>
      </c>
      <c r="AW11" s="25">
        <f t="shared" si="0"/>
        <v>118</v>
      </c>
      <c r="AX11" s="25">
        <f t="shared" si="0"/>
        <v>428</v>
      </c>
      <c r="AY11" s="25" t="s">
        <v>23</v>
      </c>
      <c r="AZ11" s="25">
        <f t="shared" si="0"/>
        <v>10068</v>
      </c>
      <c r="BA11" s="25">
        <f t="shared" si="0"/>
        <v>13</v>
      </c>
      <c r="BB11" s="25">
        <f t="shared" si="0"/>
        <v>4</v>
      </c>
      <c r="BC11" s="25">
        <f t="shared" si="0"/>
        <v>10068</v>
      </c>
      <c r="BD11" s="25">
        <f t="shared" si="0"/>
        <v>13</v>
      </c>
      <c r="BE11" s="25">
        <f t="shared" si="0"/>
        <v>4</v>
      </c>
      <c r="BF11" s="37" t="s">
        <v>69</v>
      </c>
    </row>
    <row r="12" spans="1:58" s="15" customFormat="1" ht="21" customHeight="1">
      <c r="A12" s="36" t="s">
        <v>29</v>
      </c>
      <c r="B12" s="22">
        <f>SUM(B13:B25)</f>
        <v>9928</v>
      </c>
      <c r="C12" s="20">
        <f aca="true" t="shared" si="1" ref="C12:BE12">SUM(C13:C25)</f>
        <v>9367</v>
      </c>
      <c r="D12" s="20">
        <f t="shared" si="1"/>
        <v>12326</v>
      </c>
      <c r="E12" s="20">
        <f t="shared" si="1"/>
        <v>125694</v>
      </c>
      <c r="F12" s="20">
        <f t="shared" si="1"/>
        <v>0</v>
      </c>
      <c r="G12" s="20">
        <f t="shared" si="1"/>
        <v>0</v>
      </c>
      <c r="H12" s="20">
        <f t="shared" si="1"/>
        <v>9988</v>
      </c>
      <c r="I12" s="20">
        <f t="shared" si="1"/>
        <v>9570</v>
      </c>
      <c r="J12" s="20">
        <f t="shared" si="1"/>
        <v>10099</v>
      </c>
      <c r="K12" s="20">
        <f t="shared" si="1"/>
        <v>9976</v>
      </c>
      <c r="L12" s="20">
        <f t="shared" si="1"/>
        <v>10026</v>
      </c>
      <c r="M12" s="20">
        <f t="shared" si="1"/>
        <v>9642</v>
      </c>
      <c r="N12" s="20">
        <f t="shared" si="1"/>
        <v>0</v>
      </c>
      <c r="O12" s="20">
        <f t="shared" si="1"/>
        <v>0</v>
      </c>
      <c r="P12" s="20">
        <f t="shared" si="1"/>
        <v>10014</v>
      </c>
      <c r="Q12" s="20">
        <f t="shared" si="1"/>
        <v>9714</v>
      </c>
      <c r="R12" s="20">
        <f t="shared" si="1"/>
        <v>10463</v>
      </c>
      <c r="S12" s="20">
        <f t="shared" si="1"/>
        <v>9787</v>
      </c>
      <c r="T12" s="20">
        <f t="shared" si="1"/>
        <v>1366</v>
      </c>
      <c r="U12" s="20">
        <f t="shared" si="1"/>
        <v>1354</v>
      </c>
      <c r="V12" s="22">
        <f t="shared" si="1"/>
        <v>12326</v>
      </c>
      <c r="W12" s="20">
        <f t="shared" si="1"/>
        <v>125694</v>
      </c>
      <c r="X12" s="20">
        <f t="shared" si="1"/>
        <v>0</v>
      </c>
      <c r="Y12" s="20">
        <f t="shared" si="1"/>
        <v>0</v>
      </c>
      <c r="Z12" s="20">
        <f t="shared" si="1"/>
        <v>9988</v>
      </c>
      <c r="AA12" s="20">
        <f t="shared" si="1"/>
        <v>9570</v>
      </c>
      <c r="AB12" s="20">
        <f t="shared" si="1"/>
        <v>10099</v>
      </c>
      <c r="AC12" s="20">
        <f t="shared" si="1"/>
        <v>9976</v>
      </c>
      <c r="AD12" s="20">
        <f t="shared" si="1"/>
        <v>10026</v>
      </c>
      <c r="AE12" s="20">
        <f t="shared" si="1"/>
        <v>9642</v>
      </c>
      <c r="AF12" s="20">
        <f t="shared" si="1"/>
        <v>0</v>
      </c>
      <c r="AG12" s="20">
        <f t="shared" si="1"/>
        <v>0</v>
      </c>
      <c r="AH12" s="20">
        <f t="shared" si="1"/>
        <v>6206</v>
      </c>
      <c r="AI12" s="20">
        <f t="shared" si="1"/>
        <v>6023</v>
      </c>
      <c r="AJ12" s="20">
        <f t="shared" si="1"/>
        <v>4961</v>
      </c>
      <c r="AK12" s="20">
        <f t="shared" si="1"/>
        <v>4520</v>
      </c>
      <c r="AL12" s="20" t="s">
        <v>23</v>
      </c>
      <c r="AM12" s="20" t="s">
        <v>23</v>
      </c>
      <c r="AN12" s="22" t="s">
        <v>23</v>
      </c>
      <c r="AO12" s="20" t="s">
        <v>23</v>
      </c>
      <c r="AP12" s="20">
        <f t="shared" si="1"/>
        <v>189</v>
      </c>
      <c r="AQ12" s="20">
        <f t="shared" si="1"/>
        <v>139</v>
      </c>
      <c r="AR12" s="20">
        <f t="shared" si="1"/>
        <v>617</v>
      </c>
      <c r="AS12" s="20" t="s">
        <v>23</v>
      </c>
      <c r="AT12" s="20" t="s">
        <v>23</v>
      </c>
      <c r="AU12" s="20" t="s">
        <v>23</v>
      </c>
      <c r="AV12" s="20">
        <f t="shared" si="1"/>
        <v>189</v>
      </c>
      <c r="AW12" s="20">
        <f t="shared" si="1"/>
        <v>118</v>
      </c>
      <c r="AX12" s="20">
        <f t="shared" si="1"/>
        <v>425</v>
      </c>
      <c r="AY12" s="20" t="s">
        <v>23</v>
      </c>
      <c r="AZ12" s="20">
        <f t="shared" si="1"/>
        <v>9761</v>
      </c>
      <c r="BA12" s="20">
        <f t="shared" si="1"/>
        <v>12</v>
      </c>
      <c r="BB12" s="20">
        <f t="shared" si="1"/>
        <v>4</v>
      </c>
      <c r="BC12" s="20">
        <f t="shared" si="1"/>
        <v>9761</v>
      </c>
      <c r="BD12" s="20">
        <f t="shared" si="1"/>
        <v>12</v>
      </c>
      <c r="BE12" s="20">
        <f t="shared" si="1"/>
        <v>4</v>
      </c>
      <c r="BF12" s="37" t="s">
        <v>29</v>
      </c>
    </row>
    <row r="13" spans="1:58" s="15" customFormat="1" ht="21" customHeight="1">
      <c r="A13" s="38" t="s">
        <v>30</v>
      </c>
      <c r="B13" s="26">
        <v>1856</v>
      </c>
      <c r="C13" s="25">
        <v>1775</v>
      </c>
      <c r="D13" s="25">
        <v>1805</v>
      </c>
      <c r="E13" s="27">
        <v>23255</v>
      </c>
      <c r="F13" s="27" t="s">
        <v>23</v>
      </c>
      <c r="G13" s="27" t="s">
        <v>23</v>
      </c>
      <c r="H13" s="27">
        <v>1882</v>
      </c>
      <c r="I13" s="27">
        <v>1745</v>
      </c>
      <c r="J13" s="27">
        <v>1951</v>
      </c>
      <c r="K13" s="27">
        <v>1930</v>
      </c>
      <c r="L13" s="27">
        <v>1877</v>
      </c>
      <c r="M13" s="27">
        <v>1807</v>
      </c>
      <c r="N13" s="27" t="s">
        <v>23</v>
      </c>
      <c r="O13" s="27" t="s">
        <v>23</v>
      </c>
      <c r="P13" s="27">
        <v>1897</v>
      </c>
      <c r="Q13" s="27">
        <v>1847</v>
      </c>
      <c r="R13" s="27">
        <v>1980</v>
      </c>
      <c r="S13" s="27">
        <v>1711</v>
      </c>
      <c r="T13" s="27" t="s">
        <v>23</v>
      </c>
      <c r="U13" s="23" t="s">
        <v>23</v>
      </c>
      <c r="V13" s="27">
        <v>1805</v>
      </c>
      <c r="W13" s="27">
        <v>23255</v>
      </c>
      <c r="X13" s="27" t="s">
        <v>23</v>
      </c>
      <c r="Y13" s="27" t="s">
        <v>23</v>
      </c>
      <c r="Z13" s="27">
        <v>1882</v>
      </c>
      <c r="AA13" s="27">
        <v>1745</v>
      </c>
      <c r="AB13" s="27">
        <v>1951</v>
      </c>
      <c r="AC13" s="27">
        <v>1930</v>
      </c>
      <c r="AD13" s="27">
        <v>1877</v>
      </c>
      <c r="AE13" s="27">
        <v>1807</v>
      </c>
      <c r="AF13" s="27" t="s">
        <v>23</v>
      </c>
      <c r="AG13" s="27" t="s">
        <v>23</v>
      </c>
      <c r="AH13" s="27" t="s">
        <v>23</v>
      </c>
      <c r="AI13" s="27" t="s">
        <v>23</v>
      </c>
      <c r="AJ13" s="27">
        <v>1752</v>
      </c>
      <c r="AK13" s="27">
        <v>1514</v>
      </c>
      <c r="AL13" s="27" t="s">
        <v>23</v>
      </c>
      <c r="AM13" s="23" t="s">
        <v>23</v>
      </c>
      <c r="AN13" s="27" t="s">
        <v>23</v>
      </c>
      <c r="AO13" s="27" t="s">
        <v>23</v>
      </c>
      <c r="AP13" s="112">
        <v>8</v>
      </c>
      <c r="AQ13" s="27">
        <v>18</v>
      </c>
      <c r="AR13" s="27">
        <v>37</v>
      </c>
      <c r="AS13" s="27" t="s">
        <v>23</v>
      </c>
      <c r="AT13" s="27" t="s">
        <v>23</v>
      </c>
      <c r="AU13" s="27" t="s">
        <v>23</v>
      </c>
      <c r="AV13" s="27">
        <v>8</v>
      </c>
      <c r="AW13" s="27">
        <v>18</v>
      </c>
      <c r="AX13" s="27">
        <v>37</v>
      </c>
      <c r="AY13" s="27" t="s">
        <v>23</v>
      </c>
      <c r="AZ13" s="27">
        <v>1805</v>
      </c>
      <c r="BA13" s="27">
        <v>4</v>
      </c>
      <c r="BB13" s="27">
        <v>4</v>
      </c>
      <c r="BC13" s="27">
        <v>1805</v>
      </c>
      <c r="BD13" s="27">
        <v>4</v>
      </c>
      <c r="BE13" s="23">
        <v>4</v>
      </c>
      <c r="BF13" s="39" t="s">
        <v>30</v>
      </c>
    </row>
    <row r="14" spans="1:58" s="15" customFormat="1" ht="21" customHeight="1">
      <c r="A14" s="38" t="s">
        <v>31</v>
      </c>
      <c r="B14" s="26">
        <v>1341</v>
      </c>
      <c r="C14" s="27">
        <v>1291</v>
      </c>
      <c r="D14" s="27">
        <v>1332</v>
      </c>
      <c r="E14" s="27">
        <v>16663</v>
      </c>
      <c r="F14" s="27" t="s">
        <v>23</v>
      </c>
      <c r="G14" s="27" t="s">
        <v>23</v>
      </c>
      <c r="H14" s="27">
        <v>1326</v>
      </c>
      <c r="I14" s="27">
        <v>1276</v>
      </c>
      <c r="J14" s="27">
        <v>1339</v>
      </c>
      <c r="K14" s="27">
        <v>1333</v>
      </c>
      <c r="L14" s="27">
        <v>1317</v>
      </c>
      <c r="M14" s="27">
        <v>1296</v>
      </c>
      <c r="N14" s="27" t="s">
        <v>23</v>
      </c>
      <c r="O14" s="27" t="s">
        <v>23</v>
      </c>
      <c r="P14" s="27">
        <v>1297</v>
      </c>
      <c r="Q14" s="27">
        <v>1256</v>
      </c>
      <c r="R14" s="27">
        <v>1321</v>
      </c>
      <c r="S14" s="27">
        <v>1223</v>
      </c>
      <c r="T14" s="27">
        <v>1366</v>
      </c>
      <c r="U14" s="23">
        <v>1354</v>
      </c>
      <c r="V14" s="27">
        <v>1332</v>
      </c>
      <c r="W14" s="27">
        <v>16663</v>
      </c>
      <c r="X14" s="27" t="s">
        <v>23</v>
      </c>
      <c r="Y14" s="27" t="s">
        <v>23</v>
      </c>
      <c r="Z14" s="27">
        <v>1326</v>
      </c>
      <c r="AA14" s="27">
        <v>1276</v>
      </c>
      <c r="AB14" s="27">
        <v>1339</v>
      </c>
      <c r="AC14" s="27">
        <v>1333</v>
      </c>
      <c r="AD14" s="27">
        <v>1317</v>
      </c>
      <c r="AE14" s="27">
        <v>1296</v>
      </c>
      <c r="AF14" s="27" t="s">
        <v>23</v>
      </c>
      <c r="AG14" s="27" t="s">
        <v>23</v>
      </c>
      <c r="AH14" s="27">
        <v>1297</v>
      </c>
      <c r="AI14" s="27">
        <v>1256</v>
      </c>
      <c r="AJ14" s="27">
        <v>1321</v>
      </c>
      <c r="AK14" s="27">
        <v>1223</v>
      </c>
      <c r="AL14" s="27" t="s">
        <v>23</v>
      </c>
      <c r="AM14" s="23" t="s">
        <v>23</v>
      </c>
      <c r="AN14" s="27" t="s">
        <v>23</v>
      </c>
      <c r="AO14" s="27" t="s">
        <v>23</v>
      </c>
      <c r="AP14" s="112">
        <v>83</v>
      </c>
      <c r="AQ14" s="27">
        <v>44</v>
      </c>
      <c r="AR14" s="27">
        <v>76</v>
      </c>
      <c r="AS14" s="27" t="s">
        <v>23</v>
      </c>
      <c r="AT14" s="27" t="s">
        <v>23</v>
      </c>
      <c r="AU14" s="27" t="s">
        <v>23</v>
      </c>
      <c r="AV14" s="27">
        <v>83</v>
      </c>
      <c r="AW14" s="27">
        <v>44</v>
      </c>
      <c r="AX14" s="27">
        <v>76</v>
      </c>
      <c r="AY14" s="27" t="s">
        <v>23</v>
      </c>
      <c r="AZ14" s="27">
        <v>1329</v>
      </c>
      <c r="BA14" s="27">
        <v>2</v>
      </c>
      <c r="BB14" s="27" t="s">
        <v>23</v>
      </c>
      <c r="BC14" s="27">
        <v>1329</v>
      </c>
      <c r="BD14" s="27">
        <v>2</v>
      </c>
      <c r="BE14" s="23" t="s">
        <v>23</v>
      </c>
      <c r="BF14" s="39" t="s">
        <v>31</v>
      </c>
    </row>
    <row r="15" spans="1:58" s="15" customFormat="1" ht="21" customHeight="1">
      <c r="A15" s="38" t="s">
        <v>32</v>
      </c>
      <c r="B15" s="26">
        <v>1612</v>
      </c>
      <c r="C15" s="27">
        <v>1506</v>
      </c>
      <c r="D15" s="27">
        <v>1594</v>
      </c>
      <c r="E15" s="27">
        <v>21868</v>
      </c>
      <c r="F15" s="27" t="s">
        <v>23</v>
      </c>
      <c r="G15" s="27" t="s">
        <v>23</v>
      </c>
      <c r="H15" s="27">
        <v>1644</v>
      </c>
      <c r="I15" s="27">
        <v>1567</v>
      </c>
      <c r="J15" s="27">
        <v>1597</v>
      </c>
      <c r="K15" s="27">
        <v>1588</v>
      </c>
      <c r="L15" s="27">
        <v>1551</v>
      </c>
      <c r="M15" s="27">
        <v>1473</v>
      </c>
      <c r="N15" s="27" t="s">
        <v>23</v>
      </c>
      <c r="O15" s="27" t="s">
        <v>23</v>
      </c>
      <c r="P15" s="27">
        <v>1662</v>
      </c>
      <c r="Q15" s="27">
        <v>1612</v>
      </c>
      <c r="R15" s="27">
        <v>1668</v>
      </c>
      <c r="S15" s="27">
        <v>1566</v>
      </c>
      <c r="T15" s="27" t="s">
        <v>23</v>
      </c>
      <c r="U15" s="23" t="s">
        <v>23</v>
      </c>
      <c r="V15" s="27">
        <v>1594</v>
      </c>
      <c r="W15" s="27">
        <v>21868</v>
      </c>
      <c r="X15" s="27" t="s">
        <v>23</v>
      </c>
      <c r="Y15" s="27" t="s">
        <v>23</v>
      </c>
      <c r="Z15" s="27">
        <v>1644</v>
      </c>
      <c r="AA15" s="27">
        <v>1567</v>
      </c>
      <c r="AB15" s="27">
        <v>1597</v>
      </c>
      <c r="AC15" s="27">
        <v>1588</v>
      </c>
      <c r="AD15" s="27">
        <v>1551</v>
      </c>
      <c r="AE15" s="27">
        <v>1473</v>
      </c>
      <c r="AF15" s="27" t="s">
        <v>23</v>
      </c>
      <c r="AG15" s="27" t="s">
        <v>23</v>
      </c>
      <c r="AH15" s="27">
        <v>1662</v>
      </c>
      <c r="AI15" s="27">
        <v>1612</v>
      </c>
      <c r="AJ15" s="27">
        <v>1668</v>
      </c>
      <c r="AK15" s="27">
        <v>1566</v>
      </c>
      <c r="AL15" s="27" t="s">
        <v>23</v>
      </c>
      <c r="AM15" s="23" t="s">
        <v>23</v>
      </c>
      <c r="AN15" s="27" t="s">
        <v>23</v>
      </c>
      <c r="AO15" s="27" t="s">
        <v>23</v>
      </c>
      <c r="AP15" s="112">
        <v>47</v>
      </c>
      <c r="AQ15" s="27">
        <v>25</v>
      </c>
      <c r="AR15" s="27">
        <v>58</v>
      </c>
      <c r="AS15" s="27" t="s">
        <v>23</v>
      </c>
      <c r="AT15" s="27" t="s">
        <v>23</v>
      </c>
      <c r="AU15" s="27" t="s">
        <v>23</v>
      </c>
      <c r="AV15" s="27">
        <v>47</v>
      </c>
      <c r="AW15" s="27">
        <v>24</v>
      </c>
      <c r="AX15" s="27">
        <v>56</v>
      </c>
      <c r="AY15" s="27" t="s">
        <v>23</v>
      </c>
      <c r="AZ15" s="27">
        <v>1594</v>
      </c>
      <c r="BA15" s="27">
        <v>5</v>
      </c>
      <c r="BB15" s="27" t="s">
        <v>23</v>
      </c>
      <c r="BC15" s="27">
        <v>1594</v>
      </c>
      <c r="BD15" s="27">
        <v>5</v>
      </c>
      <c r="BE15" s="23" t="s">
        <v>23</v>
      </c>
      <c r="BF15" s="39" t="s">
        <v>32</v>
      </c>
    </row>
    <row r="16" spans="1:58" s="16" customFormat="1" ht="21" customHeight="1">
      <c r="A16" s="38" t="s">
        <v>33</v>
      </c>
      <c r="B16" s="26">
        <v>259</v>
      </c>
      <c r="C16" s="27">
        <v>232</v>
      </c>
      <c r="D16" s="27">
        <v>371</v>
      </c>
      <c r="E16" s="27">
        <v>3647</v>
      </c>
      <c r="F16" s="27" t="s">
        <v>23</v>
      </c>
      <c r="G16" s="27" t="s">
        <v>23</v>
      </c>
      <c r="H16" s="27">
        <v>262</v>
      </c>
      <c r="I16" s="27">
        <v>239</v>
      </c>
      <c r="J16" s="27">
        <v>256</v>
      </c>
      <c r="K16" s="27">
        <v>247</v>
      </c>
      <c r="L16" s="27">
        <v>257</v>
      </c>
      <c r="M16" s="27">
        <v>238</v>
      </c>
      <c r="N16" s="27" t="s">
        <v>23</v>
      </c>
      <c r="O16" s="27" t="s">
        <v>23</v>
      </c>
      <c r="P16" s="27">
        <v>234</v>
      </c>
      <c r="Q16" s="27">
        <v>226</v>
      </c>
      <c r="R16" s="27">
        <v>271</v>
      </c>
      <c r="S16" s="27">
        <v>254</v>
      </c>
      <c r="T16" s="27" t="s">
        <v>23</v>
      </c>
      <c r="U16" s="23" t="s">
        <v>23</v>
      </c>
      <c r="V16" s="27">
        <v>371</v>
      </c>
      <c r="W16" s="27">
        <v>3647</v>
      </c>
      <c r="X16" s="27" t="s">
        <v>23</v>
      </c>
      <c r="Y16" s="27" t="s">
        <v>23</v>
      </c>
      <c r="Z16" s="27">
        <v>262</v>
      </c>
      <c r="AA16" s="27">
        <v>239</v>
      </c>
      <c r="AB16" s="27">
        <v>256</v>
      </c>
      <c r="AC16" s="27">
        <v>247</v>
      </c>
      <c r="AD16" s="27">
        <v>257</v>
      </c>
      <c r="AE16" s="27">
        <v>238</v>
      </c>
      <c r="AF16" s="27" t="s">
        <v>23</v>
      </c>
      <c r="AG16" s="27" t="s">
        <v>23</v>
      </c>
      <c r="AH16" s="27" t="s">
        <v>23</v>
      </c>
      <c r="AI16" s="27" t="s">
        <v>23</v>
      </c>
      <c r="AJ16" s="27">
        <v>2</v>
      </c>
      <c r="AK16" s="27">
        <v>2</v>
      </c>
      <c r="AL16" s="27" t="s">
        <v>23</v>
      </c>
      <c r="AM16" s="23" t="s">
        <v>23</v>
      </c>
      <c r="AN16" s="27" t="s">
        <v>23</v>
      </c>
      <c r="AO16" s="27" t="s">
        <v>23</v>
      </c>
      <c r="AP16" s="112" t="s">
        <v>23</v>
      </c>
      <c r="AQ16" s="27">
        <v>14</v>
      </c>
      <c r="AR16" s="27">
        <v>32</v>
      </c>
      <c r="AS16" s="27" t="s">
        <v>23</v>
      </c>
      <c r="AT16" s="27" t="s">
        <v>23</v>
      </c>
      <c r="AU16" s="27" t="s">
        <v>23</v>
      </c>
      <c r="AV16" s="27" t="s">
        <v>23</v>
      </c>
      <c r="AW16" s="27" t="s">
        <v>23</v>
      </c>
      <c r="AX16" s="27" t="s">
        <v>23</v>
      </c>
      <c r="AY16" s="27" t="s">
        <v>23</v>
      </c>
      <c r="AZ16" s="27">
        <v>240</v>
      </c>
      <c r="BA16" s="27" t="s">
        <v>23</v>
      </c>
      <c r="BB16" s="27" t="s">
        <v>23</v>
      </c>
      <c r="BC16" s="27">
        <v>240</v>
      </c>
      <c r="BD16" s="27" t="s">
        <v>23</v>
      </c>
      <c r="BE16" s="23" t="s">
        <v>23</v>
      </c>
      <c r="BF16" s="39" t="s">
        <v>33</v>
      </c>
    </row>
    <row r="17" spans="1:58" s="16" customFormat="1" ht="21" customHeight="1">
      <c r="A17" s="38" t="s">
        <v>34</v>
      </c>
      <c r="B17" s="26">
        <v>977</v>
      </c>
      <c r="C17" s="27">
        <v>936</v>
      </c>
      <c r="D17" s="27">
        <v>1486</v>
      </c>
      <c r="E17" s="27">
        <v>12443</v>
      </c>
      <c r="F17" s="27" t="s">
        <v>23</v>
      </c>
      <c r="G17" s="27" t="s">
        <v>23</v>
      </c>
      <c r="H17" s="27">
        <v>1002</v>
      </c>
      <c r="I17" s="27">
        <v>957</v>
      </c>
      <c r="J17" s="27">
        <v>1030</v>
      </c>
      <c r="K17" s="27">
        <v>997</v>
      </c>
      <c r="L17" s="27">
        <v>1012</v>
      </c>
      <c r="M17" s="27">
        <v>945</v>
      </c>
      <c r="N17" s="27" t="s">
        <v>23</v>
      </c>
      <c r="O17" s="27" t="s">
        <v>23</v>
      </c>
      <c r="P17" s="27">
        <v>999</v>
      </c>
      <c r="Q17" s="27">
        <v>947</v>
      </c>
      <c r="R17" s="27">
        <v>1033</v>
      </c>
      <c r="S17" s="27">
        <v>981</v>
      </c>
      <c r="T17" s="27" t="s">
        <v>23</v>
      </c>
      <c r="U17" s="23" t="s">
        <v>23</v>
      </c>
      <c r="V17" s="27">
        <v>1486</v>
      </c>
      <c r="W17" s="27">
        <v>12443</v>
      </c>
      <c r="X17" s="27" t="s">
        <v>23</v>
      </c>
      <c r="Y17" s="27" t="s">
        <v>23</v>
      </c>
      <c r="Z17" s="27">
        <v>1002</v>
      </c>
      <c r="AA17" s="27">
        <v>957</v>
      </c>
      <c r="AB17" s="27">
        <v>1030</v>
      </c>
      <c r="AC17" s="27">
        <v>997</v>
      </c>
      <c r="AD17" s="27">
        <v>1012</v>
      </c>
      <c r="AE17" s="27">
        <v>945</v>
      </c>
      <c r="AF17" s="27" t="s">
        <v>23</v>
      </c>
      <c r="AG17" s="27" t="s">
        <v>23</v>
      </c>
      <c r="AH17" s="27">
        <v>999</v>
      </c>
      <c r="AI17" s="27">
        <v>947</v>
      </c>
      <c r="AJ17" s="27" t="s">
        <v>23</v>
      </c>
      <c r="AK17" s="27" t="s">
        <v>23</v>
      </c>
      <c r="AL17" s="27" t="s">
        <v>23</v>
      </c>
      <c r="AM17" s="23" t="s">
        <v>23</v>
      </c>
      <c r="AN17" s="27" t="s">
        <v>23</v>
      </c>
      <c r="AO17" s="27" t="s">
        <v>23</v>
      </c>
      <c r="AP17" s="113">
        <v>16</v>
      </c>
      <c r="AQ17" s="27">
        <v>4</v>
      </c>
      <c r="AR17" s="27">
        <v>66</v>
      </c>
      <c r="AS17" s="27" t="s">
        <v>23</v>
      </c>
      <c r="AT17" s="27" t="s">
        <v>23</v>
      </c>
      <c r="AU17" s="27" t="s">
        <v>23</v>
      </c>
      <c r="AV17" s="27">
        <v>16</v>
      </c>
      <c r="AW17" s="27">
        <v>4</v>
      </c>
      <c r="AX17" s="27">
        <v>66</v>
      </c>
      <c r="AY17" s="27" t="s">
        <v>23</v>
      </c>
      <c r="AZ17" s="27">
        <v>955</v>
      </c>
      <c r="BA17" s="27" t="s">
        <v>23</v>
      </c>
      <c r="BB17" s="27" t="s">
        <v>23</v>
      </c>
      <c r="BC17" s="27">
        <v>955</v>
      </c>
      <c r="BD17" s="27" t="s">
        <v>23</v>
      </c>
      <c r="BE17" s="23" t="s">
        <v>23</v>
      </c>
      <c r="BF17" s="39" t="s">
        <v>34</v>
      </c>
    </row>
    <row r="18" spans="1:58" s="16" customFormat="1" ht="21" customHeight="1">
      <c r="A18" s="40" t="s">
        <v>35</v>
      </c>
      <c r="B18" s="28">
        <v>501</v>
      </c>
      <c r="C18" s="29">
        <v>457</v>
      </c>
      <c r="D18" s="29">
        <v>748</v>
      </c>
      <c r="E18" s="29">
        <v>6620</v>
      </c>
      <c r="F18" s="29" t="s">
        <v>23</v>
      </c>
      <c r="G18" s="29" t="s">
        <v>23</v>
      </c>
      <c r="H18" s="29">
        <v>487</v>
      </c>
      <c r="I18" s="29">
        <v>477</v>
      </c>
      <c r="J18" s="29">
        <v>491</v>
      </c>
      <c r="K18" s="29">
        <v>488</v>
      </c>
      <c r="L18" s="29">
        <v>506</v>
      </c>
      <c r="M18" s="29">
        <v>487</v>
      </c>
      <c r="N18" s="29" t="s">
        <v>23</v>
      </c>
      <c r="O18" s="29" t="s">
        <v>23</v>
      </c>
      <c r="P18" s="29">
        <v>500</v>
      </c>
      <c r="Q18" s="29">
        <v>483</v>
      </c>
      <c r="R18" s="29">
        <v>524</v>
      </c>
      <c r="S18" s="29">
        <v>500</v>
      </c>
      <c r="T18" s="29" t="s">
        <v>23</v>
      </c>
      <c r="U18" s="30" t="s">
        <v>23</v>
      </c>
      <c r="V18" s="29">
        <v>748</v>
      </c>
      <c r="W18" s="29">
        <v>6620</v>
      </c>
      <c r="X18" s="29" t="s">
        <v>23</v>
      </c>
      <c r="Y18" s="29" t="s">
        <v>23</v>
      </c>
      <c r="Z18" s="29">
        <v>487</v>
      </c>
      <c r="AA18" s="29">
        <v>477</v>
      </c>
      <c r="AB18" s="29">
        <v>491</v>
      </c>
      <c r="AC18" s="29">
        <v>488</v>
      </c>
      <c r="AD18" s="29">
        <v>506</v>
      </c>
      <c r="AE18" s="29">
        <v>487</v>
      </c>
      <c r="AF18" s="29" t="s">
        <v>23</v>
      </c>
      <c r="AG18" s="29" t="s">
        <v>23</v>
      </c>
      <c r="AH18" s="29">
        <v>500</v>
      </c>
      <c r="AI18" s="29">
        <v>483</v>
      </c>
      <c r="AJ18" s="29" t="s">
        <v>23</v>
      </c>
      <c r="AK18" s="29" t="s">
        <v>23</v>
      </c>
      <c r="AL18" s="29" t="s">
        <v>23</v>
      </c>
      <c r="AM18" s="30" t="s">
        <v>23</v>
      </c>
      <c r="AN18" s="29" t="s">
        <v>23</v>
      </c>
      <c r="AO18" s="29" t="s">
        <v>23</v>
      </c>
      <c r="AP18" s="112">
        <v>1</v>
      </c>
      <c r="AQ18" s="29">
        <v>6</v>
      </c>
      <c r="AR18" s="29">
        <v>54</v>
      </c>
      <c r="AS18" s="29" t="s">
        <v>23</v>
      </c>
      <c r="AT18" s="29" t="s">
        <v>23</v>
      </c>
      <c r="AU18" s="29" t="s">
        <v>23</v>
      </c>
      <c r="AV18" s="29">
        <v>1</v>
      </c>
      <c r="AW18" s="29" t="s">
        <v>23</v>
      </c>
      <c r="AX18" s="29">
        <v>30</v>
      </c>
      <c r="AY18" s="29" t="s">
        <v>23</v>
      </c>
      <c r="AZ18" s="29">
        <v>511</v>
      </c>
      <c r="BA18" s="29" t="s">
        <v>23</v>
      </c>
      <c r="BB18" s="29" t="s">
        <v>23</v>
      </c>
      <c r="BC18" s="29">
        <v>511</v>
      </c>
      <c r="BD18" s="29" t="s">
        <v>23</v>
      </c>
      <c r="BE18" s="30" t="s">
        <v>23</v>
      </c>
      <c r="BF18" s="41" t="s">
        <v>35</v>
      </c>
    </row>
    <row r="19" spans="1:58" s="16" customFormat="1" ht="21" customHeight="1">
      <c r="A19" s="38" t="s">
        <v>36</v>
      </c>
      <c r="B19" s="26">
        <v>1019</v>
      </c>
      <c r="C19" s="27">
        <v>946</v>
      </c>
      <c r="D19" s="27">
        <v>1415</v>
      </c>
      <c r="E19" s="27">
        <v>12033</v>
      </c>
      <c r="F19" s="27" t="s">
        <v>23</v>
      </c>
      <c r="G19" s="27" t="s">
        <v>23</v>
      </c>
      <c r="H19" s="27">
        <v>986</v>
      </c>
      <c r="I19" s="27">
        <v>945</v>
      </c>
      <c r="J19" s="27">
        <v>988</v>
      </c>
      <c r="K19" s="27">
        <v>977</v>
      </c>
      <c r="L19" s="27">
        <v>1003</v>
      </c>
      <c r="M19" s="27">
        <v>950</v>
      </c>
      <c r="N19" s="27" t="s">
        <v>23</v>
      </c>
      <c r="O19" s="27" t="s">
        <v>23</v>
      </c>
      <c r="P19" s="27">
        <v>974</v>
      </c>
      <c r="Q19" s="27">
        <v>930</v>
      </c>
      <c r="R19" s="27">
        <v>1052</v>
      </c>
      <c r="S19" s="27">
        <v>993</v>
      </c>
      <c r="T19" s="27" t="s">
        <v>23</v>
      </c>
      <c r="U19" s="23" t="s">
        <v>23</v>
      </c>
      <c r="V19" s="27">
        <v>1415</v>
      </c>
      <c r="W19" s="27">
        <v>12033</v>
      </c>
      <c r="X19" s="27" t="s">
        <v>23</v>
      </c>
      <c r="Y19" s="27" t="s">
        <v>23</v>
      </c>
      <c r="Z19" s="27">
        <v>986</v>
      </c>
      <c r="AA19" s="27">
        <v>945</v>
      </c>
      <c r="AB19" s="27">
        <v>988</v>
      </c>
      <c r="AC19" s="27">
        <v>977</v>
      </c>
      <c r="AD19" s="27">
        <v>1003</v>
      </c>
      <c r="AE19" s="27">
        <v>950</v>
      </c>
      <c r="AF19" s="27" t="s">
        <v>23</v>
      </c>
      <c r="AG19" s="27" t="s">
        <v>23</v>
      </c>
      <c r="AH19" s="27" t="s">
        <v>23</v>
      </c>
      <c r="AI19" s="27" t="s">
        <v>23</v>
      </c>
      <c r="AJ19" s="27" t="s">
        <v>23</v>
      </c>
      <c r="AK19" s="27" t="s">
        <v>23</v>
      </c>
      <c r="AL19" s="27" t="s">
        <v>23</v>
      </c>
      <c r="AM19" s="23" t="s">
        <v>23</v>
      </c>
      <c r="AN19" s="27" t="s">
        <v>23</v>
      </c>
      <c r="AO19" s="27" t="s">
        <v>23</v>
      </c>
      <c r="AP19" s="112">
        <v>2</v>
      </c>
      <c r="AQ19" s="27">
        <v>6</v>
      </c>
      <c r="AR19" s="27">
        <v>115</v>
      </c>
      <c r="AS19" s="27" t="s">
        <v>23</v>
      </c>
      <c r="AT19" s="27" t="s">
        <v>23</v>
      </c>
      <c r="AU19" s="27" t="s">
        <v>23</v>
      </c>
      <c r="AV19" s="27">
        <v>2</v>
      </c>
      <c r="AW19" s="27">
        <v>6</v>
      </c>
      <c r="AX19" s="27">
        <v>115</v>
      </c>
      <c r="AY19" s="27" t="s">
        <v>23</v>
      </c>
      <c r="AZ19" s="27">
        <v>979</v>
      </c>
      <c r="BA19" s="27" t="s">
        <v>23</v>
      </c>
      <c r="BB19" s="27" t="s">
        <v>23</v>
      </c>
      <c r="BC19" s="27">
        <v>979</v>
      </c>
      <c r="BD19" s="27" t="s">
        <v>23</v>
      </c>
      <c r="BE19" s="23" t="s">
        <v>23</v>
      </c>
      <c r="BF19" s="39" t="s">
        <v>36</v>
      </c>
    </row>
    <row r="20" spans="1:58" s="16" customFormat="1" ht="21" customHeight="1">
      <c r="A20" s="38" t="s">
        <v>37</v>
      </c>
      <c r="B20" s="26">
        <v>350</v>
      </c>
      <c r="C20" s="27">
        <v>319</v>
      </c>
      <c r="D20" s="27">
        <v>382</v>
      </c>
      <c r="E20" s="27">
        <v>4323</v>
      </c>
      <c r="F20" s="27" t="s">
        <v>23</v>
      </c>
      <c r="G20" s="27" t="s">
        <v>23</v>
      </c>
      <c r="H20" s="27">
        <v>360</v>
      </c>
      <c r="I20" s="27">
        <v>352</v>
      </c>
      <c r="J20" s="27">
        <v>350</v>
      </c>
      <c r="K20" s="27">
        <v>338</v>
      </c>
      <c r="L20" s="27">
        <v>347</v>
      </c>
      <c r="M20" s="27">
        <v>339</v>
      </c>
      <c r="N20" s="27" t="s">
        <v>23</v>
      </c>
      <c r="O20" s="27" t="s">
        <v>23</v>
      </c>
      <c r="P20" s="27">
        <v>334</v>
      </c>
      <c r="Q20" s="27">
        <v>322</v>
      </c>
      <c r="R20" s="27">
        <v>369</v>
      </c>
      <c r="S20" s="27">
        <v>353</v>
      </c>
      <c r="T20" s="27" t="s">
        <v>23</v>
      </c>
      <c r="U20" s="23" t="s">
        <v>23</v>
      </c>
      <c r="V20" s="27">
        <v>382</v>
      </c>
      <c r="W20" s="27">
        <v>4323</v>
      </c>
      <c r="X20" s="27" t="s">
        <v>23</v>
      </c>
      <c r="Y20" s="27" t="s">
        <v>23</v>
      </c>
      <c r="Z20" s="27">
        <v>360</v>
      </c>
      <c r="AA20" s="27">
        <v>352</v>
      </c>
      <c r="AB20" s="27">
        <v>350</v>
      </c>
      <c r="AC20" s="27">
        <v>338</v>
      </c>
      <c r="AD20" s="27">
        <v>347</v>
      </c>
      <c r="AE20" s="27">
        <v>339</v>
      </c>
      <c r="AF20" s="27" t="s">
        <v>23</v>
      </c>
      <c r="AG20" s="27" t="s">
        <v>23</v>
      </c>
      <c r="AH20" s="27">
        <v>334</v>
      </c>
      <c r="AI20" s="27">
        <v>322</v>
      </c>
      <c r="AJ20" s="27" t="s">
        <v>23</v>
      </c>
      <c r="AK20" s="27" t="s">
        <v>23</v>
      </c>
      <c r="AL20" s="27" t="s">
        <v>23</v>
      </c>
      <c r="AM20" s="23" t="s">
        <v>23</v>
      </c>
      <c r="AN20" s="27" t="s">
        <v>23</v>
      </c>
      <c r="AO20" s="27" t="s">
        <v>23</v>
      </c>
      <c r="AP20" s="112">
        <v>1</v>
      </c>
      <c r="AQ20" s="27">
        <v>2</v>
      </c>
      <c r="AR20" s="27">
        <v>13</v>
      </c>
      <c r="AS20" s="27" t="s">
        <v>23</v>
      </c>
      <c r="AT20" s="27" t="s">
        <v>23</v>
      </c>
      <c r="AU20" s="27" t="s">
        <v>23</v>
      </c>
      <c r="AV20" s="27">
        <v>1</v>
      </c>
      <c r="AW20" s="27">
        <v>2</v>
      </c>
      <c r="AX20" s="27">
        <v>13</v>
      </c>
      <c r="AY20" s="27" t="s">
        <v>23</v>
      </c>
      <c r="AZ20" s="27">
        <v>343</v>
      </c>
      <c r="BA20" s="27" t="s">
        <v>23</v>
      </c>
      <c r="BB20" s="27" t="s">
        <v>23</v>
      </c>
      <c r="BC20" s="27">
        <v>343</v>
      </c>
      <c r="BD20" s="27" t="s">
        <v>23</v>
      </c>
      <c r="BE20" s="23" t="s">
        <v>23</v>
      </c>
      <c r="BF20" s="39" t="s">
        <v>37</v>
      </c>
    </row>
    <row r="21" spans="1:58" s="15" customFormat="1" ht="21" customHeight="1">
      <c r="A21" s="38" t="s">
        <v>38</v>
      </c>
      <c r="B21" s="26">
        <v>169</v>
      </c>
      <c r="C21" s="27">
        <v>165</v>
      </c>
      <c r="D21" s="27">
        <v>275</v>
      </c>
      <c r="E21" s="27">
        <v>2109</v>
      </c>
      <c r="F21" s="27" t="s">
        <v>23</v>
      </c>
      <c r="G21" s="27" t="s">
        <v>23</v>
      </c>
      <c r="H21" s="27">
        <v>177</v>
      </c>
      <c r="I21" s="27">
        <v>173</v>
      </c>
      <c r="J21" s="27">
        <v>184</v>
      </c>
      <c r="K21" s="27">
        <v>181</v>
      </c>
      <c r="L21" s="27">
        <v>187</v>
      </c>
      <c r="M21" s="27">
        <v>187</v>
      </c>
      <c r="N21" s="27" t="s">
        <v>23</v>
      </c>
      <c r="O21" s="27" t="s">
        <v>23</v>
      </c>
      <c r="P21" s="27">
        <v>195</v>
      </c>
      <c r="Q21" s="27">
        <v>192</v>
      </c>
      <c r="R21" s="27">
        <v>220</v>
      </c>
      <c r="S21" s="27">
        <v>217</v>
      </c>
      <c r="T21" s="27" t="s">
        <v>23</v>
      </c>
      <c r="U21" s="23" t="s">
        <v>23</v>
      </c>
      <c r="V21" s="27">
        <v>275</v>
      </c>
      <c r="W21" s="27">
        <v>2109</v>
      </c>
      <c r="X21" s="27" t="s">
        <v>23</v>
      </c>
      <c r="Y21" s="27" t="s">
        <v>23</v>
      </c>
      <c r="Z21" s="27">
        <v>177</v>
      </c>
      <c r="AA21" s="27">
        <v>173</v>
      </c>
      <c r="AB21" s="27">
        <v>184</v>
      </c>
      <c r="AC21" s="27">
        <v>181</v>
      </c>
      <c r="AD21" s="27">
        <v>187</v>
      </c>
      <c r="AE21" s="27">
        <v>187</v>
      </c>
      <c r="AF21" s="27" t="s">
        <v>23</v>
      </c>
      <c r="AG21" s="27" t="s">
        <v>23</v>
      </c>
      <c r="AH21" s="27" t="s">
        <v>23</v>
      </c>
      <c r="AI21" s="27" t="s">
        <v>23</v>
      </c>
      <c r="AJ21" s="27" t="s">
        <v>23</v>
      </c>
      <c r="AK21" s="27" t="s">
        <v>23</v>
      </c>
      <c r="AL21" s="27" t="s">
        <v>23</v>
      </c>
      <c r="AM21" s="23" t="s">
        <v>23</v>
      </c>
      <c r="AN21" s="27" t="s">
        <v>23</v>
      </c>
      <c r="AO21" s="27" t="s">
        <v>23</v>
      </c>
      <c r="AP21" s="112">
        <v>2</v>
      </c>
      <c r="AQ21" s="27" t="s">
        <v>23</v>
      </c>
      <c r="AR21" s="27" t="s">
        <v>23</v>
      </c>
      <c r="AS21" s="27" t="s">
        <v>23</v>
      </c>
      <c r="AT21" s="27" t="s">
        <v>23</v>
      </c>
      <c r="AU21" s="27" t="s">
        <v>23</v>
      </c>
      <c r="AV21" s="27">
        <v>2</v>
      </c>
      <c r="AW21" s="27" t="s">
        <v>23</v>
      </c>
      <c r="AX21" s="27" t="s">
        <v>23</v>
      </c>
      <c r="AY21" s="27" t="s">
        <v>23</v>
      </c>
      <c r="AZ21" s="27">
        <v>163</v>
      </c>
      <c r="BA21" s="27">
        <v>1</v>
      </c>
      <c r="BB21" s="27" t="s">
        <v>23</v>
      </c>
      <c r="BC21" s="27">
        <v>163</v>
      </c>
      <c r="BD21" s="27">
        <v>1</v>
      </c>
      <c r="BE21" s="23" t="s">
        <v>23</v>
      </c>
      <c r="BF21" s="39" t="s">
        <v>38</v>
      </c>
    </row>
    <row r="22" spans="1:58" s="15" customFormat="1" ht="21" customHeight="1">
      <c r="A22" s="42" t="s">
        <v>39</v>
      </c>
      <c r="B22" s="31">
        <v>160</v>
      </c>
      <c r="C22" s="32">
        <v>152</v>
      </c>
      <c r="D22" s="32">
        <v>274</v>
      </c>
      <c r="E22" s="32">
        <v>2021</v>
      </c>
      <c r="F22" s="32" t="s">
        <v>23</v>
      </c>
      <c r="G22" s="32" t="s">
        <v>23</v>
      </c>
      <c r="H22" s="32">
        <v>197</v>
      </c>
      <c r="I22" s="32">
        <v>197</v>
      </c>
      <c r="J22" s="32">
        <v>211</v>
      </c>
      <c r="K22" s="32">
        <v>210</v>
      </c>
      <c r="L22" s="32">
        <v>226</v>
      </c>
      <c r="M22" s="32">
        <v>221</v>
      </c>
      <c r="N22" s="32" t="s">
        <v>23</v>
      </c>
      <c r="O22" s="32" t="s">
        <v>23</v>
      </c>
      <c r="P22" s="32">
        <v>218</v>
      </c>
      <c r="Q22" s="32">
        <v>218</v>
      </c>
      <c r="R22" s="32">
        <v>218</v>
      </c>
      <c r="S22" s="32">
        <v>215</v>
      </c>
      <c r="T22" s="32" t="s">
        <v>23</v>
      </c>
      <c r="U22" s="33" t="s">
        <v>23</v>
      </c>
      <c r="V22" s="32">
        <v>274</v>
      </c>
      <c r="W22" s="32">
        <v>2021</v>
      </c>
      <c r="X22" s="32" t="s">
        <v>23</v>
      </c>
      <c r="Y22" s="32" t="s">
        <v>23</v>
      </c>
      <c r="Z22" s="32">
        <v>197</v>
      </c>
      <c r="AA22" s="32">
        <v>197</v>
      </c>
      <c r="AB22" s="32">
        <v>211</v>
      </c>
      <c r="AC22" s="32">
        <v>210</v>
      </c>
      <c r="AD22" s="32">
        <v>226</v>
      </c>
      <c r="AE22" s="32">
        <v>221</v>
      </c>
      <c r="AF22" s="32" t="s">
        <v>23</v>
      </c>
      <c r="AG22" s="32" t="s">
        <v>23</v>
      </c>
      <c r="AH22" s="32">
        <v>218</v>
      </c>
      <c r="AI22" s="32">
        <v>218</v>
      </c>
      <c r="AJ22" s="32">
        <v>218</v>
      </c>
      <c r="AK22" s="32">
        <v>215</v>
      </c>
      <c r="AL22" s="32" t="s">
        <v>23</v>
      </c>
      <c r="AM22" s="33" t="s">
        <v>23</v>
      </c>
      <c r="AN22" s="32" t="s">
        <v>23</v>
      </c>
      <c r="AO22" s="32" t="s">
        <v>23</v>
      </c>
      <c r="AP22" s="113">
        <v>2</v>
      </c>
      <c r="AQ22" s="32">
        <v>2</v>
      </c>
      <c r="AR22" s="32">
        <v>1</v>
      </c>
      <c r="AS22" s="32" t="s">
        <v>23</v>
      </c>
      <c r="AT22" s="32" t="s">
        <v>23</v>
      </c>
      <c r="AU22" s="32" t="s">
        <v>23</v>
      </c>
      <c r="AV22" s="32">
        <v>2</v>
      </c>
      <c r="AW22" s="32">
        <v>2</v>
      </c>
      <c r="AX22" s="32">
        <v>1</v>
      </c>
      <c r="AY22" s="32" t="s">
        <v>23</v>
      </c>
      <c r="AZ22" s="32">
        <v>160</v>
      </c>
      <c r="BA22" s="32" t="s">
        <v>23</v>
      </c>
      <c r="BB22" s="32" t="s">
        <v>23</v>
      </c>
      <c r="BC22" s="32">
        <v>160</v>
      </c>
      <c r="BD22" s="32" t="s">
        <v>23</v>
      </c>
      <c r="BE22" s="33" t="s">
        <v>23</v>
      </c>
      <c r="BF22" s="43" t="s">
        <v>39</v>
      </c>
    </row>
    <row r="23" spans="1:58" s="15" customFormat="1" ht="21" customHeight="1">
      <c r="A23" s="38" t="s">
        <v>40</v>
      </c>
      <c r="B23" s="26">
        <v>106</v>
      </c>
      <c r="C23" s="27">
        <v>103</v>
      </c>
      <c r="D23" s="27">
        <v>169</v>
      </c>
      <c r="E23" s="27">
        <v>1270</v>
      </c>
      <c r="F23" s="27" t="s">
        <v>23</v>
      </c>
      <c r="G23" s="27" t="s">
        <v>23</v>
      </c>
      <c r="H23" s="27">
        <v>105</v>
      </c>
      <c r="I23" s="27">
        <v>103</v>
      </c>
      <c r="J23" s="27">
        <v>115</v>
      </c>
      <c r="K23" s="27">
        <v>114</v>
      </c>
      <c r="L23" s="27">
        <v>113</v>
      </c>
      <c r="M23" s="27">
        <v>110</v>
      </c>
      <c r="N23" s="27" t="s">
        <v>23</v>
      </c>
      <c r="O23" s="27" t="s">
        <v>23</v>
      </c>
      <c r="P23" s="27">
        <v>118</v>
      </c>
      <c r="Q23" s="27">
        <v>115</v>
      </c>
      <c r="R23" s="27">
        <v>165</v>
      </c>
      <c r="S23" s="27">
        <v>160</v>
      </c>
      <c r="T23" s="27" t="s">
        <v>23</v>
      </c>
      <c r="U23" s="23" t="s">
        <v>23</v>
      </c>
      <c r="V23" s="27">
        <v>169</v>
      </c>
      <c r="W23" s="27">
        <v>1270</v>
      </c>
      <c r="X23" s="27" t="s">
        <v>23</v>
      </c>
      <c r="Y23" s="27" t="s">
        <v>23</v>
      </c>
      <c r="Z23" s="27">
        <v>105</v>
      </c>
      <c r="AA23" s="27">
        <v>103</v>
      </c>
      <c r="AB23" s="27">
        <v>115</v>
      </c>
      <c r="AC23" s="27">
        <v>114</v>
      </c>
      <c r="AD23" s="27">
        <v>113</v>
      </c>
      <c r="AE23" s="27">
        <v>110</v>
      </c>
      <c r="AF23" s="27" t="s">
        <v>23</v>
      </c>
      <c r="AG23" s="27" t="s">
        <v>23</v>
      </c>
      <c r="AH23" s="27">
        <v>118</v>
      </c>
      <c r="AI23" s="27">
        <v>115</v>
      </c>
      <c r="AJ23" s="27" t="s">
        <v>23</v>
      </c>
      <c r="AK23" s="27" t="s">
        <v>23</v>
      </c>
      <c r="AL23" s="27" t="s">
        <v>23</v>
      </c>
      <c r="AM23" s="23" t="s">
        <v>23</v>
      </c>
      <c r="AN23" s="27" t="s">
        <v>23</v>
      </c>
      <c r="AO23" s="27" t="s">
        <v>23</v>
      </c>
      <c r="AP23" s="112">
        <v>1</v>
      </c>
      <c r="AQ23" s="27" t="s">
        <v>23</v>
      </c>
      <c r="AR23" s="27">
        <v>7</v>
      </c>
      <c r="AS23" s="27" t="s">
        <v>23</v>
      </c>
      <c r="AT23" s="27" t="s">
        <v>23</v>
      </c>
      <c r="AU23" s="27" t="s">
        <v>23</v>
      </c>
      <c r="AV23" s="27">
        <v>1</v>
      </c>
      <c r="AW23" s="27" t="s">
        <v>23</v>
      </c>
      <c r="AX23" s="27">
        <v>7</v>
      </c>
      <c r="AY23" s="27" t="s">
        <v>23</v>
      </c>
      <c r="AZ23" s="27">
        <v>107</v>
      </c>
      <c r="BA23" s="29" t="s">
        <v>23</v>
      </c>
      <c r="BB23" s="27" t="s">
        <v>23</v>
      </c>
      <c r="BC23" s="27">
        <v>107</v>
      </c>
      <c r="BD23" s="27" t="s">
        <v>23</v>
      </c>
      <c r="BE23" s="23" t="s">
        <v>23</v>
      </c>
      <c r="BF23" s="39" t="s">
        <v>40</v>
      </c>
    </row>
    <row r="24" spans="1:58" s="15" customFormat="1" ht="21" customHeight="1">
      <c r="A24" s="38" t="s">
        <v>41</v>
      </c>
      <c r="B24" s="26">
        <v>1115</v>
      </c>
      <c r="C24" s="27">
        <v>1042</v>
      </c>
      <c r="D24" s="27">
        <v>1723</v>
      </c>
      <c r="E24" s="27">
        <v>13711</v>
      </c>
      <c r="F24" s="27" t="s">
        <v>23</v>
      </c>
      <c r="G24" s="27" t="s">
        <v>23</v>
      </c>
      <c r="H24" s="27">
        <v>1100</v>
      </c>
      <c r="I24" s="27">
        <v>1091</v>
      </c>
      <c r="J24" s="27">
        <v>1121</v>
      </c>
      <c r="K24" s="27">
        <v>1121</v>
      </c>
      <c r="L24" s="27">
        <v>1124</v>
      </c>
      <c r="M24" s="27">
        <v>1107</v>
      </c>
      <c r="N24" s="27" t="s">
        <v>23</v>
      </c>
      <c r="O24" s="27" t="s">
        <v>23</v>
      </c>
      <c r="P24" s="27">
        <v>1078</v>
      </c>
      <c r="Q24" s="27">
        <v>1070</v>
      </c>
      <c r="R24" s="27">
        <v>1166</v>
      </c>
      <c r="S24" s="27">
        <v>1143</v>
      </c>
      <c r="T24" s="27" t="s">
        <v>23</v>
      </c>
      <c r="U24" s="23" t="s">
        <v>23</v>
      </c>
      <c r="V24" s="27">
        <v>1723</v>
      </c>
      <c r="W24" s="27">
        <v>13711</v>
      </c>
      <c r="X24" s="27" t="s">
        <v>23</v>
      </c>
      <c r="Y24" s="27" t="s">
        <v>23</v>
      </c>
      <c r="Z24" s="27">
        <v>1100</v>
      </c>
      <c r="AA24" s="27">
        <v>1091</v>
      </c>
      <c r="AB24" s="27">
        <v>1121</v>
      </c>
      <c r="AC24" s="27">
        <v>1121</v>
      </c>
      <c r="AD24" s="27">
        <v>1124</v>
      </c>
      <c r="AE24" s="27">
        <v>1107</v>
      </c>
      <c r="AF24" s="27" t="s">
        <v>23</v>
      </c>
      <c r="AG24" s="27" t="s">
        <v>23</v>
      </c>
      <c r="AH24" s="27">
        <v>1078</v>
      </c>
      <c r="AI24" s="27">
        <v>1070</v>
      </c>
      <c r="AJ24" s="27" t="s">
        <v>23</v>
      </c>
      <c r="AK24" s="27" t="s">
        <v>23</v>
      </c>
      <c r="AL24" s="27" t="s">
        <v>23</v>
      </c>
      <c r="AM24" s="23" t="s">
        <v>23</v>
      </c>
      <c r="AN24" s="27" t="s">
        <v>23</v>
      </c>
      <c r="AO24" s="27" t="s">
        <v>23</v>
      </c>
      <c r="AP24" s="112">
        <v>10</v>
      </c>
      <c r="AQ24" s="27">
        <v>3</v>
      </c>
      <c r="AR24" s="27">
        <v>134</v>
      </c>
      <c r="AS24" s="27" t="s">
        <v>23</v>
      </c>
      <c r="AT24" s="27" t="s">
        <v>23</v>
      </c>
      <c r="AU24" s="27" t="s">
        <v>23</v>
      </c>
      <c r="AV24" s="27">
        <v>10</v>
      </c>
      <c r="AW24" s="27">
        <v>3</v>
      </c>
      <c r="AX24" s="27" t="s">
        <v>23</v>
      </c>
      <c r="AY24" s="27" t="s">
        <v>23</v>
      </c>
      <c r="AZ24" s="27">
        <v>1116</v>
      </c>
      <c r="BA24" s="27" t="s">
        <v>23</v>
      </c>
      <c r="BB24" s="27" t="s">
        <v>23</v>
      </c>
      <c r="BC24" s="27">
        <v>1116</v>
      </c>
      <c r="BD24" s="27" t="s">
        <v>23</v>
      </c>
      <c r="BE24" s="23" t="s">
        <v>23</v>
      </c>
      <c r="BF24" s="39" t="s">
        <v>41</v>
      </c>
    </row>
    <row r="25" spans="1:58" s="16" customFormat="1" ht="21" customHeight="1">
      <c r="A25" s="44" t="s">
        <v>42</v>
      </c>
      <c r="B25" s="26">
        <v>463</v>
      </c>
      <c r="C25" s="27">
        <v>443</v>
      </c>
      <c r="D25" s="27">
        <v>752</v>
      </c>
      <c r="E25" s="27">
        <v>5731</v>
      </c>
      <c r="F25" s="27" t="s">
        <v>23</v>
      </c>
      <c r="G25" s="27" t="s">
        <v>23</v>
      </c>
      <c r="H25" s="27">
        <v>460</v>
      </c>
      <c r="I25" s="27">
        <v>448</v>
      </c>
      <c r="J25" s="27">
        <v>466</v>
      </c>
      <c r="K25" s="27">
        <v>452</v>
      </c>
      <c r="L25" s="27">
        <v>506</v>
      </c>
      <c r="M25" s="27">
        <v>482</v>
      </c>
      <c r="N25" s="27" t="s">
        <v>23</v>
      </c>
      <c r="O25" s="27" t="s">
        <v>23</v>
      </c>
      <c r="P25" s="27">
        <v>508</v>
      </c>
      <c r="Q25" s="27">
        <v>496</v>
      </c>
      <c r="R25" s="27">
        <v>476</v>
      </c>
      <c r="S25" s="27">
        <v>471</v>
      </c>
      <c r="T25" s="27" t="s">
        <v>23</v>
      </c>
      <c r="U25" s="23" t="s">
        <v>23</v>
      </c>
      <c r="V25" s="27">
        <v>752</v>
      </c>
      <c r="W25" s="27">
        <v>5731</v>
      </c>
      <c r="X25" s="27" t="s">
        <v>23</v>
      </c>
      <c r="Y25" s="27" t="s">
        <v>23</v>
      </c>
      <c r="Z25" s="27">
        <v>460</v>
      </c>
      <c r="AA25" s="27">
        <v>448</v>
      </c>
      <c r="AB25" s="27">
        <v>466</v>
      </c>
      <c r="AC25" s="27">
        <v>452</v>
      </c>
      <c r="AD25" s="27">
        <v>506</v>
      </c>
      <c r="AE25" s="27">
        <v>482</v>
      </c>
      <c r="AF25" s="27" t="s">
        <v>23</v>
      </c>
      <c r="AG25" s="27" t="s">
        <v>23</v>
      </c>
      <c r="AH25" s="27" t="s">
        <v>23</v>
      </c>
      <c r="AI25" s="27" t="s">
        <v>23</v>
      </c>
      <c r="AJ25" s="27" t="s">
        <v>23</v>
      </c>
      <c r="AK25" s="27" t="s">
        <v>23</v>
      </c>
      <c r="AL25" s="27" t="s">
        <v>23</v>
      </c>
      <c r="AM25" s="23" t="s">
        <v>23</v>
      </c>
      <c r="AN25" s="27" t="s">
        <v>23</v>
      </c>
      <c r="AO25" s="27" t="s">
        <v>23</v>
      </c>
      <c r="AP25" s="112">
        <v>16</v>
      </c>
      <c r="AQ25" s="27">
        <v>15</v>
      </c>
      <c r="AR25" s="27">
        <v>24</v>
      </c>
      <c r="AS25" s="27" t="s">
        <v>23</v>
      </c>
      <c r="AT25" s="27" t="s">
        <v>23</v>
      </c>
      <c r="AU25" s="27" t="s">
        <v>23</v>
      </c>
      <c r="AV25" s="27">
        <v>16</v>
      </c>
      <c r="AW25" s="27">
        <v>15</v>
      </c>
      <c r="AX25" s="27">
        <v>24</v>
      </c>
      <c r="AY25" s="27" t="s">
        <v>23</v>
      </c>
      <c r="AZ25" s="27">
        <v>459</v>
      </c>
      <c r="BA25" s="27" t="s">
        <v>23</v>
      </c>
      <c r="BB25" s="27" t="s">
        <v>23</v>
      </c>
      <c r="BC25" s="27">
        <v>459</v>
      </c>
      <c r="BD25" s="27" t="s">
        <v>23</v>
      </c>
      <c r="BE25" s="23" t="s">
        <v>23</v>
      </c>
      <c r="BF25" s="45" t="s">
        <v>42</v>
      </c>
    </row>
    <row r="26" spans="1:58" s="15" customFormat="1" ht="21" customHeight="1">
      <c r="A26" s="36" t="s">
        <v>58</v>
      </c>
      <c r="B26" s="22">
        <f>SUM(B27:B32)</f>
        <v>308</v>
      </c>
      <c r="C26" s="20">
        <f>SUM(C27:C32)</f>
        <v>295</v>
      </c>
      <c r="D26" s="20">
        <f>SUM(D27:D32)</f>
        <v>445</v>
      </c>
      <c r="E26" s="20">
        <f aca="true" t="shared" si="2" ref="E26:BD26">SUM(E27:E32)</f>
        <v>3907</v>
      </c>
      <c r="F26" s="20">
        <f t="shared" si="2"/>
        <v>8</v>
      </c>
      <c r="G26" s="20">
        <f t="shared" si="2"/>
        <v>8</v>
      </c>
      <c r="H26" s="20">
        <f t="shared" si="2"/>
        <v>317</v>
      </c>
      <c r="I26" s="20">
        <f t="shared" si="2"/>
        <v>303</v>
      </c>
      <c r="J26" s="20">
        <f t="shared" si="2"/>
        <v>330</v>
      </c>
      <c r="K26" s="20">
        <f t="shared" si="2"/>
        <v>326</v>
      </c>
      <c r="L26" s="20">
        <f t="shared" si="2"/>
        <v>325</v>
      </c>
      <c r="M26" s="20">
        <f t="shared" si="2"/>
        <v>309</v>
      </c>
      <c r="N26" s="20">
        <f t="shared" si="2"/>
        <v>178</v>
      </c>
      <c r="O26" s="20">
        <f t="shared" si="2"/>
        <v>148</v>
      </c>
      <c r="P26" s="20">
        <f t="shared" si="2"/>
        <v>345</v>
      </c>
      <c r="Q26" s="20">
        <f t="shared" si="2"/>
        <v>337</v>
      </c>
      <c r="R26" s="20">
        <f t="shared" si="2"/>
        <v>362</v>
      </c>
      <c r="S26" s="20">
        <f t="shared" si="2"/>
        <v>359</v>
      </c>
      <c r="T26" s="20">
        <f t="shared" si="2"/>
        <v>216</v>
      </c>
      <c r="U26" s="21">
        <f t="shared" si="2"/>
        <v>70</v>
      </c>
      <c r="V26" s="20">
        <f t="shared" si="2"/>
        <v>445</v>
      </c>
      <c r="W26" s="20">
        <f t="shared" si="2"/>
        <v>3907</v>
      </c>
      <c r="X26" s="20">
        <f t="shared" si="2"/>
        <v>8</v>
      </c>
      <c r="Y26" s="20">
        <f t="shared" si="2"/>
        <v>8</v>
      </c>
      <c r="Z26" s="20">
        <f t="shared" si="2"/>
        <v>317</v>
      </c>
      <c r="AA26" s="20">
        <f t="shared" si="2"/>
        <v>303</v>
      </c>
      <c r="AB26" s="20">
        <f t="shared" si="2"/>
        <v>330</v>
      </c>
      <c r="AC26" s="20">
        <f t="shared" si="2"/>
        <v>326</v>
      </c>
      <c r="AD26" s="20">
        <f t="shared" si="2"/>
        <v>325</v>
      </c>
      <c r="AE26" s="20">
        <f t="shared" si="2"/>
        <v>309</v>
      </c>
      <c r="AF26" s="20">
        <f t="shared" si="2"/>
        <v>160</v>
      </c>
      <c r="AG26" s="20">
        <f t="shared" si="2"/>
        <v>132</v>
      </c>
      <c r="AH26" s="20">
        <f t="shared" si="2"/>
        <v>87</v>
      </c>
      <c r="AI26" s="20">
        <f t="shared" si="2"/>
        <v>84</v>
      </c>
      <c r="AJ26" s="20">
        <f t="shared" si="2"/>
        <v>93</v>
      </c>
      <c r="AK26" s="20">
        <f t="shared" si="2"/>
        <v>93</v>
      </c>
      <c r="AL26" s="35" t="s">
        <v>23</v>
      </c>
      <c r="AM26" s="52" t="s">
        <v>23</v>
      </c>
      <c r="AN26" s="35" t="s">
        <v>23</v>
      </c>
      <c r="AO26" s="35" t="s">
        <v>23</v>
      </c>
      <c r="AP26" s="20">
        <f t="shared" si="2"/>
        <v>7</v>
      </c>
      <c r="AQ26" s="20">
        <f t="shared" si="2"/>
        <v>4</v>
      </c>
      <c r="AR26" s="20">
        <f t="shared" si="2"/>
        <v>21</v>
      </c>
      <c r="AS26" s="35" t="s">
        <v>23</v>
      </c>
      <c r="AT26" s="35" t="s">
        <v>23</v>
      </c>
      <c r="AU26" s="35" t="s">
        <v>23</v>
      </c>
      <c r="AV26" s="20">
        <f t="shared" si="2"/>
        <v>7</v>
      </c>
      <c r="AW26" s="35">
        <f t="shared" si="2"/>
        <v>0</v>
      </c>
      <c r="AX26" s="20">
        <f t="shared" si="2"/>
        <v>3</v>
      </c>
      <c r="AY26" s="20">
        <f t="shared" si="2"/>
        <v>0</v>
      </c>
      <c r="AZ26" s="20">
        <f>SUM(AZ27:AZ32)</f>
        <v>307</v>
      </c>
      <c r="BA26" s="20">
        <f t="shared" si="2"/>
        <v>1</v>
      </c>
      <c r="BB26" s="20" t="s">
        <v>23</v>
      </c>
      <c r="BC26" s="20">
        <f t="shared" si="2"/>
        <v>307</v>
      </c>
      <c r="BD26" s="20">
        <f t="shared" si="2"/>
        <v>1</v>
      </c>
      <c r="BE26" s="21" t="s">
        <v>23</v>
      </c>
      <c r="BF26" s="37" t="s">
        <v>70</v>
      </c>
    </row>
    <row r="27" spans="1:59" s="15" customFormat="1" ht="21" customHeight="1">
      <c r="A27" s="38" t="s">
        <v>43</v>
      </c>
      <c r="B27" s="26">
        <v>44</v>
      </c>
      <c r="C27" s="27">
        <v>42</v>
      </c>
      <c r="D27" s="27">
        <v>54</v>
      </c>
      <c r="E27" s="27">
        <v>665</v>
      </c>
      <c r="F27" s="27" t="s">
        <v>23</v>
      </c>
      <c r="G27" s="27" t="s">
        <v>23</v>
      </c>
      <c r="H27" s="27">
        <v>55</v>
      </c>
      <c r="I27" s="27">
        <v>55</v>
      </c>
      <c r="J27" s="27">
        <v>60</v>
      </c>
      <c r="K27" s="27">
        <v>60</v>
      </c>
      <c r="L27" s="27">
        <v>59</v>
      </c>
      <c r="M27" s="27">
        <v>57</v>
      </c>
      <c r="N27" s="27" t="s">
        <v>23</v>
      </c>
      <c r="O27" s="27" t="s">
        <v>23</v>
      </c>
      <c r="P27" s="27">
        <v>75</v>
      </c>
      <c r="Q27" s="27">
        <v>73</v>
      </c>
      <c r="R27" s="27">
        <v>76</v>
      </c>
      <c r="S27" s="27">
        <v>76</v>
      </c>
      <c r="T27" s="27">
        <v>78</v>
      </c>
      <c r="U27" s="23">
        <v>14</v>
      </c>
      <c r="V27" s="27">
        <v>54</v>
      </c>
      <c r="W27" s="27">
        <v>665</v>
      </c>
      <c r="X27" s="27" t="s">
        <v>23</v>
      </c>
      <c r="Y27" s="27" t="s">
        <v>23</v>
      </c>
      <c r="Z27" s="27">
        <v>55</v>
      </c>
      <c r="AA27" s="27">
        <v>55</v>
      </c>
      <c r="AB27" s="27">
        <v>60</v>
      </c>
      <c r="AC27" s="27">
        <v>60</v>
      </c>
      <c r="AD27" s="34">
        <v>59</v>
      </c>
      <c r="AE27" s="27">
        <v>57</v>
      </c>
      <c r="AF27" s="27" t="s">
        <v>23</v>
      </c>
      <c r="AG27" s="27" t="s">
        <v>23</v>
      </c>
      <c r="AH27" s="27" t="s">
        <v>23</v>
      </c>
      <c r="AI27" s="27" t="s">
        <v>23</v>
      </c>
      <c r="AJ27" s="27" t="s">
        <v>23</v>
      </c>
      <c r="AK27" s="27" t="s">
        <v>23</v>
      </c>
      <c r="AL27" s="27" t="s">
        <v>23</v>
      </c>
      <c r="AM27" s="23" t="s">
        <v>23</v>
      </c>
      <c r="AN27" s="27" t="s">
        <v>23</v>
      </c>
      <c r="AO27" s="27" t="s">
        <v>23</v>
      </c>
      <c r="AP27" s="112">
        <v>5</v>
      </c>
      <c r="AQ27" s="27">
        <v>1</v>
      </c>
      <c r="AR27" s="27">
        <v>8</v>
      </c>
      <c r="AS27" s="27" t="s">
        <v>23</v>
      </c>
      <c r="AT27" s="27" t="s">
        <v>23</v>
      </c>
      <c r="AU27" s="27" t="s">
        <v>23</v>
      </c>
      <c r="AV27" s="27">
        <v>5</v>
      </c>
      <c r="AW27" s="27" t="s">
        <v>23</v>
      </c>
      <c r="AX27" s="27" t="s">
        <v>23</v>
      </c>
      <c r="AY27" s="27" t="s">
        <v>23</v>
      </c>
      <c r="AZ27" s="27">
        <v>50</v>
      </c>
      <c r="BA27" s="27" t="s">
        <v>23</v>
      </c>
      <c r="BB27" s="27" t="s">
        <v>23</v>
      </c>
      <c r="BC27" s="27">
        <v>50</v>
      </c>
      <c r="BD27" s="27" t="s">
        <v>23</v>
      </c>
      <c r="BE27" s="23" t="s">
        <v>23</v>
      </c>
      <c r="BF27" s="46" t="s">
        <v>43</v>
      </c>
      <c r="BG27" s="16"/>
    </row>
    <row r="28" spans="1:59" s="15" customFormat="1" ht="21" customHeight="1">
      <c r="A28" s="38" t="s">
        <v>44</v>
      </c>
      <c r="B28" s="26">
        <v>72</v>
      </c>
      <c r="C28" s="27">
        <v>68</v>
      </c>
      <c r="D28" s="27">
        <v>116</v>
      </c>
      <c r="E28" s="27">
        <v>822</v>
      </c>
      <c r="F28" s="27" t="s">
        <v>23</v>
      </c>
      <c r="G28" s="27" t="s">
        <v>23</v>
      </c>
      <c r="H28" s="27">
        <v>68</v>
      </c>
      <c r="I28" s="27">
        <v>60</v>
      </c>
      <c r="J28" s="27">
        <v>77</v>
      </c>
      <c r="K28" s="27">
        <v>75</v>
      </c>
      <c r="L28" s="27">
        <v>85</v>
      </c>
      <c r="M28" s="27">
        <v>75</v>
      </c>
      <c r="N28" s="27">
        <v>160</v>
      </c>
      <c r="O28" s="27">
        <v>132</v>
      </c>
      <c r="P28" s="27">
        <v>71</v>
      </c>
      <c r="Q28" s="27">
        <v>71</v>
      </c>
      <c r="R28" s="27">
        <v>83</v>
      </c>
      <c r="S28" s="27">
        <v>82</v>
      </c>
      <c r="T28" s="27" t="s">
        <v>23</v>
      </c>
      <c r="U28" s="23" t="s">
        <v>23</v>
      </c>
      <c r="V28" s="27">
        <v>116</v>
      </c>
      <c r="W28" s="27">
        <v>822</v>
      </c>
      <c r="X28" s="27" t="s">
        <v>23</v>
      </c>
      <c r="Y28" s="27" t="s">
        <v>23</v>
      </c>
      <c r="Z28" s="27">
        <v>68</v>
      </c>
      <c r="AA28" s="27">
        <v>60</v>
      </c>
      <c r="AB28" s="27">
        <v>77</v>
      </c>
      <c r="AC28" s="27">
        <v>75</v>
      </c>
      <c r="AD28" s="27">
        <v>85</v>
      </c>
      <c r="AE28" s="27">
        <v>75</v>
      </c>
      <c r="AF28" s="27">
        <v>160</v>
      </c>
      <c r="AG28" s="27">
        <v>132</v>
      </c>
      <c r="AH28" s="27" t="s">
        <v>23</v>
      </c>
      <c r="AI28" s="27" t="s">
        <v>23</v>
      </c>
      <c r="AJ28" s="27" t="s">
        <v>23</v>
      </c>
      <c r="AK28" s="27" t="s">
        <v>23</v>
      </c>
      <c r="AL28" s="27" t="s">
        <v>23</v>
      </c>
      <c r="AM28" s="23" t="s">
        <v>23</v>
      </c>
      <c r="AN28" s="27" t="s">
        <v>23</v>
      </c>
      <c r="AO28" s="27" t="s">
        <v>23</v>
      </c>
      <c r="AP28" s="112" t="s">
        <v>23</v>
      </c>
      <c r="AQ28" s="27">
        <v>2</v>
      </c>
      <c r="AR28" s="27">
        <v>4</v>
      </c>
      <c r="AS28" s="27" t="s">
        <v>23</v>
      </c>
      <c r="AT28" s="27" t="s">
        <v>23</v>
      </c>
      <c r="AU28" s="27" t="s">
        <v>23</v>
      </c>
      <c r="AV28" s="27" t="s">
        <v>23</v>
      </c>
      <c r="AW28" s="27" t="s">
        <v>23</v>
      </c>
      <c r="AX28" s="27" t="s">
        <v>23</v>
      </c>
      <c r="AY28" s="27" t="s">
        <v>23</v>
      </c>
      <c r="AZ28" s="27">
        <v>67</v>
      </c>
      <c r="BA28" s="27">
        <v>1</v>
      </c>
      <c r="BB28" s="27" t="s">
        <v>23</v>
      </c>
      <c r="BC28" s="27">
        <v>67</v>
      </c>
      <c r="BD28" s="27">
        <v>1</v>
      </c>
      <c r="BE28" s="23" t="s">
        <v>23</v>
      </c>
      <c r="BF28" s="39" t="s">
        <v>44</v>
      </c>
      <c r="BG28" s="16"/>
    </row>
    <row r="29" spans="1:59" s="15" customFormat="1" ht="21" customHeight="1">
      <c r="A29" s="38" t="s">
        <v>45</v>
      </c>
      <c r="B29" s="26">
        <v>8</v>
      </c>
      <c r="C29" s="27">
        <v>8</v>
      </c>
      <c r="D29" s="27">
        <v>15</v>
      </c>
      <c r="E29" s="27">
        <v>114</v>
      </c>
      <c r="F29" s="27">
        <v>8</v>
      </c>
      <c r="G29" s="27">
        <v>8</v>
      </c>
      <c r="H29" s="27">
        <v>12</v>
      </c>
      <c r="I29" s="27">
        <v>12</v>
      </c>
      <c r="J29" s="27">
        <v>13</v>
      </c>
      <c r="K29" s="27">
        <v>13</v>
      </c>
      <c r="L29" s="27">
        <v>13</v>
      </c>
      <c r="M29" s="27">
        <v>11</v>
      </c>
      <c r="N29" s="27" t="s">
        <v>23</v>
      </c>
      <c r="O29" s="27" t="s">
        <v>23</v>
      </c>
      <c r="P29" s="27">
        <v>5</v>
      </c>
      <c r="Q29" s="27">
        <v>4</v>
      </c>
      <c r="R29" s="27">
        <v>7</v>
      </c>
      <c r="S29" s="27">
        <v>7</v>
      </c>
      <c r="T29" s="27" t="s">
        <v>23</v>
      </c>
      <c r="U29" s="23" t="s">
        <v>23</v>
      </c>
      <c r="V29" s="27">
        <v>15</v>
      </c>
      <c r="W29" s="27">
        <v>114</v>
      </c>
      <c r="X29" s="27">
        <v>8</v>
      </c>
      <c r="Y29" s="27">
        <v>8</v>
      </c>
      <c r="Z29" s="27">
        <v>12</v>
      </c>
      <c r="AA29" s="27">
        <v>12</v>
      </c>
      <c r="AB29" s="27">
        <v>13</v>
      </c>
      <c r="AC29" s="27">
        <v>13</v>
      </c>
      <c r="AD29" s="27">
        <v>13</v>
      </c>
      <c r="AE29" s="27">
        <v>11</v>
      </c>
      <c r="AF29" s="27" t="s">
        <v>23</v>
      </c>
      <c r="AG29" s="27" t="s">
        <v>23</v>
      </c>
      <c r="AH29" s="27">
        <v>5</v>
      </c>
      <c r="AI29" s="27">
        <v>4</v>
      </c>
      <c r="AJ29" s="27">
        <v>7</v>
      </c>
      <c r="AK29" s="27">
        <v>7</v>
      </c>
      <c r="AL29" s="27" t="s">
        <v>23</v>
      </c>
      <c r="AM29" s="23" t="s">
        <v>23</v>
      </c>
      <c r="AN29" s="27" t="s">
        <v>23</v>
      </c>
      <c r="AO29" s="27" t="s">
        <v>23</v>
      </c>
      <c r="AP29" s="112">
        <v>1</v>
      </c>
      <c r="AQ29" s="27" t="s">
        <v>23</v>
      </c>
      <c r="AR29" s="27" t="s">
        <v>23</v>
      </c>
      <c r="AS29" s="27" t="s">
        <v>23</v>
      </c>
      <c r="AT29" s="27" t="s">
        <v>23</v>
      </c>
      <c r="AU29" s="27" t="s">
        <v>23</v>
      </c>
      <c r="AV29" s="27">
        <v>1</v>
      </c>
      <c r="AW29" s="27" t="s">
        <v>23</v>
      </c>
      <c r="AX29" s="27" t="s">
        <v>23</v>
      </c>
      <c r="AY29" s="27" t="s">
        <v>23</v>
      </c>
      <c r="AZ29" s="27">
        <v>8</v>
      </c>
      <c r="BA29" s="27" t="s">
        <v>23</v>
      </c>
      <c r="BB29" s="27" t="s">
        <v>23</v>
      </c>
      <c r="BC29" s="27">
        <v>8</v>
      </c>
      <c r="BD29" s="27" t="s">
        <v>23</v>
      </c>
      <c r="BE29" s="23" t="s">
        <v>23</v>
      </c>
      <c r="BF29" s="39" t="s">
        <v>45</v>
      </c>
      <c r="BG29" s="16"/>
    </row>
    <row r="30" spans="1:59" s="15" customFormat="1" ht="21" customHeight="1">
      <c r="A30" s="38" t="s">
        <v>46</v>
      </c>
      <c r="B30" s="26">
        <v>90</v>
      </c>
      <c r="C30" s="27">
        <v>89</v>
      </c>
      <c r="D30" s="27">
        <v>145</v>
      </c>
      <c r="E30" s="27">
        <v>1211</v>
      </c>
      <c r="F30" s="27" t="s">
        <v>23</v>
      </c>
      <c r="G30" s="27" t="s">
        <v>23</v>
      </c>
      <c r="H30" s="27">
        <v>90</v>
      </c>
      <c r="I30" s="27">
        <v>90</v>
      </c>
      <c r="J30" s="27">
        <v>83</v>
      </c>
      <c r="K30" s="27">
        <v>83</v>
      </c>
      <c r="L30" s="27">
        <v>82</v>
      </c>
      <c r="M30" s="27">
        <v>81</v>
      </c>
      <c r="N30" s="27" t="s">
        <v>23</v>
      </c>
      <c r="O30" s="27" t="s">
        <v>23</v>
      </c>
      <c r="P30" s="27">
        <v>94</v>
      </c>
      <c r="Q30" s="27">
        <v>92</v>
      </c>
      <c r="R30" s="27">
        <v>99</v>
      </c>
      <c r="S30" s="27">
        <v>97</v>
      </c>
      <c r="T30" s="27" t="s">
        <v>23</v>
      </c>
      <c r="U30" s="23" t="s">
        <v>23</v>
      </c>
      <c r="V30" s="27">
        <v>145</v>
      </c>
      <c r="W30" s="27">
        <v>1211</v>
      </c>
      <c r="X30" s="27" t="s">
        <v>23</v>
      </c>
      <c r="Y30" s="27" t="s">
        <v>23</v>
      </c>
      <c r="Z30" s="27">
        <v>90</v>
      </c>
      <c r="AA30" s="27">
        <v>90</v>
      </c>
      <c r="AB30" s="27">
        <v>83</v>
      </c>
      <c r="AC30" s="27">
        <v>83</v>
      </c>
      <c r="AD30" s="27">
        <v>82</v>
      </c>
      <c r="AE30" s="27">
        <v>81</v>
      </c>
      <c r="AF30" s="27" t="s">
        <v>23</v>
      </c>
      <c r="AG30" s="27" t="s">
        <v>23</v>
      </c>
      <c r="AH30" s="27" t="s">
        <v>23</v>
      </c>
      <c r="AI30" s="27" t="s">
        <v>23</v>
      </c>
      <c r="AJ30" s="27" t="s">
        <v>23</v>
      </c>
      <c r="AK30" s="27" t="s">
        <v>23</v>
      </c>
      <c r="AL30" s="27" t="s">
        <v>23</v>
      </c>
      <c r="AM30" s="23" t="s">
        <v>23</v>
      </c>
      <c r="AN30" s="27" t="s">
        <v>23</v>
      </c>
      <c r="AO30" s="27" t="s">
        <v>23</v>
      </c>
      <c r="AP30" s="112">
        <v>1</v>
      </c>
      <c r="AQ30" s="27">
        <v>1</v>
      </c>
      <c r="AR30" s="27">
        <v>6</v>
      </c>
      <c r="AS30" s="27" t="s">
        <v>23</v>
      </c>
      <c r="AT30" s="27" t="s">
        <v>23</v>
      </c>
      <c r="AU30" s="27" t="s">
        <v>23</v>
      </c>
      <c r="AV30" s="27">
        <v>1</v>
      </c>
      <c r="AW30" s="27" t="s">
        <v>23</v>
      </c>
      <c r="AX30" s="27" t="s">
        <v>23</v>
      </c>
      <c r="AY30" s="27" t="s">
        <v>23</v>
      </c>
      <c r="AZ30" s="27">
        <v>93</v>
      </c>
      <c r="BA30" s="27" t="s">
        <v>23</v>
      </c>
      <c r="BB30" s="27" t="s">
        <v>23</v>
      </c>
      <c r="BC30" s="27">
        <v>93</v>
      </c>
      <c r="BD30" s="27" t="s">
        <v>23</v>
      </c>
      <c r="BE30" s="23" t="s">
        <v>23</v>
      </c>
      <c r="BF30" s="39" t="s">
        <v>46</v>
      </c>
      <c r="BG30" s="16"/>
    </row>
    <row r="31" spans="1:59" s="15" customFormat="1" ht="21" customHeight="1">
      <c r="A31" s="42" t="s">
        <v>47</v>
      </c>
      <c r="B31" s="31">
        <v>85</v>
      </c>
      <c r="C31" s="32">
        <v>80</v>
      </c>
      <c r="D31" s="32">
        <v>93</v>
      </c>
      <c r="E31" s="32">
        <v>973</v>
      </c>
      <c r="F31" s="32" t="s">
        <v>23</v>
      </c>
      <c r="G31" s="32" t="s">
        <v>23</v>
      </c>
      <c r="H31" s="32">
        <v>77</v>
      </c>
      <c r="I31" s="32">
        <v>71</v>
      </c>
      <c r="J31" s="32">
        <v>79</v>
      </c>
      <c r="K31" s="32">
        <v>77</v>
      </c>
      <c r="L31" s="32">
        <v>66</v>
      </c>
      <c r="M31" s="32">
        <v>66</v>
      </c>
      <c r="N31" s="32" t="s">
        <v>23</v>
      </c>
      <c r="O31" s="32" t="s">
        <v>23</v>
      </c>
      <c r="P31" s="32">
        <v>82</v>
      </c>
      <c r="Q31" s="32">
        <v>80</v>
      </c>
      <c r="R31" s="32">
        <v>86</v>
      </c>
      <c r="S31" s="32">
        <v>86</v>
      </c>
      <c r="T31" s="32">
        <v>82</v>
      </c>
      <c r="U31" s="33">
        <v>5</v>
      </c>
      <c r="V31" s="32">
        <v>93</v>
      </c>
      <c r="W31" s="32">
        <v>973</v>
      </c>
      <c r="X31" s="32" t="s">
        <v>23</v>
      </c>
      <c r="Y31" s="32" t="s">
        <v>23</v>
      </c>
      <c r="Z31" s="32">
        <v>77</v>
      </c>
      <c r="AA31" s="32">
        <v>71</v>
      </c>
      <c r="AB31" s="32">
        <v>79</v>
      </c>
      <c r="AC31" s="32">
        <v>77</v>
      </c>
      <c r="AD31" s="32">
        <v>66</v>
      </c>
      <c r="AE31" s="32">
        <v>66</v>
      </c>
      <c r="AF31" s="32" t="s">
        <v>23</v>
      </c>
      <c r="AG31" s="32" t="s">
        <v>23</v>
      </c>
      <c r="AH31" s="32">
        <v>82</v>
      </c>
      <c r="AI31" s="32">
        <v>80</v>
      </c>
      <c r="AJ31" s="32">
        <v>86</v>
      </c>
      <c r="AK31" s="32">
        <v>86</v>
      </c>
      <c r="AL31" s="32" t="s">
        <v>23</v>
      </c>
      <c r="AM31" s="33" t="s">
        <v>23</v>
      </c>
      <c r="AN31" s="32" t="s">
        <v>23</v>
      </c>
      <c r="AO31" s="32" t="s">
        <v>23</v>
      </c>
      <c r="AP31" s="113" t="s">
        <v>23</v>
      </c>
      <c r="AQ31" s="32" t="s">
        <v>23</v>
      </c>
      <c r="AR31" s="32">
        <v>3</v>
      </c>
      <c r="AS31" s="32" t="s">
        <v>23</v>
      </c>
      <c r="AT31" s="32" t="s">
        <v>23</v>
      </c>
      <c r="AU31" s="32" t="s">
        <v>23</v>
      </c>
      <c r="AV31" s="32" t="s">
        <v>23</v>
      </c>
      <c r="AW31" s="32" t="s">
        <v>23</v>
      </c>
      <c r="AX31" s="32">
        <v>3</v>
      </c>
      <c r="AY31" s="32" t="s">
        <v>23</v>
      </c>
      <c r="AZ31" s="32">
        <v>79</v>
      </c>
      <c r="BA31" s="32" t="s">
        <v>23</v>
      </c>
      <c r="BB31" s="32" t="s">
        <v>23</v>
      </c>
      <c r="BC31" s="32">
        <v>79</v>
      </c>
      <c r="BD31" s="32" t="s">
        <v>23</v>
      </c>
      <c r="BE31" s="33" t="s">
        <v>23</v>
      </c>
      <c r="BF31" s="43" t="s">
        <v>47</v>
      </c>
      <c r="BG31" s="16"/>
    </row>
    <row r="32" spans="1:58" s="16" customFormat="1" ht="21" customHeight="1" thickBot="1">
      <c r="A32" s="47" t="s">
        <v>48</v>
      </c>
      <c r="B32" s="48">
        <v>9</v>
      </c>
      <c r="C32" s="50">
        <v>8</v>
      </c>
      <c r="D32" s="50">
        <v>22</v>
      </c>
      <c r="E32" s="50">
        <v>122</v>
      </c>
      <c r="F32" s="50" t="s">
        <v>23</v>
      </c>
      <c r="G32" s="50" t="s">
        <v>23</v>
      </c>
      <c r="H32" s="50">
        <v>15</v>
      </c>
      <c r="I32" s="50">
        <v>15</v>
      </c>
      <c r="J32" s="50">
        <v>18</v>
      </c>
      <c r="K32" s="50">
        <v>18</v>
      </c>
      <c r="L32" s="50">
        <v>20</v>
      </c>
      <c r="M32" s="50">
        <v>19</v>
      </c>
      <c r="N32" s="50">
        <v>18</v>
      </c>
      <c r="O32" s="50">
        <v>16</v>
      </c>
      <c r="P32" s="50">
        <v>18</v>
      </c>
      <c r="Q32" s="50">
        <v>17</v>
      </c>
      <c r="R32" s="50">
        <v>11</v>
      </c>
      <c r="S32" s="50">
        <v>11</v>
      </c>
      <c r="T32" s="50">
        <v>56</v>
      </c>
      <c r="U32" s="49">
        <v>51</v>
      </c>
      <c r="V32" s="50">
        <v>22</v>
      </c>
      <c r="W32" s="50">
        <v>122</v>
      </c>
      <c r="X32" s="50" t="s">
        <v>23</v>
      </c>
      <c r="Y32" s="50" t="s">
        <v>23</v>
      </c>
      <c r="Z32" s="50">
        <v>15</v>
      </c>
      <c r="AA32" s="50">
        <v>15</v>
      </c>
      <c r="AB32" s="50">
        <v>18</v>
      </c>
      <c r="AC32" s="50">
        <v>18</v>
      </c>
      <c r="AD32" s="50">
        <v>20</v>
      </c>
      <c r="AE32" s="50">
        <v>19</v>
      </c>
      <c r="AF32" s="50" t="s">
        <v>23</v>
      </c>
      <c r="AG32" s="50" t="s">
        <v>23</v>
      </c>
      <c r="AH32" s="50" t="s">
        <v>23</v>
      </c>
      <c r="AI32" s="50" t="s">
        <v>23</v>
      </c>
      <c r="AJ32" s="50" t="s">
        <v>23</v>
      </c>
      <c r="AK32" s="50" t="s">
        <v>23</v>
      </c>
      <c r="AL32" s="50" t="s">
        <v>23</v>
      </c>
      <c r="AM32" s="49" t="s">
        <v>23</v>
      </c>
      <c r="AN32" s="50" t="s">
        <v>23</v>
      </c>
      <c r="AO32" s="50" t="s">
        <v>23</v>
      </c>
      <c r="AP32" s="114" t="s">
        <v>23</v>
      </c>
      <c r="AQ32" s="50" t="s">
        <v>23</v>
      </c>
      <c r="AR32" s="50" t="s">
        <v>23</v>
      </c>
      <c r="AS32" s="50" t="s">
        <v>23</v>
      </c>
      <c r="AT32" s="50" t="s">
        <v>23</v>
      </c>
      <c r="AU32" s="50" t="s">
        <v>23</v>
      </c>
      <c r="AV32" s="50" t="s">
        <v>23</v>
      </c>
      <c r="AW32" s="50" t="s">
        <v>23</v>
      </c>
      <c r="AX32" s="50" t="s">
        <v>23</v>
      </c>
      <c r="AY32" s="50" t="s">
        <v>23</v>
      </c>
      <c r="AZ32" s="50">
        <v>10</v>
      </c>
      <c r="BA32" s="50" t="s">
        <v>23</v>
      </c>
      <c r="BB32" s="50" t="s">
        <v>23</v>
      </c>
      <c r="BC32" s="50">
        <v>10</v>
      </c>
      <c r="BD32" s="50" t="s">
        <v>23</v>
      </c>
      <c r="BE32" s="49" t="s">
        <v>23</v>
      </c>
      <c r="BF32" s="51" t="s">
        <v>48</v>
      </c>
    </row>
    <row r="33" spans="1:52" s="2" customFormat="1" ht="16.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Z33" s="19"/>
    </row>
    <row r="34" spans="1:52" s="2" customFormat="1" ht="17.25">
      <c r="A34" s="1" t="s">
        <v>59</v>
      </c>
      <c r="B34" s="1"/>
      <c r="C34" s="1"/>
      <c r="D34" s="1"/>
      <c r="E34" s="1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Z34" s="19"/>
    </row>
    <row r="35" spans="2:57" ht="17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</row>
    <row r="36" spans="2:57" ht="17.2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2:57" ht="17.2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</row>
    <row r="38" spans="2:57" ht="17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</row>
    <row r="39" spans="2:57" ht="17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</row>
    <row r="40" spans="2:57" ht="17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</row>
    <row r="41" spans="2:57" ht="17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</row>
    <row r="42" spans="2:57" ht="17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</row>
    <row r="43" spans="2:57" ht="17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2:57" ht="17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</row>
    <row r="45" spans="2:57" ht="17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</row>
    <row r="46" spans="2:57" ht="17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2:57" ht="17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2:57" ht="17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2:57" ht="17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</row>
    <row r="50" spans="2:57" ht="17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1" spans="2:57" ht="17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2:57" ht="17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2:57" ht="17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2:57" ht="17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2:57" ht="17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</row>
    <row r="56" spans="2:57" ht="17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2:57" ht="17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2:57" ht="17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2:57" ht="17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</row>
    <row r="60" spans="2:57" ht="17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</row>
  </sheetData>
  <sheetProtection/>
  <mergeCells count="76">
    <mergeCell ref="AF9:AF10"/>
    <mergeCell ref="AG9:AG10"/>
    <mergeCell ref="AH9:AH10"/>
    <mergeCell ref="AI9:AI10"/>
    <mergeCell ref="AB9:AB10"/>
    <mergeCell ref="AC9:AC10"/>
    <mergeCell ref="AD9:AD10"/>
    <mergeCell ref="AE9:AE10"/>
    <mergeCell ref="T9:T10"/>
    <mergeCell ref="U9:U10"/>
    <mergeCell ref="Z9:Z10"/>
    <mergeCell ref="AA9:AA10"/>
    <mergeCell ref="R9:R10"/>
    <mergeCell ref="S9:S10"/>
    <mergeCell ref="L9:L10"/>
    <mergeCell ref="M9:M10"/>
    <mergeCell ref="N9:N10"/>
    <mergeCell ref="O9:O10"/>
    <mergeCell ref="AS7:AS10"/>
    <mergeCell ref="AT7:AT8"/>
    <mergeCell ref="AH7:AI8"/>
    <mergeCell ref="AJ7:AK8"/>
    <mergeCell ref="AL7:AM8"/>
    <mergeCell ref="AN7:AN8"/>
    <mergeCell ref="AJ9:AJ10"/>
    <mergeCell ref="AK9:AK10"/>
    <mergeCell ref="AL9:AL10"/>
    <mergeCell ref="AM9:AM10"/>
    <mergeCell ref="AO7:AO8"/>
    <mergeCell ref="AP7:AP8"/>
    <mergeCell ref="AQ7:AQ10"/>
    <mergeCell ref="AR7:AR10"/>
    <mergeCell ref="H9:H10"/>
    <mergeCell ref="I9:I10"/>
    <mergeCell ref="J9:J10"/>
    <mergeCell ref="K9:K10"/>
    <mergeCell ref="P9:P10"/>
    <mergeCell ref="Q9:Q10"/>
    <mergeCell ref="AD7:AE8"/>
    <mergeCell ref="AF7:AG8"/>
    <mergeCell ref="AT5:AY5"/>
    <mergeCell ref="AZ5:BB5"/>
    <mergeCell ref="V5:AM5"/>
    <mergeCell ref="AN5:AS5"/>
    <mergeCell ref="V6:W6"/>
    <mergeCell ref="X6:Y6"/>
    <mergeCell ref="Z6:AG6"/>
    <mergeCell ref="AH6:AM6"/>
    <mergeCell ref="AQ6:AS6"/>
    <mergeCell ref="AU7:AU8"/>
    <mergeCell ref="AV7:AV8"/>
    <mergeCell ref="BC5:BE5"/>
    <mergeCell ref="BF5:BF10"/>
    <mergeCell ref="BD6:BE6"/>
    <mergeCell ref="AW7:AW10"/>
    <mergeCell ref="AX7:AX10"/>
    <mergeCell ref="AY7:AY10"/>
    <mergeCell ref="AW6:AY6"/>
    <mergeCell ref="BA6:BB6"/>
    <mergeCell ref="A1:D2"/>
    <mergeCell ref="C5:C10"/>
    <mergeCell ref="A5:A10"/>
    <mergeCell ref="D5:U5"/>
    <mergeCell ref="H6:O6"/>
    <mergeCell ref="P6:U6"/>
    <mergeCell ref="H7:I8"/>
    <mergeCell ref="D6:E6"/>
    <mergeCell ref="F6:G6"/>
    <mergeCell ref="J7:K8"/>
    <mergeCell ref="AB7:AC8"/>
    <mergeCell ref="T7:U8"/>
    <mergeCell ref="L7:M8"/>
    <mergeCell ref="N7:O8"/>
    <mergeCell ref="P7:Q8"/>
    <mergeCell ref="R7:S8"/>
    <mergeCell ref="Z7:AA8"/>
  </mergeCells>
  <printOptions/>
  <pageMargins left="0.7" right="0.7" top="0.75" bottom="0.75" header="0.3" footer="0.3"/>
  <pageSetup fitToWidth="2" fitToHeight="1" horizontalDpi="300" verticalDpi="300" orientation="landscape" paperSize="9" scale="41" r:id="rId1"/>
  <colBreaks count="1" manualBreakCount="1">
    <brk id="2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2019-09-04T07:34:32Z</cp:lastPrinted>
  <dcterms:created xsi:type="dcterms:W3CDTF">1998-03-20T01:44:42Z</dcterms:created>
  <dcterms:modified xsi:type="dcterms:W3CDTF">2019-09-04T07:34:35Z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190F09CE">
    <vt:lpwstr/>
  </property>
  <property fmtid="{D5CDD505-2E9C-101B-9397-08002B2CF9AE}" pid="36" name="IVID306412DC">
    <vt:lpwstr/>
  </property>
  <property fmtid="{D5CDD505-2E9C-101B-9397-08002B2CF9AE}" pid="37" name="IVID346714DF">
    <vt:lpwstr/>
  </property>
</Properties>
</file>