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476" windowWidth="7710" windowHeight="9015" tabRatio="614" activeTab="0"/>
  </bookViews>
  <sheets>
    <sheet name="１表" sheetId="1" r:id="rId1"/>
  </sheets>
  <definedNames>
    <definedName name="_?___D__?___D__">#N/A</definedName>
    <definedName name="_?___D__BRANCH_">#N/A</definedName>
    <definedName name="_?___R__BRANCH_">#REF!</definedName>
    <definedName name="_Parse_In" hidden="1">'１表'!$AT$71:$AT$81</definedName>
    <definedName name="_Parse_Out" hidden="1">'１表'!$AU$72</definedName>
    <definedName name="_Regression_Int" localSheetId="0" hidden="1">1</definedName>
    <definedName name="_WIR_">#REF!</definedName>
    <definedName name="\0">#REF!</definedName>
    <definedName name="\a">'１表'!#REF!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Print_Area_MI" localSheetId="0">#REF!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<sst xmlns="http://schemas.openxmlformats.org/spreadsheetml/2006/main" count="79" uniqueCount="36">
  <si>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</si>
  <si>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</si>
  <si>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</si>
  <si>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</si>
  <si>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</si>
  <si>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</si>
  <si>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</si>
  <si>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</si>
  <si>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</si>
  <si>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</si>
  <si>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</si>
  <si>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</si>
  <si>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</si>
  <si>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</si>
  <si>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</si>
  <si>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</si>
  <si>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</si>
  <si>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</si>
  <si>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</si>
  <si>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市  　計</t>
  </si>
  <si>
    <t xml:space="preserve"> 総  　数</t>
  </si>
  <si>
    <t xml:space="preserve"> 周 南 市</t>
  </si>
  <si>
    <t>山陽小野田市</t>
  </si>
  <si>
    <t>周防大島町</t>
  </si>
  <si>
    <t>第１表　健康手帳の交付</t>
  </si>
  <si>
    <t>市 町</t>
  </si>
  <si>
    <t xml:space="preserve"> 町　　計</t>
  </si>
  <si>
    <t>資料：地域保健・健康増進事業報告</t>
  </si>
  <si>
    <t>健康手帳の交付数</t>
  </si>
  <si>
    <t>男</t>
  </si>
  <si>
    <t>女</t>
  </si>
  <si>
    <t>総　数</t>
  </si>
  <si>
    <t>40歳～74歳</t>
  </si>
  <si>
    <t>75歳以上</t>
  </si>
  <si>
    <t>-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</si>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</sst>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/>
    </xf>
    <xf numFmtId="37" fontId="7" fillId="0" borderId="0" xfId="0" applyFont="1" applyAlignment="1">
      <alignment/>
    </xf>
    <xf numFmtId="37" fontId="7" fillId="0" borderId="0" xfId="0" applyFont="1" applyBorder="1" applyAlignment="1">
      <alignment/>
    </xf>
    <xf numFmtId="37" fontId="7" fillId="0" borderId="10" xfId="0" applyFont="1" applyBorder="1" applyAlignment="1">
      <alignment/>
    </xf>
    <xf numFmtId="37" fontId="8" fillId="0" borderId="0" xfId="0" applyFont="1" applyAlignment="1">
      <alignment/>
    </xf>
    <xf numFmtId="37" fontId="9" fillId="0" borderId="10" xfId="0" applyFont="1" applyBorder="1" applyAlignment="1" applyProtection="1">
      <alignment horizontal="right" shrinkToFit="1"/>
      <protection/>
    </xf>
    <xf numFmtId="37" fontId="8" fillId="0" borderId="0" xfId="0" applyFont="1" applyBorder="1" applyAlignment="1">
      <alignment/>
    </xf>
    <xf numFmtId="37" fontId="8" fillId="0" borderId="0" xfId="0" applyFont="1" applyAlignment="1" applyProtection="1">
      <alignment horizontal="center"/>
      <protection/>
    </xf>
    <xf numFmtId="37" fontId="8" fillId="0" borderId="11" xfId="0" applyFont="1" applyBorder="1" applyAlignment="1" applyProtection="1">
      <alignment horizontal="centerContinuous" vertical="center"/>
      <protection/>
    </xf>
    <xf numFmtId="37" fontId="8" fillId="0" borderId="12" xfId="0" applyFont="1" applyBorder="1" applyAlignment="1">
      <alignment horizontal="centerContinuous" vertical="center"/>
    </xf>
    <xf numFmtId="37" fontId="8" fillId="0" borderId="13" xfId="0" applyFont="1" applyBorder="1" applyAlignment="1">
      <alignment horizontal="centerContinuous" vertical="center"/>
    </xf>
    <xf numFmtId="37" fontId="8" fillId="0" borderId="14" xfId="0" applyFont="1" applyBorder="1" applyAlignment="1">
      <alignment vertical="center"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>
      <alignment vertical="center"/>
    </xf>
    <xf numFmtId="37" fontId="8" fillId="0" borderId="14" xfId="0" applyFont="1" applyBorder="1" applyAlignment="1" applyProtection="1">
      <alignment horizontal="centerContinuous" vertical="center"/>
      <protection/>
    </xf>
    <xf numFmtId="37" fontId="8" fillId="0" borderId="12" xfId="0" applyFont="1" applyBorder="1" applyAlignment="1" applyProtection="1">
      <alignment horizont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 quotePrefix="1">
      <alignment horizontal="center" vertical="center"/>
      <protection/>
    </xf>
    <xf numFmtId="37" fontId="8" fillId="0" borderId="15" xfId="0" applyFont="1" applyBorder="1" applyAlignment="1" applyProtection="1">
      <alignment horizontal="center"/>
      <protection/>
    </xf>
    <xf numFmtId="37" fontId="8" fillId="0" borderId="16" xfId="0" applyFont="1" applyBorder="1" applyAlignment="1" applyProtection="1">
      <alignment horizontal="center"/>
      <protection/>
    </xf>
    <xf numFmtId="37" fontId="8" fillId="0" borderId="17" xfId="0" applyFont="1" applyBorder="1" applyAlignment="1" applyProtection="1">
      <alignment horizontal="center"/>
      <protection/>
    </xf>
    <xf numFmtId="37" fontId="8" fillId="0" borderId="18" xfId="0" applyFont="1" applyBorder="1" applyAlignment="1" applyProtection="1">
      <alignment horizontal="center"/>
      <protection/>
    </xf>
    <xf numFmtId="37" fontId="8" fillId="0" borderId="19" xfId="0" applyFont="1" applyBorder="1" applyAlignment="1" applyProtection="1">
      <alignment horizontal="center"/>
      <protection/>
    </xf>
    <xf numFmtId="37" fontId="8" fillId="0" borderId="20" xfId="0" applyFont="1" applyBorder="1" applyAlignment="1" applyProtection="1">
      <alignment horizontal="center"/>
      <protection/>
    </xf>
    <xf numFmtId="37" fontId="8" fillId="0" borderId="21" xfId="0" applyFont="1" applyBorder="1" applyAlignment="1" applyProtection="1">
      <alignment horizontal="center"/>
      <protection/>
    </xf>
    <xf numFmtId="37" fontId="8" fillId="0" borderId="12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22" xfId="0" applyNumberFormat="1" applyBorder="1" applyAlignment="1">
      <alignment/>
    </xf>
    <xf numFmtId="180" fontId="0" fillId="0" borderId="0" xfId="0" applyNumberFormat="1" applyFont="1" applyAlignment="1">
      <alignment horizontal="right"/>
    </xf>
    <xf numFmtId="180" fontId="0" fillId="0" borderId="15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13" xfId="0" applyNumberFormat="1" applyFont="1" applyBorder="1" applyAlignment="1">
      <alignment horizontal="right"/>
    </xf>
    <xf numFmtId="180" fontId="0" fillId="0" borderId="2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37" fontId="8" fillId="0" borderId="30" xfId="0" applyFont="1" applyBorder="1" applyAlignment="1">
      <alignment/>
    </xf>
    <xf numFmtId="37" fontId="8" fillId="0" borderId="31" xfId="0" applyFont="1" applyBorder="1" applyAlignment="1" applyProtection="1">
      <alignment horizontal="center"/>
      <protection/>
    </xf>
    <xf numFmtId="37" fontId="8" fillId="0" borderId="32" xfId="0" applyFont="1" applyBorder="1" applyAlignment="1" applyProtection="1">
      <alignment horizontal="center"/>
      <protection/>
    </xf>
    <xf numFmtId="37" fontId="8" fillId="0" borderId="33" xfId="0" applyFont="1" applyBorder="1" applyAlignment="1" applyProtection="1">
      <alignment horizontal="center"/>
      <protection/>
    </xf>
    <xf numFmtId="37" fontId="8" fillId="0" borderId="34" xfId="0" applyFont="1" applyBorder="1" applyAlignment="1" applyProtection="1">
      <alignment horizontal="center"/>
      <protection/>
    </xf>
    <xf numFmtId="37" fontId="8" fillId="0" borderId="35" xfId="0" applyFont="1" applyBorder="1" applyAlignment="1" applyProtection="1">
      <alignment horizontal="center"/>
      <protection/>
    </xf>
    <xf numFmtId="37" fontId="8" fillId="0" borderId="36" xfId="0" applyFont="1" applyBorder="1" applyAlignment="1" applyProtection="1">
      <alignment horizontal="center"/>
      <protection/>
    </xf>
    <xf numFmtId="37" fontId="8" fillId="0" borderId="37" xfId="0" applyFont="1" applyBorder="1" applyAlignment="1" applyProtection="1">
      <alignment horizontal="center"/>
      <protection/>
    </xf>
    <xf numFmtId="37" fontId="8" fillId="0" borderId="38" xfId="0" applyFont="1" applyBorder="1" applyAlignment="1" applyProtection="1">
      <alignment horizontal="center"/>
      <protection/>
    </xf>
    <xf numFmtId="37" fontId="8" fillId="0" borderId="39" xfId="0" applyFont="1" applyBorder="1" applyAlignment="1" applyProtection="1" quotePrefix="1">
      <alignment horizontal="center" vertical="center"/>
      <protection/>
    </xf>
    <xf numFmtId="37" fontId="8" fillId="0" borderId="40" xfId="0" applyFont="1" applyBorder="1" applyAlignment="1" applyProtection="1" quotePrefix="1">
      <alignment horizontal="center" vertical="center"/>
      <protection/>
    </xf>
    <xf numFmtId="37" fontId="8" fillId="0" borderId="41" xfId="0" applyFont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9"/>
  <sheetViews>
    <sheetView showGridLines="0"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5.66015625" defaultRowHeight="18"/>
  <cols>
    <col min="1" max="1" width="15.58203125" style="2" customWidth="1"/>
    <col min="2" max="10" width="12.58203125" style="2" customWidth="1"/>
    <col min="11" max="11" width="15.58203125" style="2" customWidth="1"/>
    <col min="12" max="18" width="5.58203125" style="2" customWidth="1"/>
    <col min="19" max="19" width="7.58203125" style="2" customWidth="1"/>
    <col min="20" max="20" width="10.58203125" style="2" customWidth="1"/>
    <col min="21" max="21" width="1.58203125" style="2" customWidth="1"/>
    <col min="22" max="22" width="4.58203125" style="2" customWidth="1"/>
    <col min="23" max="30" width="10.58203125" style="2" customWidth="1"/>
    <col min="31" max="32" width="3.58203125" style="2" customWidth="1"/>
    <col min="33" max="33" width="6.58203125" style="2" customWidth="1"/>
    <col min="34" max="35" width="3.58203125" style="2" customWidth="1"/>
    <col min="36" max="36" width="6.58203125" style="2" customWidth="1"/>
    <col min="37" max="38" width="3.58203125" style="2" customWidth="1"/>
    <col min="39" max="39" width="6.58203125" style="2" customWidth="1"/>
    <col min="40" max="41" width="10.58203125" style="2" customWidth="1"/>
    <col min="42" max="42" width="33.58203125" style="2" customWidth="1"/>
    <col min="43" max="43" width="6.58203125" style="2" customWidth="1"/>
    <col min="44" max="44" width="33.58203125" style="2" customWidth="1"/>
    <col min="45" max="45" width="16.58203125" style="2" customWidth="1"/>
    <col min="46" max="46" width="4.58203125" style="2" customWidth="1"/>
    <col min="47" max="47" width="39.58203125" style="2" customWidth="1"/>
    <col min="48" max="48" width="16.58203125" style="2" customWidth="1"/>
    <col min="49" max="49" width="4.58203125" style="2" customWidth="1"/>
    <col min="50" max="50" width="39.58203125" style="2" customWidth="1"/>
    <col min="51" max="51" width="16.58203125" style="2" customWidth="1"/>
    <col min="52" max="52" width="4.58203125" style="2" customWidth="1"/>
    <col min="53" max="53" width="39.58203125" style="2" customWidth="1"/>
    <col min="54" max="54" width="16.58203125" style="2" customWidth="1"/>
    <col min="55" max="55" width="4.58203125" style="2" customWidth="1"/>
    <col min="56" max="56" width="39.58203125" style="2" customWidth="1"/>
    <col min="57" max="60" width="5.58203125" style="2" customWidth="1"/>
    <col min="61" max="61" width="4.58203125" style="2" customWidth="1"/>
    <col min="62" max="62" width="8.58203125" style="2" customWidth="1"/>
    <col min="63" max="63" width="28.58203125" style="2" customWidth="1"/>
    <col min="64" max="64" width="8.58203125" style="2" customWidth="1"/>
    <col min="65" max="65" width="22.58203125" style="2" customWidth="1"/>
    <col min="66" max="66" width="72.58203125" style="2" customWidth="1"/>
    <col min="67" max="16384" width="5.58203125" style="2" customWidth="1"/>
  </cols>
  <sheetData>
    <row r="1" spans="1:11" ht="18" customHeight="1">
      <c r="A1" s="1" t="s">
        <v>24</v>
      </c>
      <c r="K1" s="3"/>
    </row>
    <row r="2" spans="1:11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6" t="s">
        <v>35</v>
      </c>
    </row>
    <row r="3" spans="1:11" s="5" customFormat="1" ht="15.75" customHeight="1">
      <c r="A3" s="7"/>
      <c r="B3" s="58" t="s">
        <v>28</v>
      </c>
      <c r="C3" s="59"/>
      <c r="D3" s="59"/>
      <c r="E3" s="59"/>
      <c r="F3" s="59"/>
      <c r="G3" s="59"/>
      <c r="H3" s="59"/>
      <c r="I3" s="59"/>
      <c r="J3" s="60"/>
      <c r="K3" s="49"/>
    </row>
    <row r="4" spans="1:11" s="5" customFormat="1" ht="15.75" customHeight="1">
      <c r="A4" s="8" t="s">
        <v>25</v>
      </c>
      <c r="B4" s="9"/>
      <c r="C4" s="26" t="s">
        <v>31</v>
      </c>
      <c r="D4" s="11"/>
      <c r="E4" s="12"/>
      <c r="F4" s="13" t="s">
        <v>29</v>
      </c>
      <c r="G4" s="14"/>
      <c r="H4" s="15"/>
      <c r="I4" s="26" t="s">
        <v>30</v>
      </c>
      <c r="J4" s="10"/>
      <c r="K4" s="50" t="s">
        <v>25</v>
      </c>
    </row>
    <row r="5" spans="1:11" s="5" customFormat="1" ht="15.75" customHeight="1">
      <c r="A5" s="16" t="s">
        <v>0</v>
      </c>
      <c r="B5" s="17" t="s">
        <v>1</v>
      </c>
      <c r="C5" s="18" t="s">
        <v>32</v>
      </c>
      <c r="D5" s="18" t="s">
        <v>33</v>
      </c>
      <c r="E5" s="17" t="s">
        <v>1</v>
      </c>
      <c r="F5" s="18" t="s">
        <v>32</v>
      </c>
      <c r="G5" s="18" t="s">
        <v>33</v>
      </c>
      <c r="H5" s="17" t="s">
        <v>1</v>
      </c>
      <c r="I5" s="18" t="s">
        <v>32</v>
      </c>
      <c r="J5" s="18" t="s">
        <v>33</v>
      </c>
      <c r="K5" s="51" t="s">
        <v>0</v>
      </c>
    </row>
    <row r="6" spans="1:11" s="5" customFormat="1" ht="15.75" customHeight="1">
      <c r="A6" s="19" t="s">
        <v>2</v>
      </c>
      <c r="B6" s="30">
        <f>B7+B21</f>
        <v>9252</v>
      </c>
      <c r="C6" s="30">
        <f>C7+C21</f>
        <v>7273</v>
      </c>
      <c r="D6" s="31">
        <f>D7+D21</f>
        <v>1979</v>
      </c>
      <c r="E6" s="33">
        <f aca="true" t="shared" si="0" ref="E6:J6">E7+E21</f>
        <v>3294</v>
      </c>
      <c r="F6" s="33">
        <f t="shared" si="0"/>
        <v>2574</v>
      </c>
      <c r="G6" s="31">
        <f t="shared" si="0"/>
        <v>720</v>
      </c>
      <c r="H6" s="33">
        <f t="shared" si="0"/>
        <v>5958</v>
      </c>
      <c r="I6" s="33">
        <f t="shared" si="0"/>
        <v>4699</v>
      </c>
      <c r="J6" s="31">
        <f t="shared" si="0"/>
        <v>1259</v>
      </c>
      <c r="K6" s="50" t="s">
        <v>20</v>
      </c>
    </row>
    <row r="7" spans="1:11" s="5" customFormat="1" ht="15.75" customHeight="1">
      <c r="A7" s="20" t="s">
        <v>19</v>
      </c>
      <c r="B7" s="32">
        <f>SUM(B8:B20)</f>
        <v>8328</v>
      </c>
      <c r="C7" s="33">
        <f aca="true" t="shared" si="1" ref="C7:J7">SUM(C8:C20)</f>
        <v>6493</v>
      </c>
      <c r="D7" s="33">
        <f t="shared" si="1"/>
        <v>1835</v>
      </c>
      <c r="E7" s="32">
        <f t="shared" si="1"/>
        <v>2865</v>
      </c>
      <c r="F7" s="33">
        <f t="shared" si="1"/>
        <v>2214</v>
      </c>
      <c r="G7" s="33">
        <f t="shared" si="1"/>
        <v>651</v>
      </c>
      <c r="H7" s="32">
        <f t="shared" si="1"/>
        <v>5463</v>
      </c>
      <c r="I7" s="33">
        <f t="shared" si="1"/>
        <v>4279</v>
      </c>
      <c r="J7" s="33">
        <f t="shared" si="1"/>
        <v>1184</v>
      </c>
      <c r="K7" s="52" t="s">
        <v>19</v>
      </c>
    </row>
    <row r="8" spans="1:11" s="5" customFormat="1" ht="15.75" customHeight="1">
      <c r="A8" s="21" t="s">
        <v>3</v>
      </c>
      <c r="B8" s="28">
        <v>528</v>
      </c>
      <c r="C8" s="28">
        <v>403</v>
      </c>
      <c r="D8" s="27">
        <v>125</v>
      </c>
      <c r="E8" s="34">
        <v>132</v>
      </c>
      <c r="F8" s="28">
        <v>98</v>
      </c>
      <c r="G8" s="27">
        <v>34</v>
      </c>
      <c r="H8" s="34">
        <v>396</v>
      </c>
      <c r="I8" s="28">
        <v>305</v>
      </c>
      <c r="J8" s="27">
        <v>91</v>
      </c>
      <c r="K8" s="53" t="s">
        <v>3</v>
      </c>
    </row>
    <row r="9" spans="1:11" s="5" customFormat="1" ht="15.75" customHeight="1">
      <c r="A9" s="22" t="s">
        <v>4</v>
      </c>
      <c r="B9" s="28">
        <v>930</v>
      </c>
      <c r="C9" s="28">
        <v>760</v>
      </c>
      <c r="D9" s="27">
        <v>170</v>
      </c>
      <c r="E9" s="35">
        <v>253</v>
      </c>
      <c r="F9" s="28">
        <v>195</v>
      </c>
      <c r="G9" s="27">
        <v>58</v>
      </c>
      <c r="H9" s="35">
        <v>677</v>
      </c>
      <c r="I9" s="28">
        <v>565</v>
      </c>
      <c r="J9" s="27">
        <v>112</v>
      </c>
      <c r="K9" s="50" t="s">
        <v>4</v>
      </c>
    </row>
    <row r="10" spans="1:11" s="5" customFormat="1" ht="15.75" customHeight="1">
      <c r="A10" s="22" t="s">
        <v>5</v>
      </c>
      <c r="B10" s="28">
        <v>339</v>
      </c>
      <c r="C10" s="28">
        <v>218</v>
      </c>
      <c r="D10" s="27">
        <v>121</v>
      </c>
      <c r="E10" s="35">
        <v>104</v>
      </c>
      <c r="F10" s="28">
        <v>54</v>
      </c>
      <c r="G10" s="27">
        <v>50</v>
      </c>
      <c r="H10" s="35">
        <v>235</v>
      </c>
      <c r="I10" s="28">
        <v>164</v>
      </c>
      <c r="J10" s="27">
        <v>71</v>
      </c>
      <c r="K10" s="50" t="s">
        <v>5</v>
      </c>
    </row>
    <row r="11" spans="1:11" s="5" customFormat="1" ht="15.75" customHeight="1">
      <c r="A11" s="22" t="s">
        <v>6</v>
      </c>
      <c r="B11" s="28">
        <v>582</v>
      </c>
      <c r="C11" s="28">
        <v>582</v>
      </c>
      <c r="D11" s="45" t="s">
        <v>34</v>
      </c>
      <c r="E11" s="35">
        <v>308</v>
      </c>
      <c r="F11" s="28">
        <v>308</v>
      </c>
      <c r="G11" s="45" t="s">
        <v>34</v>
      </c>
      <c r="H11" s="35">
        <v>274</v>
      </c>
      <c r="I11" s="28">
        <v>274</v>
      </c>
      <c r="J11" s="45" t="s">
        <v>34</v>
      </c>
      <c r="K11" s="50" t="s">
        <v>6</v>
      </c>
    </row>
    <row r="12" spans="1:11" s="5" customFormat="1" ht="15.75" customHeight="1">
      <c r="A12" s="23" t="s">
        <v>7</v>
      </c>
      <c r="B12" s="28">
        <v>892</v>
      </c>
      <c r="C12" s="28">
        <v>679</v>
      </c>
      <c r="D12" s="27">
        <v>213</v>
      </c>
      <c r="E12" s="35">
        <v>418</v>
      </c>
      <c r="F12" s="28">
        <v>318</v>
      </c>
      <c r="G12" s="27">
        <v>100</v>
      </c>
      <c r="H12" s="35">
        <v>474</v>
      </c>
      <c r="I12" s="28">
        <v>361</v>
      </c>
      <c r="J12" s="27">
        <v>113</v>
      </c>
      <c r="K12" s="54" t="s">
        <v>7</v>
      </c>
    </row>
    <row r="13" spans="1:11" s="5" customFormat="1" ht="15.75" customHeight="1">
      <c r="A13" s="22" t="s">
        <v>8</v>
      </c>
      <c r="B13" s="36">
        <v>619</v>
      </c>
      <c r="C13" s="29">
        <v>619</v>
      </c>
      <c r="D13" s="44" t="s">
        <v>34</v>
      </c>
      <c r="E13" s="29">
        <v>151</v>
      </c>
      <c r="F13" s="29">
        <v>151</v>
      </c>
      <c r="G13" s="44" t="s">
        <v>34</v>
      </c>
      <c r="H13" s="29">
        <v>468</v>
      </c>
      <c r="I13" s="29">
        <v>468</v>
      </c>
      <c r="J13" s="44" t="s">
        <v>34</v>
      </c>
      <c r="K13" s="50" t="s">
        <v>8</v>
      </c>
    </row>
    <row r="14" spans="1:11" s="5" customFormat="1" ht="15.75" customHeight="1">
      <c r="A14" s="22" t="s">
        <v>9</v>
      </c>
      <c r="B14" s="37">
        <v>814</v>
      </c>
      <c r="C14" s="35">
        <v>575</v>
      </c>
      <c r="D14" s="27">
        <v>239</v>
      </c>
      <c r="E14" s="35">
        <v>351</v>
      </c>
      <c r="F14" s="35">
        <v>256</v>
      </c>
      <c r="G14" s="27">
        <v>95</v>
      </c>
      <c r="H14" s="35">
        <v>463</v>
      </c>
      <c r="I14" s="35">
        <v>319</v>
      </c>
      <c r="J14" s="45">
        <v>144</v>
      </c>
      <c r="K14" s="50" t="s">
        <v>9</v>
      </c>
    </row>
    <row r="15" spans="1:11" s="5" customFormat="1" ht="15.75" customHeight="1">
      <c r="A15" s="22" t="s">
        <v>10</v>
      </c>
      <c r="B15" s="37">
        <v>1005</v>
      </c>
      <c r="C15" s="35">
        <v>694</v>
      </c>
      <c r="D15" s="27">
        <v>311</v>
      </c>
      <c r="E15" s="35">
        <v>209</v>
      </c>
      <c r="F15" s="35">
        <v>77</v>
      </c>
      <c r="G15" s="27">
        <v>132</v>
      </c>
      <c r="H15" s="35">
        <v>796</v>
      </c>
      <c r="I15" s="35">
        <v>617</v>
      </c>
      <c r="J15" s="27">
        <v>179</v>
      </c>
      <c r="K15" s="50" t="s">
        <v>10</v>
      </c>
    </row>
    <row r="16" spans="1:11" s="5" customFormat="1" ht="15.75" customHeight="1">
      <c r="A16" s="22" t="s">
        <v>11</v>
      </c>
      <c r="B16" s="37">
        <v>490</v>
      </c>
      <c r="C16" s="35">
        <v>396</v>
      </c>
      <c r="D16" s="27">
        <v>94</v>
      </c>
      <c r="E16" s="35">
        <v>232</v>
      </c>
      <c r="F16" s="35">
        <v>194</v>
      </c>
      <c r="G16" s="27">
        <v>38</v>
      </c>
      <c r="H16" s="35">
        <v>258</v>
      </c>
      <c r="I16" s="35">
        <v>202</v>
      </c>
      <c r="J16" s="27">
        <v>56</v>
      </c>
      <c r="K16" s="50" t="s">
        <v>11</v>
      </c>
    </row>
    <row r="17" spans="1:11" s="5" customFormat="1" ht="15.75" customHeight="1">
      <c r="A17" s="24" t="s">
        <v>12</v>
      </c>
      <c r="B17" s="38">
        <v>773</v>
      </c>
      <c r="C17" s="39">
        <v>653</v>
      </c>
      <c r="D17" s="40">
        <v>120</v>
      </c>
      <c r="E17" s="39">
        <v>321</v>
      </c>
      <c r="F17" s="39">
        <v>280</v>
      </c>
      <c r="G17" s="40">
        <v>41</v>
      </c>
      <c r="H17" s="39">
        <v>452</v>
      </c>
      <c r="I17" s="39">
        <v>373</v>
      </c>
      <c r="J17" s="40">
        <v>79</v>
      </c>
      <c r="K17" s="55" t="s">
        <v>12</v>
      </c>
    </row>
    <row r="18" spans="1:11" s="5" customFormat="1" ht="15.75" customHeight="1">
      <c r="A18" s="22" t="s">
        <v>13</v>
      </c>
      <c r="B18" s="28">
        <v>371</v>
      </c>
      <c r="C18" s="28">
        <v>257</v>
      </c>
      <c r="D18" s="27">
        <v>114</v>
      </c>
      <c r="E18" s="35">
        <v>128</v>
      </c>
      <c r="F18" s="28">
        <v>90</v>
      </c>
      <c r="G18" s="27">
        <v>38</v>
      </c>
      <c r="H18" s="35">
        <v>243</v>
      </c>
      <c r="I18" s="28">
        <v>167</v>
      </c>
      <c r="J18" s="27">
        <v>76</v>
      </c>
      <c r="K18" s="50" t="s">
        <v>13</v>
      </c>
    </row>
    <row r="19" spans="1:11" s="5" customFormat="1" ht="15.75" customHeight="1">
      <c r="A19" s="22" t="s">
        <v>21</v>
      </c>
      <c r="B19" s="28">
        <v>446</v>
      </c>
      <c r="C19" s="28">
        <v>227</v>
      </c>
      <c r="D19" s="27">
        <v>219</v>
      </c>
      <c r="E19" s="35">
        <v>83</v>
      </c>
      <c r="F19" s="28">
        <v>44</v>
      </c>
      <c r="G19" s="27">
        <v>39</v>
      </c>
      <c r="H19" s="35">
        <v>363</v>
      </c>
      <c r="I19" s="28">
        <v>183</v>
      </c>
      <c r="J19" s="27">
        <v>180</v>
      </c>
      <c r="K19" s="50" t="s">
        <v>21</v>
      </c>
    </row>
    <row r="20" spans="1:11" s="5" customFormat="1" ht="15.75" customHeight="1">
      <c r="A20" s="22" t="s">
        <v>22</v>
      </c>
      <c r="B20" s="28">
        <v>539</v>
      </c>
      <c r="C20" s="28">
        <v>430</v>
      </c>
      <c r="D20" s="27">
        <v>109</v>
      </c>
      <c r="E20" s="35">
        <v>175</v>
      </c>
      <c r="F20" s="28">
        <v>149</v>
      </c>
      <c r="G20" s="27">
        <v>26</v>
      </c>
      <c r="H20" s="35">
        <v>364</v>
      </c>
      <c r="I20" s="28">
        <v>281</v>
      </c>
      <c r="J20" s="27">
        <v>83</v>
      </c>
      <c r="K20" s="50" t="s">
        <v>22</v>
      </c>
    </row>
    <row r="21" spans="1:11" s="5" customFormat="1" ht="15.75" customHeight="1">
      <c r="A21" s="19" t="s">
        <v>26</v>
      </c>
      <c r="B21" s="32">
        <f>SUM(B22:B27)</f>
        <v>924</v>
      </c>
      <c r="C21" s="33">
        <f aca="true" t="shared" si="2" ref="C21:J21">SUM(C22:C27)</f>
        <v>780</v>
      </c>
      <c r="D21" s="33">
        <f t="shared" si="2"/>
        <v>144</v>
      </c>
      <c r="E21" s="32">
        <f t="shared" si="2"/>
        <v>429</v>
      </c>
      <c r="F21" s="33">
        <f t="shared" si="2"/>
        <v>360</v>
      </c>
      <c r="G21" s="33">
        <f t="shared" si="2"/>
        <v>69</v>
      </c>
      <c r="H21" s="32">
        <f t="shared" si="2"/>
        <v>495</v>
      </c>
      <c r="I21" s="33">
        <f t="shared" si="2"/>
        <v>420</v>
      </c>
      <c r="J21" s="33">
        <f t="shared" si="2"/>
        <v>75</v>
      </c>
      <c r="K21" s="52" t="s">
        <v>26</v>
      </c>
    </row>
    <row r="22" spans="1:11" s="5" customFormat="1" ht="15.75" customHeight="1">
      <c r="A22" s="22" t="s">
        <v>23</v>
      </c>
      <c r="B22" s="28">
        <v>161</v>
      </c>
      <c r="C22" s="43">
        <v>161</v>
      </c>
      <c r="D22" s="43" t="s">
        <v>34</v>
      </c>
      <c r="E22" s="46">
        <v>92</v>
      </c>
      <c r="F22" s="43">
        <v>92</v>
      </c>
      <c r="G22" s="43" t="s">
        <v>34</v>
      </c>
      <c r="H22" s="46">
        <v>69</v>
      </c>
      <c r="I22" s="43">
        <v>69</v>
      </c>
      <c r="J22" s="43" t="s">
        <v>34</v>
      </c>
      <c r="K22" s="50" t="s">
        <v>23</v>
      </c>
    </row>
    <row r="23" spans="1:11" s="5" customFormat="1" ht="15.75" customHeight="1">
      <c r="A23" s="22" t="s">
        <v>14</v>
      </c>
      <c r="B23" s="28">
        <v>50</v>
      </c>
      <c r="C23" s="43">
        <v>50</v>
      </c>
      <c r="D23" s="43" t="s">
        <v>34</v>
      </c>
      <c r="E23" s="46">
        <v>19</v>
      </c>
      <c r="F23" s="43">
        <v>19</v>
      </c>
      <c r="G23" s="43" t="s">
        <v>34</v>
      </c>
      <c r="H23" s="46">
        <v>31</v>
      </c>
      <c r="I23" s="43">
        <v>31</v>
      </c>
      <c r="J23" s="43" t="s">
        <v>34</v>
      </c>
      <c r="K23" s="50" t="s">
        <v>14</v>
      </c>
    </row>
    <row r="24" spans="1:11" s="5" customFormat="1" ht="15.75" customHeight="1">
      <c r="A24" s="22" t="s">
        <v>15</v>
      </c>
      <c r="B24" s="28">
        <v>59</v>
      </c>
      <c r="C24" s="43">
        <v>45</v>
      </c>
      <c r="D24" s="43">
        <v>14</v>
      </c>
      <c r="E24" s="46">
        <v>23</v>
      </c>
      <c r="F24" s="43">
        <v>17</v>
      </c>
      <c r="G24" s="43">
        <v>6</v>
      </c>
      <c r="H24" s="46">
        <v>36</v>
      </c>
      <c r="I24" s="43">
        <v>28</v>
      </c>
      <c r="J24" s="43">
        <v>8</v>
      </c>
      <c r="K24" s="50" t="s">
        <v>15</v>
      </c>
    </row>
    <row r="25" spans="1:11" s="5" customFormat="1" ht="15.75" customHeight="1">
      <c r="A25" s="22" t="s">
        <v>16</v>
      </c>
      <c r="B25" s="28">
        <v>318</v>
      </c>
      <c r="C25" s="43">
        <v>279</v>
      </c>
      <c r="D25" s="43">
        <v>39</v>
      </c>
      <c r="E25" s="46">
        <v>144</v>
      </c>
      <c r="F25" s="43">
        <v>125</v>
      </c>
      <c r="G25" s="43">
        <v>19</v>
      </c>
      <c r="H25" s="46">
        <v>174</v>
      </c>
      <c r="I25" s="43">
        <v>154</v>
      </c>
      <c r="J25" s="43">
        <v>20</v>
      </c>
      <c r="K25" s="50" t="s">
        <v>16</v>
      </c>
    </row>
    <row r="26" spans="1:11" s="5" customFormat="1" ht="15.75" customHeight="1">
      <c r="A26" s="24" t="s">
        <v>17</v>
      </c>
      <c r="B26" s="28">
        <v>328</v>
      </c>
      <c r="C26" s="43">
        <v>237</v>
      </c>
      <c r="D26" s="43">
        <v>91</v>
      </c>
      <c r="E26" s="46">
        <v>147</v>
      </c>
      <c r="F26" s="43">
        <v>103</v>
      </c>
      <c r="G26" s="43">
        <v>44</v>
      </c>
      <c r="H26" s="46">
        <v>181</v>
      </c>
      <c r="I26" s="43">
        <v>134</v>
      </c>
      <c r="J26" s="43">
        <v>47</v>
      </c>
      <c r="K26" s="50" t="s">
        <v>17</v>
      </c>
    </row>
    <row r="27" spans="1:11" s="5" customFormat="1" ht="15.75" customHeight="1">
      <c r="A27" s="22" t="s">
        <v>18</v>
      </c>
      <c r="B27" s="47">
        <v>8</v>
      </c>
      <c r="C27" s="48">
        <v>8</v>
      </c>
      <c r="D27" s="48" t="s">
        <v>34</v>
      </c>
      <c r="E27" s="47">
        <v>4</v>
      </c>
      <c r="F27" s="48">
        <v>4</v>
      </c>
      <c r="G27" s="48" t="s">
        <v>34</v>
      </c>
      <c r="H27" s="47">
        <v>4</v>
      </c>
      <c r="I27" s="48">
        <v>4</v>
      </c>
      <c r="J27" s="48" t="s">
        <v>34</v>
      </c>
      <c r="K27" s="56" t="s">
        <v>18</v>
      </c>
    </row>
    <row r="28" spans="1:11" s="5" customFormat="1" ht="15.75" customHeight="1" thickBot="1">
      <c r="A28" s="25"/>
      <c r="B28" s="41"/>
      <c r="C28" s="42"/>
      <c r="D28" s="42"/>
      <c r="E28" s="41"/>
      <c r="F28" s="42"/>
      <c r="G28" s="42"/>
      <c r="H28" s="41"/>
      <c r="I28" s="42"/>
      <c r="J28" s="42"/>
      <c r="K28" s="57"/>
    </row>
    <row r="29" ht="17.25">
      <c r="A29" s="5" t="s">
        <v>27</v>
      </c>
    </row>
  </sheetData>
  <sheetProtection/>
  <mergeCells count="1">
    <mergeCell ref="B3:J3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藤田　和穂</cp:lastModifiedBy>
  <cp:lastPrinted>2008-12-10T05:44:08Z</cp:lastPrinted>
  <dcterms:created xsi:type="dcterms:W3CDTF">1998-01-05T15:29:59Z</dcterms:created>
  <dcterms:modified xsi:type="dcterms:W3CDTF">2016-04-28T04:48:14Z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