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290" windowHeight="6975" activeTab="0"/>
  </bookViews>
  <sheets>
    <sheet name="医・第１３表" sheetId="1" r:id="rId1"/>
  </sheets>
  <definedNames>
    <definedName name="_?___D__?___D__">#N/A</definedName>
    <definedName name="_?___D__BRANCH_" localSheetId="0">#N/A</definedName>
    <definedName name="_?___D__BRANCH_">#REF!</definedName>
    <definedName name="_?___R__BRANCH_" localSheetId="0">'医・第１３表'!#REF!</definedName>
    <definedName name="_?___R__BRANCH_">#REF!</definedName>
    <definedName name="_Key1" hidden="1">#REF!</definedName>
    <definedName name="_Order1" hidden="1">255</definedName>
    <definedName name="_Parse_In" hidden="1">'医・第１３表'!#REF!</definedName>
    <definedName name="_Parse_Out" hidden="1">'医・第１３表'!#REF!</definedName>
    <definedName name="_Regression_Int" localSheetId="0" hidden="1">1</definedName>
    <definedName name="_WIR_">'医・第１３表'!#REF!</definedName>
    <definedName name="_WXES_?___?__S_">#REF!</definedName>
    <definedName name="\0">'医・第１３表'!$CH$11</definedName>
    <definedName name="\a">'医・第１３表'!#REF!</definedName>
    <definedName name="\b">'医・第１３表'!#REF!</definedName>
    <definedName name="\c">#N/A</definedName>
    <definedName name="\d" localSheetId="0">'医・第１３表'!#REF!</definedName>
    <definedName name="\d">#REF!</definedName>
    <definedName name="\e">'医・第１３表'!$CH$22</definedName>
    <definedName name="\f">'医・第１３表'!$CH$27</definedName>
    <definedName name="\g">'医・第１３表'!$CH$35</definedName>
    <definedName name="\h">'医・第１３表'!$CH$40</definedName>
    <definedName name="\i">'医・第１３表'!$CH$46</definedName>
    <definedName name="\j">'医・第１３表'!$CH$52</definedName>
    <definedName name="\k">'医・第１３表'!$CH$57</definedName>
    <definedName name="\l">'医・第１３表'!$CH$62</definedName>
    <definedName name="\m">'医・第１３表'!$CH$67</definedName>
    <definedName name="\n">'医・第１３表'!$CH$72</definedName>
    <definedName name="\o">'医・第１３表'!#REF!</definedName>
    <definedName name="\p">'医・第１３表'!#REF!</definedName>
    <definedName name="\q">'医・第１３表'!#REF!</definedName>
    <definedName name="\r">'医・第１３表'!#REF!</definedName>
    <definedName name="\s">'医・第１３表'!#REF!</definedName>
    <definedName name="\t" localSheetId="0">'医・第１３表'!#REF!</definedName>
    <definedName name="\t">#REF!</definedName>
    <definedName name="\u">'医・第１３表'!#REF!</definedName>
    <definedName name="\v">'医・第１３表'!#REF!</definedName>
    <definedName name="\w">'医・第１３表'!#REF!</definedName>
    <definedName name="\x" localSheetId="0">'医・第１３表'!#REF!</definedName>
    <definedName name="\x">#REF!</definedName>
    <definedName name="\y">'医・第１３表'!#REF!</definedName>
    <definedName name="\z">'医・第１３表'!#REF!</definedName>
    <definedName name="_xlnm.Print_Area" localSheetId="0">'医・第１３表'!$A$1:$R$74</definedName>
    <definedName name="Print_Area_MI" localSheetId="0">'医・第１３表'!$A$1:$O$74</definedName>
    <definedName name="下関市_\A">'医・第１３表'!#REF!</definedName>
    <definedName name="下関市_\D">'医・第１３表'!#REF!</definedName>
    <definedName name="久賀町_\B">'医・第１３表'!#REF!</definedName>
    <definedName name="秋穂町_\C">'医・第１３表'!#REF!</definedName>
  </definedNames>
  <calcPr fullCalcOnLoad="1"/>
</workbook>
</file>

<file path=xl/sharedStrings.xml><?xml version="1.0" encoding="utf-8"?>
<sst xmlns="http://schemas.openxmlformats.org/spreadsheetml/2006/main" count="311" uniqueCount="125">
  <si>
    <t>　</t>
  </si>
  <si>
    <t>病</t>
  </si>
  <si>
    <t>院</t>
  </si>
  <si>
    <t xml:space="preserve"> </t>
  </si>
  <si>
    <t>数</t>
  </si>
  <si>
    <t>総</t>
  </si>
  <si>
    <t>病法</t>
  </si>
  <si>
    <t>医病教</t>
  </si>
  <si>
    <t>教医病</t>
  </si>
  <si>
    <t>診は</t>
  </si>
  <si>
    <t>診</t>
  </si>
  <si>
    <t xml:space="preserve"> 老勤</t>
  </si>
  <si>
    <t>医系又</t>
  </si>
  <si>
    <t>医教究</t>
  </si>
  <si>
    <t>行</t>
  </si>
  <si>
    <t>行保従</t>
  </si>
  <si>
    <t xml:space="preserve"> そ従</t>
  </si>
  <si>
    <t>無</t>
  </si>
  <si>
    <t>育院官</t>
  </si>
  <si>
    <t>官育院</t>
  </si>
  <si>
    <t>療</t>
  </si>
  <si>
    <t>育以は</t>
  </si>
  <si>
    <t>育育機</t>
  </si>
  <si>
    <t>政</t>
  </si>
  <si>
    <t>政健</t>
  </si>
  <si>
    <t xml:space="preserve"> の</t>
  </si>
  <si>
    <t>開人</t>
  </si>
  <si>
    <t>勤</t>
  </si>
  <si>
    <t>機の又</t>
  </si>
  <si>
    <t>等機勤</t>
  </si>
  <si>
    <t>所人</t>
  </si>
  <si>
    <t>所</t>
  </si>
  <si>
    <t>機外大</t>
  </si>
  <si>
    <t>機機関</t>
  </si>
  <si>
    <t>機</t>
  </si>
  <si>
    <t>機衛</t>
  </si>
  <si>
    <t xml:space="preserve"> 他</t>
  </si>
  <si>
    <t>務</t>
  </si>
  <si>
    <t>関　は</t>
  </si>
  <si>
    <t>以関務</t>
  </si>
  <si>
    <t>関の学</t>
  </si>
  <si>
    <t>関関の</t>
  </si>
  <si>
    <t>関</t>
  </si>
  <si>
    <t>関生事</t>
  </si>
  <si>
    <t xml:space="preserve"> の事</t>
  </si>
  <si>
    <t>者代</t>
  </si>
  <si>
    <t>者</t>
  </si>
  <si>
    <t>付　教</t>
  </si>
  <si>
    <t>外付者</t>
  </si>
  <si>
    <t>設表</t>
  </si>
  <si>
    <t xml:space="preserve"> 施</t>
  </si>
  <si>
    <t>の勤院</t>
  </si>
  <si>
    <t>以又勤</t>
  </si>
  <si>
    <t>従</t>
  </si>
  <si>
    <t>以施</t>
  </si>
  <si>
    <t xml:space="preserve"> 業</t>
  </si>
  <si>
    <t>臨務生</t>
  </si>
  <si>
    <t>外は務</t>
  </si>
  <si>
    <t>事</t>
  </si>
  <si>
    <t>外設</t>
  </si>
  <si>
    <t xml:space="preserve"> 務</t>
  </si>
  <si>
    <t>床者</t>
  </si>
  <si>
    <t>の研者</t>
  </si>
  <si>
    <t>のの者</t>
  </si>
  <si>
    <t xml:space="preserve"> の者</t>
  </si>
  <si>
    <t>職</t>
  </si>
  <si>
    <t xml:space="preserve"> 総  　数</t>
  </si>
  <si>
    <t>市  　計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</si>
  <si>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</si>
  <si>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</si>
  <si>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</si>
  <si>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</si>
  <si>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</si>
  <si>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</si>
  <si>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</si>
  <si>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</si>
  <si>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</si>
  <si>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</si>
  <si>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</si>
  <si>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>町 村 計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</si>
  <si>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</si>
  <si>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</si>
  <si>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</si>
  <si>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</si>
  <si>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</si>
  <si>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　　　資料：医師・歯科医師・薬剤師調査</t>
  </si>
  <si>
    <t>不</t>
  </si>
  <si>
    <t>詳</t>
  </si>
  <si>
    <t>施は</t>
  </si>
  <si>
    <t>介設法</t>
  </si>
  <si>
    <t>護の人</t>
  </si>
  <si>
    <t>老開の</t>
  </si>
  <si>
    <t>人設代</t>
  </si>
  <si>
    <t>保者表</t>
  </si>
  <si>
    <t>健又者</t>
  </si>
  <si>
    <t xml:space="preserve"> 介設</t>
  </si>
  <si>
    <t xml:space="preserve"> 護の</t>
  </si>
  <si>
    <t xml:space="preserve"> 人務</t>
  </si>
  <si>
    <t xml:space="preserve"> 保者</t>
  </si>
  <si>
    <t>-</t>
  </si>
  <si>
    <t>産</t>
  </si>
  <si>
    <t>業</t>
  </si>
  <si>
    <t>医</t>
  </si>
  <si>
    <t xml:space="preserve"> 周防大島町</t>
  </si>
  <si>
    <t>　</t>
  </si>
  <si>
    <t xml:space="preserve"> 周 南 市</t>
  </si>
  <si>
    <t xml:space="preserve">  設</t>
  </si>
  <si>
    <t xml:space="preserve">  開代</t>
  </si>
  <si>
    <t xml:space="preserve"> 健</t>
  </si>
  <si>
    <t xml:space="preserve">  は表</t>
  </si>
  <si>
    <t xml:space="preserve"> の</t>
  </si>
  <si>
    <t xml:space="preserve">  又</t>
  </si>
  <si>
    <t>山陽小野田市</t>
  </si>
  <si>
    <t>第１３表　医師数，市町・業務別</t>
  </si>
  <si>
    <t>市　　町</t>
  </si>
  <si>
    <t xml:space="preserve">  院</t>
  </si>
  <si>
    <t xml:space="preserve">  療法</t>
  </si>
  <si>
    <t xml:space="preserve">  又</t>
  </si>
  <si>
    <t xml:space="preserve"> 属　員</t>
  </si>
  <si>
    <t>の属</t>
  </si>
  <si>
    <t xml:space="preserve">  者</t>
  </si>
  <si>
    <t>-</t>
  </si>
  <si>
    <t>-</t>
  </si>
  <si>
    <t>-</t>
  </si>
  <si>
    <t xml:space="preserve">    　　平成２６年１２月３１日現在（隔年調査）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</si>
</sst>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#,##0;\-#,##0;\-;"/>
    <numFmt numFmtId="180" formatCode="#,##0.0;\-#,##0.0;\-;"/>
    <numFmt numFmtId="181" formatCode="#,##0.00;\-#,##0.00;\-;"/>
    <numFmt numFmtId="182" formatCode="0.0_ "/>
    <numFmt numFmtId="183" formatCode="#,##0;\-#,##0\:\-\:"/>
    <numFmt numFmtId="184" formatCode="#,##0;;\-;"/>
    <numFmt numFmtId="185" formatCode="#,##0.0;;\-;"/>
    <numFmt numFmtId="186" formatCode="#,##0.00;;\-;"/>
    <numFmt numFmtId="187" formatCode="#"/>
    <numFmt numFmtId="188" formatCode="#,##0.000;;\-;"/>
    <numFmt numFmtId="189" formatCode="#,##0.0000;;\-;"/>
    <numFmt numFmtId="190" formatCode="0.0;[Red]0.0"/>
    <numFmt numFmtId="191" formatCode="#,##0.0;[Red]\-#,##0.0"/>
    <numFmt numFmtId="192" formatCode="_ * #,##0.0_ ;_ * \-#,##0.0_ ;_ * &quot;-&quot;??_ ;_ @_ "/>
    <numFmt numFmtId="193" formatCode="_ * #,##0_ ;_ * \-#,##0_ ;_ * &quot;-&quot;??_ ;_ @_ "/>
    <numFmt numFmtId="194" formatCode="_ * #,##0.0_ ;_ * \-#,##0.0_ ;_ * &quot;-&quot;_ ;_ @_ "/>
    <numFmt numFmtId="195" formatCode="#,##0.0_);[Red]\(#,##0.0\)"/>
    <numFmt numFmtId="196" formatCode="#,##0.0_);\(#,##0.0\)"/>
    <numFmt numFmtId="197" formatCode="_ * #,##0.00_ ;_ * \-#,##0.00_ ;_ * &quot;-&quot;_ ;_ @_ "/>
    <numFmt numFmtId="198" formatCode="_ * #,##0.000_ ;_ * \-#,##0.000_ ;_ * &quot;-&quot;_ ;_ @_ "/>
    <numFmt numFmtId="199" formatCode="_ * #,##0.0000_ ;_ * \-#,##0.0000_ ;_ * &quot;-&quot;_ ;_ @_ "/>
    <numFmt numFmtId="200" formatCode="_ * #,##0.00000_ ;_ * \-#,##0.00000_ ;_ * &quot;-&quot;_ ;_ @_ "/>
    <numFmt numFmtId="201" formatCode="_ * #,##0.000000_ ;_ * \-#,##0.000000_ ;_ * &quot;-&quot;_ ;_ @_ "/>
    <numFmt numFmtId="202" formatCode="#,##0_ ;[Red]\-#,##0\ "/>
    <numFmt numFmtId="203" formatCode="#\ ###\ "/>
    <numFmt numFmtId="204" formatCode="#\ ##0.0&quot; &quot;"/>
    <numFmt numFmtId="205" formatCode="#,##0_);[Red]\(#,##0\)"/>
    <numFmt numFmtId="206" formatCode="###\ ###\ ##0;&quot;△&quot;\ ###\ ##0;&quot;-&quot;"/>
    <numFmt numFmtId="207" formatCode="###\ ###\ ###;@"/>
    <numFmt numFmtId="208" formatCode="###\ ##0.0\ "/>
    <numFmt numFmtId="209" formatCode="###\ ###"/>
    <numFmt numFmtId="210" formatCode="0.000"/>
  </numFmts>
  <fonts count="43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37" fontId="0" fillId="0" borderId="0">
      <alignment/>
      <protection/>
    </xf>
    <xf numFmtId="1" fontId="0" fillId="0" borderId="0">
      <alignment/>
      <protection/>
    </xf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37" fontId="6" fillId="0" borderId="0" xfId="60" applyFont="1" applyFill="1" applyAlignment="1" applyProtection="1">
      <alignment horizontal="left"/>
      <protection/>
    </xf>
    <xf numFmtId="37" fontId="7" fillId="0" borderId="0" xfId="60" applyFont="1" applyFill="1">
      <alignment/>
      <protection/>
    </xf>
    <xf numFmtId="37" fontId="7" fillId="0" borderId="10" xfId="60" applyFont="1" applyFill="1" applyBorder="1" applyAlignment="1" applyProtection="1">
      <alignment horizontal="left"/>
      <protection/>
    </xf>
    <xf numFmtId="37" fontId="7" fillId="0" borderId="10" xfId="60" applyFont="1" applyFill="1" applyBorder="1">
      <alignment/>
      <protection/>
    </xf>
    <xf numFmtId="37" fontId="8" fillId="0" borderId="10" xfId="60" applyFont="1" applyFill="1" applyBorder="1" applyAlignment="1" applyProtection="1">
      <alignment horizontal="left"/>
      <protection/>
    </xf>
    <xf numFmtId="37" fontId="9" fillId="0" borderId="11" xfId="60" applyFont="1" applyFill="1" applyBorder="1">
      <alignment/>
      <protection/>
    </xf>
    <xf numFmtId="37" fontId="9" fillId="0" borderId="11" xfId="60" applyFont="1" applyFill="1" applyBorder="1" applyAlignment="1" applyProtection="1">
      <alignment horizontal="left"/>
      <protection/>
    </xf>
    <xf numFmtId="37" fontId="9" fillId="0" borderId="12" xfId="60" applyFont="1" applyFill="1" applyBorder="1" applyAlignment="1" applyProtection="1">
      <alignment horizontal="center"/>
      <protection/>
    </xf>
    <xf numFmtId="37" fontId="9" fillId="0" borderId="12" xfId="60" applyFont="1" applyFill="1" applyBorder="1" applyAlignment="1" applyProtection="1">
      <alignment horizontal="left"/>
      <protection/>
    </xf>
    <xf numFmtId="37" fontId="9" fillId="0" borderId="12" xfId="60" applyFont="1" applyFill="1" applyBorder="1" applyAlignment="1">
      <alignment horizontal="left"/>
      <protection/>
    </xf>
    <xf numFmtId="37" fontId="9" fillId="0" borderId="12" xfId="60" applyFont="1" applyFill="1" applyBorder="1" applyAlignment="1">
      <alignment horizontal="center"/>
      <protection/>
    </xf>
    <xf numFmtId="0" fontId="9" fillId="0" borderId="12" xfId="60" applyNumberFormat="1" applyFont="1" applyFill="1" applyBorder="1" applyAlignment="1" applyProtection="1">
      <alignment horizontal="left"/>
      <protection/>
    </xf>
    <xf numFmtId="37" fontId="9" fillId="0" borderId="13" xfId="60" applyFont="1" applyFill="1" applyBorder="1" applyAlignment="1" applyProtection="1">
      <alignment horizontal="center"/>
      <protection/>
    </xf>
    <xf numFmtId="37" fontId="9" fillId="0" borderId="13" xfId="60" applyFont="1" applyFill="1" applyBorder="1" applyAlignment="1">
      <alignment horizontal="left"/>
      <protection/>
    </xf>
    <xf numFmtId="37" fontId="9" fillId="0" borderId="13" xfId="60" applyFont="1" applyFill="1" applyBorder="1" applyAlignment="1" applyProtection="1">
      <alignment horizontal="left"/>
      <protection/>
    </xf>
    <xf numFmtId="37" fontId="9" fillId="0" borderId="13" xfId="60" applyFont="1" applyFill="1" applyBorder="1" applyAlignment="1">
      <alignment horizontal="center"/>
      <protection/>
    </xf>
    <xf numFmtId="37" fontId="8" fillId="0" borderId="0" xfId="60" applyFont="1" applyFill="1" applyBorder="1" applyAlignment="1">
      <alignment horizontal="right"/>
      <protection/>
    </xf>
    <xf numFmtId="38" fontId="8" fillId="0" borderId="14" xfId="48" applyFont="1" applyFill="1" applyBorder="1" applyAlignment="1">
      <alignment horizontal="right"/>
    </xf>
    <xf numFmtId="38" fontId="8" fillId="0" borderId="0" xfId="48" applyFont="1" applyFill="1" applyBorder="1" applyAlignment="1">
      <alignment horizontal="right"/>
    </xf>
    <xf numFmtId="37" fontId="7" fillId="0" borderId="0" xfId="60" applyFont="1" applyFill="1" applyBorder="1">
      <alignment/>
      <protection/>
    </xf>
    <xf numFmtId="37" fontId="9" fillId="0" borderId="0" xfId="60" applyFont="1" applyFill="1" applyAlignment="1" applyProtection="1">
      <alignment horizontal="left"/>
      <protection/>
    </xf>
    <xf numFmtId="37" fontId="7" fillId="0" borderId="0" xfId="60" applyFont="1" applyFill="1" applyAlignment="1" applyProtection="1">
      <alignment horizontal="left"/>
      <protection/>
    </xf>
    <xf numFmtId="184" fontId="8" fillId="0" borderId="15" xfId="48" applyNumberFormat="1" applyFont="1" applyFill="1" applyBorder="1" applyAlignment="1">
      <alignment/>
    </xf>
    <xf numFmtId="38" fontId="8" fillId="0" borderId="15" xfId="48" applyFont="1" applyFill="1" applyBorder="1" applyAlignment="1">
      <alignment/>
    </xf>
    <xf numFmtId="38" fontId="8" fillId="0" borderId="16" xfId="48" applyFont="1" applyFill="1" applyBorder="1" applyAlignment="1">
      <alignment/>
    </xf>
    <xf numFmtId="184" fontId="8" fillId="0" borderId="0" xfId="48" applyNumberFormat="1" applyFont="1" applyFill="1" applyBorder="1" applyAlignment="1">
      <alignment/>
    </xf>
    <xf numFmtId="37" fontId="9" fillId="0" borderId="17" xfId="60" applyFont="1" applyFill="1" applyBorder="1" applyAlignment="1" applyProtection="1">
      <alignment horizontal="left"/>
      <protection/>
    </xf>
    <xf numFmtId="37" fontId="9" fillId="0" borderId="18" xfId="60" applyFont="1" applyFill="1" applyBorder="1">
      <alignment/>
      <protection/>
    </xf>
    <xf numFmtId="37" fontId="9" fillId="0" borderId="19" xfId="60" applyFont="1" applyFill="1" applyBorder="1">
      <alignment/>
      <protection/>
    </xf>
    <xf numFmtId="37" fontId="9" fillId="0" borderId="20" xfId="60" applyFont="1" applyFill="1" applyBorder="1" applyAlignment="1">
      <alignment horizontal="center"/>
      <protection/>
    </xf>
    <xf numFmtId="37" fontId="9" fillId="0" borderId="19" xfId="60" applyFont="1" applyFill="1" applyBorder="1" applyAlignment="1" applyProtection="1">
      <alignment horizontal="center"/>
      <protection/>
    </xf>
    <xf numFmtId="37" fontId="9" fillId="0" borderId="19" xfId="60" applyFont="1" applyFill="1" applyBorder="1" applyAlignment="1" applyProtection="1">
      <alignment horizontal="left"/>
      <protection/>
    </xf>
    <xf numFmtId="37" fontId="9" fillId="0" borderId="21" xfId="60" applyFont="1" applyFill="1" applyBorder="1" applyAlignment="1" applyProtection="1">
      <alignment horizontal="left"/>
      <protection/>
    </xf>
    <xf numFmtId="37" fontId="9" fillId="0" borderId="22" xfId="60" applyFont="1" applyFill="1" applyBorder="1" applyAlignment="1">
      <alignment horizontal="center"/>
      <protection/>
    </xf>
    <xf numFmtId="37" fontId="8" fillId="0" borderId="23" xfId="60" applyFont="1" applyFill="1" applyBorder="1" applyAlignment="1">
      <alignment horizontal="right"/>
      <protection/>
    </xf>
    <xf numFmtId="184" fontId="8" fillId="0" borderId="0" xfId="48" applyNumberFormat="1" applyFont="1" applyFill="1" applyBorder="1" applyAlignment="1">
      <alignment horizontal="right"/>
    </xf>
    <xf numFmtId="184" fontId="8" fillId="0" borderId="23" xfId="48" applyNumberFormat="1" applyFont="1" applyFill="1" applyBorder="1" applyAlignment="1">
      <alignment horizontal="right"/>
    </xf>
    <xf numFmtId="184" fontId="8" fillId="0" borderId="23" xfId="48" applyNumberFormat="1" applyFont="1" applyFill="1" applyBorder="1" applyAlignment="1">
      <alignment/>
    </xf>
    <xf numFmtId="38" fontId="8" fillId="0" borderId="23" xfId="48" applyFont="1" applyFill="1" applyBorder="1" applyAlignment="1">
      <alignment horizontal="right"/>
    </xf>
    <xf numFmtId="1" fontId="9" fillId="0" borderId="19" xfId="61" applyFont="1" applyFill="1" applyBorder="1" applyAlignment="1" applyProtection="1">
      <alignment horizontal="center"/>
      <protection locked="0"/>
    </xf>
    <xf numFmtId="38" fontId="8" fillId="0" borderId="24" xfId="48" applyFont="1" applyFill="1" applyBorder="1" applyAlignment="1">
      <alignment horizontal="right"/>
    </xf>
    <xf numFmtId="1" fontId="9" fillId="0" borderId="25" xfId="61" applyFont="1" applyFill="1" applyBorder="1" applyAlignment="1" applyProtection="1">
      <alignment horizontal="center"/>
      <protection locked="0"/>
    </xf>
    <xf numFmtId="1" fontId="9" fillId="0" borderId="26" xfId="61" applyFont="1" applyFill="1" applyBorder="1" applyAlignment="1" applyProtection="1">
      <alignment horizontal="center"/>
      <protection locked="0"/>
    </xf>
    <xf numFmtId="37" fontId="9" fillId="0" borderId="26" xfId="60" applyFont="1" applyFill="1" applyBorder="1" applyAlignment="1" applyProtection="1">
      <alignment horizontal="center"/>
      <protection/>
    </xf>
    <xf numFmtId="37" fontId="9" fillId="0" borderId="27" xfId="60" applyFont="1" applyFill="1" applyBorder="1" applyAlignment="1" applyProtection="1">
      <alignment horizontal="center"/>
      <protection/>
    </xf>
    <xf numFmtId="38" fontId="8" fillId="0" borderId="28" xfId="48" applyFont="1" applyFill="1" applyBorder="1" applyAlignment="1">
      <alignment/>
    </xf>
    <xf numFmtId="38" fontId="8" fillId="0" borderId="29" xfId="48" applyFont="1" applyFill="1" applyBorder="1" applyAlignment="1">
      <alignment horizontal="right"/>
    </xf>
    <xf numFmtId="38" fontId="8" fillId="0" borderId="30" xfId="48" applyFont="1" applyFill="1" applyBorder="1" applyAlignment="1">
      <alignment horizontal="right"/>
    </xf>
    <xf numFmtId="0" fontId="0" fillId="0" borderId="0" xfId="0" applyAlignment="1">
      <alignment vertical="center"/>
    </xf>
    <xf numFmtId="37" fontId="8" fillId="33" borderId="15" xfId="60" applyFont="1" applyFill="1" applyBorder="1" applyAlignment="1" applyProtection="1">
      <alignment horizontal="right"/>
      <protection/>
    </xf>
    <xf numFmtId="37" fontId="8" fillId="33" borderId="0" xfId="60" applyFont="1" applyFill="1" applyBorder="1" applyAlignment="1">
      <alignment horizontal="right"/>
      <protection/>
    </xf>
    <xf numFmtId="37" fontId="8" fillId="33" borderId="0" xfId="60" applyFont="1" applyFill="1" applyBorder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医・第１３表" xfId="60"/>
    <cellStyle name="標準_医・第２０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47"/>
  <sheetViews>
    <sheetView showGridLines="0" tabSelected="1" zoomScale="75" zoomScaleNormal="75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5.66015625" defaultRowHeight="18"/>
  <cols>
    <col min="1" max="1" width="15.58203125" style="2" customWidth="1"/>
    <col min="2" max="4" width="6.58203125" style="2" customWidth="1"/>
    <col min="5" max="6" width="6.83203125" style="2" customWidth="1"/>
    <col min="7" max="12" width="6.58203125" style="2" customWidth="1"/>
    <col min="13" max="14" width="6.33203125" style="2" customWidth="1"/>
    <col min="15" max="15" width="6.58203125" style="2" customWidth="1"/>
    <col min="16" max="16" width="6.33203125" style="2" customWidth="1"/>
    <col min="17" max="18" width="6.58203125" style="2" customWidth="1"/>
    <col min="19" max="38" width="10.58203125" style="2" customWidth="1"/>
    <col min="39" max="43" width="5.58203125" style="2" customWidth="1"/>
    <col min="44" max="44" width="6.58203125" style="2" customWidth="1"/>
    <col min="45" max="45" width="7.58203125" style="2" customWidth="1"/>
    <col min="46" max="57" width="5.58203125" style="2" customWidth="1"/>
    <col min="58" max="58" width="7.58203125" style="2" customWidth="1"/>
    <col min="59" max="59" width="10.58203125" style="2" customWidth="1"/>
    <col min="60" max="60" width="1.58203125" style="2" customWidth="1"/>
    <col min="61" max="61" width="4.58203125" style="2" customWidth="1"/>
    <col min="62" max="69" width="10.58203125" style="2" customWidth="1"/>
    <col min="70" max="71" width="3.58203125" style="2" customWidth="1"/>
    <col min="72" max="72" width="6.58203125" style="2" customWidth="1"/>
    <col min="73" max="74" width="3.58203125" style="2" customWidth="1"/>
    <col min="75" max="75" width="6.58203125" style="2" customWidth="1"/>
    <col min="76" max="77" width="3.58203125" style="2" customWidth="1"/>
    <col min="78" max="78" width="6.58203125" style="2" customWidth="1"/>
    <col min="79" max="80" width="10.58203125" style="2" customWidth="1"/>
    <col min="81" max="81" width="33.58203125" style="2" customWidth="1"/>
    <col min="82" max="82" width="6.58203125" style="2" customWidth="1"/>
    <col min="83" max="83" width="33.58203125" style="2" customWidth="1"/>
    <col min="84" max="84" width="16.58203125" style="2" customWidth="1"/>
    <col min="85" max="85" width="4.58203125" style="2" customWidth="1"/>
    <col min="86" max="86" width="39.58203125" style="2" customWidth="1"/>
    <col min="87" max="87" width="16.58203125" style="2" customWidth="1"/>
    <col min="88" max="88" width="4.58203125" style="2" customWidth="1"/>
    <col min="89" max="89" width="39.58203125" style="2" customWidth="1"/>
    <col min="90" max="90" width="16.58203125" style="2" customWidth="1"/>
    <col min="91" max="91" width="4.58203125" style="2" customWidth="1"/>
    <col min="92" max="92" width="39.58203125" style="2" customWidth="1"/>
    <col min="93" max="93" width="16.58203125" style="2" customWidth="1"/>
    <col min="94" max="94" width="4.58203125" style="2" customWidth="1"/>
    <col min="95" max="95" width="39.58203125" style="2" customWidth="1"/>
    <col min="96" max="99" width="5.58203125" style="2" customWidth="1"/>
    <col min="100" max="100" width="4.58203125" style="2" customWidth="1"/>
    <col min="101" max="101" width="8.58203125" style="2" customWidth="1"/>
    <col min="102" max="102" width="28.58203125" style="2" customWidth="1"/>
    <col min="103" max="103" width="8.58203125" style="2" customWidth="1"/>
    <col min="104" max="104" width="22.58203125" style="2" customWidth="1"/>
    <col min="105" max="105" width="72.58203125" style="2" customWidth="1"/>
    <col min="106" max="16384" width="5.58203125" style="2" customWidth="1"/>
  </cols>
  <sheetData>
    <row r="1" ht="21">
      <c r="A1" s="1" t="s">
        <v>113</v>
      </c>
    </row>
    <row r="2" ht="21">
      <c r="A2" s="1"/>
    </row>
    <row r="3" spans="1:18" ht="18" thickBot="1">
      <c r="A3" s="3" t="s">
        <v>0</v>
      </c>
      <c r="B3" s="4"/>
      <c r="C3" s="4"/>
      <c r="D3" s="4"/>
      <c r="E3" s="4"/>
      <c r="F3" s="4"/>
      <c r="G3" s="4"/>
      <c r="H3" s="3" t="s">
        <v>3</v>
      </c>
      <c r="I3" s="4"/>
      <c r="J3" s="3"/>
      <c r="K3" s="4"/>
      <c r="L3" s="5" t="s">
        <v>124</v>
      </c>
      <c r="M3" s="4"/>
      <c r="O3" s="4"/>
      <c r="P3" s="4"/>
      <c r="Q3" s="4"/>
      <c r="R3" s="4"/>
    </row>
    <row r="4" spans="1:18" ht="17.25">
      <c r="A4" s="27"/>
      <c r="B4" s="6"/>
      <c r="C4" s="6"/>
      <c r="D4" s="6"/>
      <c r="E4" s="6"/>
      <c r="F4" s="6"/>
      <c r="G4" s="6"/>
      <c r="H4" s="7"/>
      <c r="I4" s="6"/>
      <c r="J4" s="7"/>
      <c r="K4" s="6"/>
      <c r="L4" s="6"/>
      <c r="M4" s="6"/>
      <c r="N4" s="7"/>
      <c r="O4" s="6"/>
      <c r="P4" s="6"/>
      <c r="Q4" s="6"/>
      <c r="R4" s="28"/>
    </row>
    <row r="5" spans="1:18" ht="17.25">
      <c r="A5" s="29"/>
      <c r="B5" s="8" t="s">
        <v>5</v>
      </c>
      <c r="C5" s="8" t="s">
        <v>6</v>
      </c>
      <c r="D5" s="8" t="s">
        <v>1</v>
      </c>
      <c r="E5" s="8" t="s">
        <v>7</v>
      </c>
      <c r="F5" s="8" t="s">
        <v>8</v>
      </c>
      <c r="G5" s="8" t="s">
        <v>9</v>
      </c>
      <c r="H5" s="8" t="s">
        <v>10</v>
      </c>
      <c r="I5" s="9" t="s">
        <v>89</v>
      </c>
      <c r="J5" s="8" t="s">
        <v>95</v>
      </c>
      <c r="K5" s="9" t="s">
        <v>12</v>
      </c>
      <c r="L5" s="9" t="s">
        <v>13</v>
      </c>
      <c r="M5" s="8" t="s">
        <v>14</v>
      </c>
      <c r="N5" s="8"/>
      <c r="O5" s="8" t="s">
        <v>15</v>
      </c>
      <c r="P5" s="10" t="s">
        <v>16</v>
      </c>
      <c r="Q5" s="11" t="s">
        <v>17</v>
      </c>
      <c r="R5" s="30" t="s">
        <v>86</v>
      </c>
    </row>
    <row r="6" spans="1:18" ht="17.25">
      <c r="A6" s="29"/>
      <c r="B6" s="11"/>
      <c r="C6" s="9" t="s">
        <v>115</v>
      </c>
      <c r="D6" s="8" t="s">
        <v>2</v>
      </c>
      <c r="E6" s="8" t="s">
        <v>18</v>
      </c>
      <c r="F6" s="8" t="s">
        <v>19</v>
      </c>
      <c r="G6" s="9" t="s">
        <v>116</v>
      </c>
      <c r="H6" s="8" t="s">
        <v>20</v>
      </c>
      <c r="I6" s="9" t="s">
        <v>90</v>
      </c>
      <c r="J6" s="8" t="s">
        <v>96</v>
      </c>
      <c r="K6" s="9" t="s">
        <v>21</v>
      </c>
      <c r="L6" s="9" t="s">
        <v>22</v>
      </c>
      <c r="M6" s="8" t="s">
        <v>23</v>
      </c>
      <c r="N6" s="8" t="s">
        <v>100</v>
      </c>
      <c r="O6" s="9" t="s">
        <v>24</v>
      </c>
      <c r="P6" s="10" t="s">
        <v>25</v>
      </c>
      <c r="Q6" s="11"/>
      <c r="R6" s="30"/>
    </row>
    <row r="7" spans="1:18" ht="17.25">
      <c r="A7" s="31"/>
      <c r="B7" s="11"/>
      <c r="C7" s="8" t="s">
        <v>26</v>
      </c>
      <c r="D7" s="8" t="s">
        <v>27</v>
      </c>
      <c r="E7" s="8" t="s">
        <v>28</v>
      </c>
      <c r="F7" s="8" t="s">
        <v>29</v>
      </c>
      <c r="G7" s="8" t="s">
        <v>30</v>
      </c>
      <c r="H7" s="8" t="s">
        <v>31</v>
      </c>
      <c r="I7" s="9" t="s">
        <v>91</v>
      </c>
      <c r="J7" s="8" t="s">
        <v>11</v>
      </c>
      <c r="K7" s="9" t="s">
        <v>32</v>
      </c>
      <c r="L7" s="9" t="s">
        <v>33</v>
      </c>
      <c r="M7" s="8" t="s">
        <v>34</v>
      </c>
      <c r="N7" s="8"/>
      <c r="O7" s="9" t="s">
        <v>35</v>
      </c>
      <c r="P7" s="10" t="s">
        <v>36</v>
      </c>
      <c r="Q7" s="11"/>
      <c r="R7" s="30"/>
    </row>
    <row r="8" spans="1:18" ht="17.25">
      <c r="A8" s="31" t="s">
        <v>114</v>
      </c>
      <c r="B8" s="11"/>
      <c r="C8" s="9" t="s">
        <v>106</v>
      </c>
      <c r="D8" s="8" t="s">
        <v>37</v>
      </c>
      <c r="E8" s="8" t="s">
        <v>38</v>
      </c>
      <c r="F8" s="8" t="s">
        <v>39</v>
      </c>
      <c r="G8" s="9" t="s">
        <v>107</v>
      </c>
      <c r="H8" s="8" t="s">
        <v>27</v>
      </c>
      <c r="I8" s="9" t="s">
        <v>92</v>
      </c>
      <c r="J8" s="8" t="s">
        <v>97</v>
      </c>
      <c r="K8" s="9" t="s">
        <v>40</v>
      </c>
      <c r="L8" s="9" t="s">
        <v>41</v>
      </c>
      <c r="M8" s="8" t="s">
        <v>42</v>
      </c>
      <c r="N8" s="8" t="s">
        <v>101</v>
      </c>
      <c r="O8" s="8" t="s">
        <v>43</v>
      </c>
      <c r="P8" s="10" t="s">
        <v>44</v>
      </c>
      <c r="Q8" s="11"/>
      <c r="R8" s="30"/>
    </row>
    <row r="9" spans="1:18" ht="17.25">
      <c r="A9" s="29"/>
      <c r="B9" s="8" t="s">
        <v>0</v>
      </c>
      <c r="C9" s="8" t="s">
        <v>45</v>
      </c>
      <c r="D9" s="8" t="s">
        <v>46</v>
      </c>
      <c r="E9" s="8" t="s">
        <v>47</v>
      </c>
      <c r="F9" s="8" t="s">
        <v>48</v>
      </c>
      <c r="G9" s="8" t="s">
        <v>49</v>
      </c>
      <c r="H9" s="8" t="s">
        <v>37</v>
      </c>
      <c r="I9" s="9" t="s">
        <v>93</v>
      </c>
      <c r="J9" s="8" t="s">
        <v>98</v>
      </c>
      <c r="K9" s="9" t="s">
        <v>51</v>
      </c>
      <c r="L9" s="9" t="s">
        <v>52</v>
      </c>
      <c r="M9" s="8" t="s">
        <v>53</v>
      </c>
      <c r="N9" s="8"/>
      <c r="O9" s="9" t="s">
        <v>54</v>
      </c>
      <c r="P9" s="10" t="s">
        <v>55</v>
      </c>
      <c r="Q9" s="11"/>
      <c r="R9" s="30"/>
    </row>
    <row r="10" spans="1:18" ht="17.25">
      <c r="A10" s="29"/>
      <c r="B10" s="8"/>
      <c r="C10" s="9" t="s">
        <v>117</v>
      </c>
      <c r="D10" s="8"/>
      <c r="E10" s="12" t="s">
        <v>118</v>
      </c>
      <c r="F10" s="9" t="s">
        <v>119</v>
      </c>
      <c r="G10" s="9" t="s">
        <v>120</v>
      </c>
      <c r="H10" s="8" t="s">
        <v>46</v>
      </c>
      <c r="I10" s="9" t="s">
        <v>94</v>
      </c>
      <c r="J10" s="8" t="s">
        <v>108</v>
      </c>
      <c r="K10" s="9" t="s">
        <v>56</v>
      </c>
      <c r="L10" s="9" t="s">
        <v>57</v>
      </c>
      <c r="M10" s="8" t="s">
        <v>58</v>
      </c>
      <c r="N10" s="8" t="s">
        <v>102</v>
      </c>
      <c r="O10" s="9" t="s">
        <v>59</v>
      </c>
      <c r="P10" s="10" t="s">
        <v>60</v>
      </c>
      <c r="Q10" s="11"/>
      <c r="R10" s="30"/>
    </row>
    <row r="11" spans="1:18" ht="17.25">
      <c r="A11" s="32" t="s">
        <v>0</v>
      </c>
      <c r="B11" s="8" t="s">
        <v>4</v>
      </c>
      <c r="C11" s="10" t="s">
        <v>109</v>
      </c>
      <c r="D11" s="8" t="s">
        <v>0</v>
      </c>
      <c r="E11" s="9" t="s">
        <v>110</v>
      </c>
      <c r="F11" s="8"/>
      <c r="G11" s="10" t="s">
        <v>111</v>
      </c>
      <c r="H11" s="8"/>
      <c r="I11" s="9" t="s">
        <v>88</v>
      </c>
      <c r="J11" s="8" t="s">
        <v>50</v>
      </c>
      <c r="K11" s="9" t="s">
        <v>61</v>
      </c>
      <c r="L11" s="9" t="s">
        <v>62</v>
      </c>
      <c r="M11" s="8" t="s">
        <v>46</v>
      </c>
      <c r="N11" s="8"/>
      <c r="O11" s="8" t="s">
        <v>63</v>
      </c>
      <c r="P11" s="10" t="s">
        <v>64</v>
      </c>
      <c r="Q11" s="11" t="s">
        <v>65</v>
      </c>
      <c r="R11" s="30" t="s">
        <v>87</v>
      </c>
    </row>
    <row r="12" spans="1:18" ht="17.25">
      <c r="A12" s="33"/>
      <c r="B12" s="13"/>
      <c r="C12" s="14"/>
      <c r="D12" s="13"/>
      <c r="E12" s="15"/>
      <c r="F12" s="15"/>
      <c r="G12" s="14"/>
      <c r="H12" s="13"/>
      <c r="I12" s="15"/>
      <c r="J12" s="13"/>
      <c r="K12" s="15"/>
      <c r="L12" s="15"/>
      <c r="M12" s="13"/>
      <c r="N12" s="13"/>
      <c r="O12" s="13"/>
      <c r="P12" s="14"/>
      <c r="Q12" s="16"/>
      <c r="R12" s="34"/>
    </row>
    <row r="13" spans="1:18" ht="17.25">
      <c r="A13" s="32"/>
      <c r="B13" s="50"/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17"/>
      <c r="Q13" s="17"/>
      <c r="R13" s="35"/>
    </row>
    <row r="14" spans="1:18" ht="16.5" customHeight="1">
      <c r="A14" s="31" t="s">
        <v>66</v>
      </c>
      <c r="B14" s="23">
        <f>B16+B32</f>
        <v>3619</v>
      </c>
      <c r="C14" s="26">
        <f aca="true" t="shared" si="0" ref="C14:Q14">C16+C32</f>
        <v>99</v>
      </c>
      <c r="D14" s="26">
        <f t="shared" si="0"/>
        <v>1685</v>
      </c>
      <c r="E14" s="26">
        <f t="shared" si="0"/>
        <v>207</v>
      </c>
      <c r="F14" s="26">
        <f t="shared" si="0"/>
        <v>204</v>
      </c>
      <c r="G14" s="26">
        <f t="shared" si="0"/>
        <v>949</v>
      </c>
      <c r="H14" s="26">
        <f t="shared" si="0"/>
        <v>303</v>
      </c>
      <c r="I14" s="26">
        <f t="shared" si="0"/>
        <v>4</v>
      </c>
      <c r="J14" s="26">
        <f t="shared" si="0"/>
        <v>34</v>
      </c>
      <c r="K14" s="26">
        <f t="shared" si="0"/>
        <v>33</v>
      </c>
      <c r="L14" s="26">
        <f t="shared" si="0"/>
        <v>5</v>
      </c>
      <c r="M14" s="26">
        <f t="shared" si="0"/>
        <v>15</v>
      </c>
      <c r="N14" s="26">
        <f t="shared" si="0"/>
        <v>12</v>
      </c>
      <c r="O14" s="26">
        <f t="shared" si="0"/>
        <v>16</v>
      </c>
      <c r="P14" s="26">
        <f t="shared" si="0"/>
        <v>4</v>
      </c>
      <c r="Q14" s="26">
        <f t="shared" si="0"/>
        <v>49</v>
      </c>
      <c r="R14" s="38">
        <f>SUM(R16:R28)</f>
        <v>0</v>
      </c>
    </row>
    <row r="15" spans="1:18" ht="16.5" customHeight="1">
      <c r="A15" s="29"/>
      <c r="B15" s="23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</row>
    <row r="16" spans="1:18" ht="16.5" customHeight="1">
      <c r="A16" s="31" t="s">
        <v>67</v>
      </c>
      <c r="B16" s="23">
        <f aca="true" t="shared" si="1" ref="B16:R16">SUM(B18:B30)</f>
        <v>3538</v>
      </c>
      <c r="C16" s="26">
        <f t="shared" si="1"/>
        <v>98</v>
      </c>
      <c r="D16" s="26">
        <f t="shared" si="1"/>
        <v>1641</v>
      </c>
      <c r="E16" s="26">
        <f t="shared" si="1"/>
        <v>207</v>
      </c>
      <c r="F16" s="26">
        <f t="shared" si="1"/>
        <v>204</v>
      </c>
      <c r="G16" s="26">
        <f t="shared" si="1"/>
        <v>928</v>
      </c>
      <c r="H16" s="26">
        <f t="shared" si="1"/>
        <v>294</v>
      </c>
      <c r="I16" s="26">
        <f t="shared" si="1"/>
        <v>3</v>
      </c>
      <c r="J16" s="26">
        <f t="shared" si="1"/>
        <v>31</v>
      </c>
      <c r="K16" s="26">
        <f t="shared" si="1"/>
        <v>33</v>
      </c>
      <c r="L16" s="26">
        <f t="shared" si="1"/>
        <v>5</v>
      </c>
      <c r="M16" s="26">
        <f t="shared" si="1"/>
        <v>15</v>
      </c>
      <c r="N16" s="26">
        <f t="shared" si="1"/>
        <v>11</v>
      </c>
      <c r="O16" s="26">
        <f t="shared" si="1"/>
        <v>16</v>
      </c>
      <c r="P16" s="26">
        <f t="shared" si="1"/>
        <v>4</v>
      </c>
      <c r="Q16" s="26">
        <f t="shared" si="1"/>
        <v>48</v>
      </c>
      <c r="R16" s="38">
        <f t="shared" si="1"/>
        <v>0</v>
      </c>
    </row>
    <row r="17" spans="1:18" ht="16.5" customHeight="1">
      <c r="A17" s="29"/>
      <c r="B17" s="24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39"/>
    </row>
    <row r="18" spans="1:18" ht="16.5" customHeight="1">
      <c r="A18" s="40" t="s">
        <v>68</v>
      </c>
      <c r="B18" s="24">
        <v>704</v>
      </c>
      <c r="C18" s="19">
        <v>19</v>
      </c>
      <c r="D18" s="19">
        <v>398</v>
      </c>
      <c r="E18" s="19" t="s">
        <v>99</v>
      </c>
      <c r="F18" s="19" t="s">
        <v>99</v>
      </c>
      <c r="G18" s="19">
        <v>211</v>
      </c>
      <c r="H18" s="19">
        <v>63</v>
      </c>
      <c r="I18" s="19" t="s">
        <v>99</v>
      </c>
      <c r="J18" s="19">
        <v>1</v>
      </c>
      <c r="K18" s="19" t="s">
        <v>99</v>
      </c>
      <c r="L18" s="19">
        <v>1</v>
      </c>
      <c r="M18" s="19">
        <v>1</v>
      </c>
      <c r="N18" s="19">
        <v>2</v>
      </c>
      <c r="O18" s="19">
        <v>2</v>
      </c>
      <c r="P18" s="19" t="s">
        <v>99</v>
      </c>
      <c r="Q18" s="19">
        <v>6</v>
      </c>
      <c r="R18" s="39" t="s">
        <v>99</v>
      </c>
    </row>
    <row r="19" spans="1:18" ht="16.5" customHeight="1">
      <c r="A19" s="40" t="s">
        <v>69</v>
      </c>
      <c r="B19" s="24">
        <v>849</v>
      </c>
      <c r="C19" s="19">
        <v>10</v>
      </c>
      <c r="D19" s="19">
        <v>190</v>
      </c>
      <c r="E19" s="19">
        <v>207</v>
      </c>
      <c r="F19" s="19">
        <v>204</v>
      </c>
      <c r="G19" s="19">
        <v>136</v>
      </c>
      <c r="H19" s="19">
        <v>52</v>
      </c>
      <c r="I19" s="19" t="s">
        <v>99</v>
      </c>
      <c r="J19" s="19">
        <v>5</v>
      </c>
      <c r="K19" s="19">
        <v>33</v>
      </c>
      <c r="L19" s="19">
        <v>1</v>
      </c>
      <c r="M19" s="19">
        <v>1</v>
      </c>
      <c r="N19" s="19">
        <v>4</v>
      </c>
      <c r="O19" s="19" t="s">
        <v>99</v>
      </c>
      <c r="P19" s="19" t="s">
        <v>99</v>
      </c>
      <c r="Q19" s="19">
        <v>6</v>
      </c>
      <c r="R19" s="39" t="s">
        <v>99</v>
      </c>
    </row>
    <row r="20" spans="1:18" ht="16.5" customHeight="1">
      <c r="A20" s="40" t="s">
        <v>70</v>
      </c>
      <c r="B20" s="24">
        <v>434</v>
      </c>
      <c r="C20" s="19">
        <v>16</v>
      </c>
      <c r="D20" s="19">
        <v>209</v>
      </c>
      <c r="E20" s="19" t="s">
        <v>121</v>
      </c>
      <c r="F20" s="19" t="s">
        <v>99</v>
      </c>
      <c r="G20" s="19">
        <v>131</v>
      </c>
      <c r="H20" s="19">
        <v>35</v>
      </c>
      <c r="I20" s="19" t="s">
        <v>99</v>
      </c>
      <c r="J20" s="19">
        <v>6</v>
      </c>
      <c r="K20" s="19" t="s">
        <v>121</v>
      </c>
      <c r="L20" s="19">
        <v>3</v>
      </c>
      <c r="M20" s="19">
        <v>5</v>
      </c>
      <c r="N20" s="19">
        <v>2</v>
      </c>
      <c r="O20" s="19">
        <v>13</v>
      </c>
      <c r="P20" s="19">
        <v>2</v>
      </c>
      <c r="Q20" s="19">
        <v>12</v>
      </c>
      <c r="R20" s="39" t="s">
        <v>99</v>
      </c>
    </row>
    <row r="21" spans="1:18" ht="16.5" customHeight="1">
      <c r="A21" s="40" t="s">
        <v>71</v>
      </c>
      <c r="B21" s="24">
        <v>89</v>
      </c>
      <c r="C21" s="19">
        <v>5</v>
      </c>
      <c r="D21" s="19">
        <v>43</v>
      </c>
      <c r="E21" s="19" t="s">
        <v>99</v>
      </c>
      <c r="F21" s="19" t="s">
        <v>99</v>
      </c>
      <c r="G21" s="19">
        <v>29</v>
      </c>
      <c r="H21" s="19">
        <v>9</v>
      </c>
      <c r="I21" s="19" t="s">
        <v>99</v>
      </c>
      <c r="J21" s="19">
        <v>2</v>
      </c>
      <c r="K21" s="19" t="s">
        <v>99</v>
      </c>
      <c r="L21" s="19" t="s">
        <v>99</v>
      </c>
      <c r="M21" s="19">
        <v>1</v>
      </c>
      <c r="N21" s="19" t="s">
        <v>99</v>
      </c>
      <c r="O21" s="19" t="s">
        <v>99</v>
      </c>
      <c r="P21" s="19" t="s">
        <v>99</v>
      </c>
      <c r="Q21" s="19" t="s">
        <v>99</v>
      </c>
      <c r="R21" s="39" t="s">
        <v>99</v>
      </c>
    </row>
    <row r="22" spans="1:18" ht="16.5" customHeight="1">
      <c r="A22" s="40" t="s">
        <v>72</v>
      </c>
      <c r="B22" s="25">
        <v>278</v>
      </c>
      <c r="C22" s="18">
        <v>10</v>
      </c>
      <c r="D22" s="18">
        <v>161</v>
      </c>
      <c r="E22" s="18" t="s">
        <v>99</v>
      </c>
      <c r="F22" s="18" t="s">
        <v>99</v>
      </c>
      <c r="G22" s="18">
        <v>63</v>
      </c>
      <c r="H22" s="18">
        <v>31</v>
      </c>
      <c r="I22" s="18">
        <v>1</v>
      </c>
      <c r="J22" s="18">
        <v>1</v>
      </c>
      <c r="K22" s="18" t="s">
        <v>122</v>
      </c>
      <c r="L22" s="18" t="s">
        <v>99</v>
      </c>
      <c r="M22" s="18">
        <v>2</v>
      </c>
      <c r="N22" s="18" t="s">
        <v>99</v>
      </c>
      <c r="O22" s="18" t="s">
        <v>99</v>
      </c>
      <c r="P22" s="18" t="s">
        <v>99</v>
      </c>
      <c r="Q22" s="18">
        <v>9</v>
      </c>
      <c r="R22" s="41" t="s">
        <v>99</v>
      </c>
    </row>
    <row r="23" spans="1:18" ht="16.5" customHeight="1">
      <c r="A23" s="42" t="s">
        <v>73</v>
      </c>
      <c r="B23" s="24">
        <v>78</v>
      </c>
      <c r="C23" s="19">
        <v>2</v>
      </c>
      <c r="D23" s="19">
        <v>27</v>
      </c>
      <c r="E23" s="19" t="s">
        <v>99</v>
      </c>
      <c r="F23" s="19" t="s">
        <v>99</v>
      </c>
      <c r="G23" s="19">
        <v>35</v>
      </c>
      <c r="H23" s="19">
        <v>8</v>
      </c>
      <c r="I23" s="19" t="s">
        <v>99</v>
      </c>
      <c r="J23" s="19">
        <v>1</v>
      </c>
      <c r="K23" s="19" t="s">
        <v>99</v>
      </c>
      <c r="L23" s="19" t="s">
        <v>99</v>
      </c>
      <c r="M23" s="19" t="s">
        <v>99</v>
      </c>
      <c r="N23" s="49">
        <v>2</v>
      </c>
      <c r="O23" s="19" t="s">
        <v>99</v>
      </c>
      <c r="P23" s="19" t="s">
        <v>99</v>
      </c>
      <c r="Q23" s="49">
        <v>3</v>
      </c>
      <c r="R23" s="39" t="s">
        <v>99</v>
      </c>
    </row>
    <row r="24" spans="1:18" ht="16.5" customHeight="1">
      <c r="A24" s="40" t="s">
        <v>74</v>
      </c>
      <c r="B24" s="24">
        <v>316</v>
      </c>
      <c r="C24" s="19">
        <v>12</v>
      </c>
      <c r="D24" s="19">
        <v>172</v>
      </c>
      <c r="E24" s="19" t="s">
        <v>99</v>
      </c>
      <c r="F24" s="19" t="s">
        <v>99</v>
      </c>
      <c r="G24" s="19">
        <v>90</v>
      </c>
      <c r="H24" s="19">
        <v>28</v>
      </c>
      <c r="I24" s="19" t="s">
        <v>122</v>
      </c>
      <c r="J24" s="19">
        <v>7</v>
      </c>
      <c r="K24" s="19" t="s">
        <v>99</v>
      </c>
      <c r="L24" s="19" t="s">
        <v>99</v>
      </c>
      <c r="M24" s="19">
        <v>2</v>
      </c>
      <c r="N24" s="19" t="s">
        <v>99</v>
      </c>
      <c r="O24" s="19" t="s">
        <v>99</v>
      </c>
      <c r="P24" s="19">
        <v>1</v>
      </c>
      <c r="Q24" s="19">
        <v>4</v>
      </c>
      <c r="R24" s="39" t="s">
        <v>99</v>
      </c>
    </row>
    <row r="25" spans="1:18" ht="16.5" customHeight="1">
      <c r="A25" s="40" t="s">
        <v>75</v>
      </c>
      <c r="B25" s="24">
        <v>91</v>
      </c>
      <c r="C25" s="19">
        <v>3</v>
      </c>
      <c r="D25" s="19">
        <v>48</v>
      </c>
      <c r="E25" s="19" t="s">
        <v>99</v>
      </c>
      <c r="F25" s="19" t="s">
        <v>99</v>
      </c>
      <c r="G25" s="19">
        <v>27</v>
      </c>
      <c r="H25" s="19">
        <v>10</v>
      </c>
      <c r="I25" s="19" t="s">
        <v>99</v>
      </c>
      <c r="J25" s="19">
        <v>2</v>
      </c>
      <c r="K25" s="19" t="s">
        <v>99</v>
      </c>
      <c r="L25" s="19" t="s">
        <v>99</v>
      </c>
      <c r="M25" s="19" t="s">
        <v>99</v>
      </c>
      <c r="N25" s="19" t="s">
        <v>99</v>
      </c>
      <c r="O25" s="19" t="s">
        <v>99</v>
      </c>
      <c r="P25" s="19" t="s">
        <v>99</v>
      </c>
      <c r="Q25" s="19">
        <v>1</v>
      </c>
      <c r="R25" s="39" t="s">
        <v>99</v>
      </c>
    </row>
    <row r="26" spans="1:18" ht="16.5" customHeight="1">
      <c r="A26" s="40" t="s">
        <v>76</v>
      </c>
      <c r="B26" s="24">
        <v>62</v>
      </c>
      <c r="C26" s="19">
        <v>5</v>
      </c>
      <c r="D26" s="19">
        <v>37</v>
      </c>
      <c r="E26" s="19" t="s">
        <v>99</v>
      </c>
      <c r="F26" s="19" t="s">
        <v>99</v>
      </c>
      <c r="G26" s="19">
        <v>16</v>
      </c>
      <c r="H26" s="19">
        <v>3</v>
      </c>
      <c r="I26" s="19" t="s">
        <v>99</v>
      </c>
      <c r="J26" s="19">
        <v>1</v>
      </c>
      <c r="K26" s="19" t="s">
        <v>99</v>
      </c>
      <c r="L26" s="19" t="s">
        <v>99</v>
      </c>
      <c r="M26" s="19" t="s">
        <v>99</v>
      </c>
      <c r="N26" s="19" t="s">
        <v>99</v>
      </c>
      <c r="O26" s="19" t="s">
        <v>99</v>
      </c>
      <c r="P26" s="19" t="s">
        <v>99</v>
      </c>
      <c r="Q26" s="19" t="s">
        <v>99</v>
      </c>
      <c r="R26" s="39" t="s">
        <v>99</v>
      </c>
    </row>
    <row r="27" spans="1:18" ht="16.5" customHeight="1">
      <c r="A27" s="43" t="s">
        <v>77</v>
      </c>
      <c r="B27" s="25">
        <v>102</v>
      </c>
      <c r="C27" s="18">
        <v>2</v>
      </c>
      <c r="D27" s="18">
        <v>60</v>
      </c>
      <c r="E27" s="18" t="s">
        <v>99</v>
      </c>
      <c r="F27" s="18" t="s">
        <v>99</v>
      </c>
      <c r="G27" s="18">
        <v>30</v>
      </c>
      <c r="H27" s="18">
        <v>5</v>
      </c>
      <c r="I27" s="18" t="s">
        <v>99</v>
      </c>
      <c r="J27" s="18">
        <v>2</v>
      </c>
      <c r="K27" s="18" t="s">
        <v>99</v>
      </c>
      <c r="L27" s="18" t="s">
        <v>99</v>
      </c>
      <c r="M27" s="18">
        <v>1</v>
      </c>
      <c r="N27" s="18" t="s">
        <v>99</v>
      </c>
      <c r="O27" s="18" t="s">
        <v>99</v>
      </c>
      <c r="P27" s="18" t="s">
        <v>99</v>
      </c>
      <c r="Q27" s="18">
        <v>2</v>
      </c>
      <c r="R27" s="41" t="s">
        <v>99</v>
      </c>
    </row>
    <row r="28" spans="1:18" ht="16.5" customHeight="1">
      <c r="A28" s="40" t="s">
        <v>78</v>
      </c>
      <c r="B28" s="24">
        <v>30</v>
      </c>
      <c r="C28" s="19">
        <v>1</v>
      </c>
      <c r="D28" s="19">
        <v>16</v>
      </c>
      <c r="E28" s="19" t="s">
        <v>99</v>
      </c>
      <c r="F28" s="19" t="s">
        <v>99</v>
      </c>
      <c r="G28" s="19">
        <v>12</v>
      </c>
      <c r="H28" s="19">
        <v>1</v>
      </c>
      <c r="I28" s="19" t="s">
        <v>99</v>
      </c>
      <c r="J28" s="19" t="s">
        <v>99</v>
      </c>
      <c r="K28" s="19" t="s">
        <v>99</v>
      </c>
      <c r="L28" s="19" t="s">
        <v>99</v>
      </c>
      <c r="M28" s="19" t="s">
        <v>99</v>
      </c>
      <c r="N28" s="19" t="s">
        <v>99</v>
      </c>
      <c r="O28" s="19" t="s">
        <v>99</v>
      </c>
      <c r="P28" s="19" t="s">
        <v>99</v>
      </c>
      <c r="Q28" s="19" t="s">
        <v>99</v>
      </c>
      <c r="R28" s="39" t="s">
        <v>99</v>
      </c>
    </row>
    <row r="29" spans="1:18" ht="16.5" customHeight="1">
      <c r="A29" s="40" t="s">
        <v>105</v>
      </c>
      <c r="B29" s="24">
        <v>349</v>
      </c>
      <c r="C29" s="19">
        <v>8</v>
      </c>
      <c r="D29" s="19">
        <v>196</v>
      </c>
      <c r="E29" s="19" t="s">
        <v>99</v>
      </c>
      <c r="F29" s="19" t="s">
        <v>99</v>
      </c>
      <c r="G29" s="19">
        <v>100</v>
      </c>
      <c r="H29" s="19">
        <v>33</v>
      </c>
      <c r="I29" s="19">
        <v>1</v>
      </c>
      <c r="J29" s="19">
        <v>2</v>
      </c>
      <c r="K29" s="19" t="s">
        <v>99</v>
      </c>
      <c r="L29" s="19" t="s">
        <v>99</v>
      </c>
      <c r="M29" s="19">
        <v>2</v>
      </c>
      <c r="N29" s="19">
        <v>1</v>
      </c>
      <c r="O29" s="19">
        <v>1</v>
      </c>
      <c r="P29" s="19">
        <v>1</v>
      </c>
      <c r="Q29" s="19">
        <v>4</v>
      </c>
      <c r="R29" s="39" t="s">
        <v>99</v>
      </c>
    </row>
    <row r="30" spans="1:18" ht="16.5" customHeight="1">
      <c r="A30" s="31" t="s">
        <v>112</v>
      </c>
      <c r="B30" s="24">
        <v>156</v>
      </c>
      <c r="C30" s="19">
        <v>5</v>
      </c>
      <c r="D30" s="19">
        <v>84</v>
      </c>
      <c r="E30" s="19" t="s">
        <v>99</v>
      </c>
      <c r="F30" s="19" t="s">
        <v>99</v>
      </c>
      <c r="G30" s="19">
        <v>48</v>
      </c>
      <c r="H30" s="19">
        <v>16</v>
      </c>
      <c r="I30" s="19">
        <v>1</v>
      </c>
      <c r="J30" s="19">
        <v>1</v>
      </c>
      <c r="K30" s="19" t="s">
        <v>99</v>
      </c>
      <c r="L30" s="19" t="s">
        <v>99</v>
      </c>
      <c r="M30" s="19" t="s">
        <v>99</v>
      </c>
      <c r="N30" s="19" t="s">
        <v>99</v>
      </c>
      <c r="O30" s="19" t="s">
        <v>99</v>
      </c>
      <c r="P30" s="19" t="s">
        <v>99</v>
      </c>
      <c r="Q30" s="19">
        <v>1</v>
      </c>
      <c r="R30" s="39" t="s">
        <v>99</v>
      </c>
    </row>
    <row r="31" spans="1:18" ht="16.5" customHeight="1">
      <c r="A31" s="29"/>
      <c r="B31" s="24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39"/>
    </row>
    <row r="32" spans="1:18" ht="16.5" customHeight="1">
      <c r="A32" s="31" t="s">
        <v>79</v>
      </c>
      <c r="B32" s="23">
        <f>SUM(B34:B39)</f>
        <v>81</v>
      </c>
      <c r="C32" s="26">
        <f aca="true" t="shared" si="2" ref="C32:R32">SUM(C34:C39)</f>
        <v>1</v>
      </c>
      <c r="D32" s="26">
        <f t="shared" si="2"/>
        <v>44</v>
      </c>
      <c r="E32" s="26">
        <f t="shared" si="2"/>
        <v>0</v>
      </c>
      <c r="F32" s="26">
        <f t="shared" si="2"/>
        <v>0</v>
      </c>
      <c r="G32" s="26">
        <f t="shared" si="2"/>
        <v>21</v>
      </c>
      <c r="H32" s="26">
        <f t="shared" si="2"/>
        <v>9</v>
      </c>
      <c r="I32" s="26">
        <f t="shared" si="2"/>
        <v>1</v>
      </c>
      <c r="J32" s="26">
        <f t="shared" si="2"/>
        <v>3</v>
      </c>
      <c r="K32" s="26">
        <f t="shared" si="2"/>
        <v>0</v>
      </c>
      <c r="L32" s="26">
        <f t="shared" si="2"/>
        <v>0</v>
      </c>
      <c r="M32" s="26">
        <f t="shared" si="2"/>
        <v>0</v>
      </c>
      <c r="N32" s="26">
        <f t="shared" si="2"/>
        <v>1</v>
      </c>
      <c r="O32" s="26">
        <f t="shared" si="2"/>
        <v>0</v>
      </c>
      <c r="P32" s="26">
        <f t="shared" si="2"/>
        <v>0</v>
      </c>
      <c r="Q32" s="26">
        <f t="shared" si="2"/>
        <v>1</v>
      </c>
      <c r="R32" s="38">
        <f t="shared" si="2"/>
        <v>0</v>
      </c>
    </row>
    <row r="33" spans="1:18" ht="16.5" customHeight="1">
      <c r="A33" s="29"/>
      <c r="B33" s="24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39"/>
    </row>
    <row r="34" spans="1:18" ht="16.5" customHeight="1">
      <c r="A34" s="31" t="s">
        <v>103</v>
      </c>
      <c r="B34" s="24">
        <v>35</v>
      </c>
      <c r="C34" s="19">
        <v>1</v>
      </c>
      <c r="D34" s="19">
        <v>23</v>
      </c>
      <c r="E34" s="19" t="s">
        <v>99</v>
      </c>
      <c r="F34" s="19" t="s">
        <v>99</v>
      </c>
      <c r="G34" s="19">
        <v>7</v>
      </c>
      <c r="H34" s="19">
        <v>2</v>
      </c>
      <c r="I34" s="19" t="s">
        <v>99</v>
      </c>
      <c r="J34" s="19">
        <v>2</v>
      </c>
      <c r="K34" s="19" t="s">
        <v>99</v>
      </c>
      <c r="L34" s="19" t="s">
        <v>99</v>
      </c>
      <c r="M34" s="19" t="s">
        <v>123</v>
      </c>
      <c r="N34" s="19" t="s">
        <v>99</v>
      </c>
      <c r="O34" s="19" t="s">
        <v>99</v>
      </c>
      <c r="P34" s="19" t="s">
        <v>99</v>
      </c>
      <c r="Q34" s="19" t="s">
        <v>99</v>
      </c>
      <c r="R34" s="39" t="s">
        <v>99</v>
      </c>
    </row>
    <row r="35" spans="1:18" s="20" customFormat="1" ht="16.5" customHeight="1">
      <c r="A35" s="31" t="s">
        <v>80</v>
      </c>
      <c r="B35" s="24">
        <v>6</v>
      </c>
      <c r="C35" s="19" t="s">
        <v>99</v>
      </c>
      <c r="D35" s="19" t="s">
        <v>99</v>
      </c>
      <c r="E35" s="19" t="s">
        <v>99</v>
      </c>
      <c r="F35" s="19" t="s">
        <v>99</v>
      </c>
      <c r="G35" s="19">
        <v>2</v>
      </c>
      <c r="H35" s="19">
        <v>2</v>
      </c>
      <c r="I35" s="19" t="s">
        <v>99</v>
      </c>
      <c r="J35" s="19" t="s">
        <v>99</v>
      </c>
      <c r="K35" s="19" t="s">
        <v>99</v>
      </c>
      <c r="L35" s="19" t="s">
        <v>99</v>
      </c>
      <c r="M35" s="19" t="s">
        <v>99</v>
      </c>
      <c r="N35" s="19">
        <v>1</v>
      </c>
      <c r="O35" s="19" t="s">
        <v>99</v>
      </c>
      <c r="P35" s="19" t="s">
        <v>99</v>
      </c>
      <c r="Q35" s="19">
        <v>1</v>
      </c>
      <c r="R35" s="39" t="s">
        <v>99</v>
      </c>
    </row>
    <row r="36" spans="1:18" s="20" customFormat="1" ht="16.5" customHeight="1">
      <c r="A36" s="31" t="s">
        <v>81</v>
      </c>
      <c r="B36" s="24">
        <v>3</v>
      </c>
      <c r="C36" s="19" t="s">
        <v>99</v>
      </c>
      <c r="D36" s="19" t="s">
        <v>99</v>
      </c>
      <c r="E36" s="19" t="s">
        <v>99</v>
      </c>
      <c r="F36" s="19" t="s">
        <v>99</v>
      </c>
      <c r="G36" s="19">
        <v>2</v>
      </c>
      <c r="H36" s="19">
        <v>1</v>
      </c>
      <c r="I36" s="19" t="s">
        <v>99</v>
      </c>
      <c r="J36" s="19" t="s">
        <v>99</v>
      </c>
      <c r="K36" s="19" t="s">
        <v>99</v>
      </c>
      <c r="L36" s="19" t="s">
        <v>99</v>
      </c>
      <c r="M36" s="19" t="s">
        <v>99</v>
      </c>
      <c r="N36" s="19" t="s">
        <v>99</v>
      </c>
      <c r="O36" s="19" t="s">
        <v>99</v>
      </c>
      <c r="P36" s="19" t="s">
        <v>99</v>
      </c>
      <c r="Q36" s="19" t="s">
        <v>99</v>
      </c>
      <c r="R36" s="39" t="s">
        <v>99</v>
      </c>
    </row>
    <row r="37" spans="1:18" s="20" customFormat="1" ht="16.5" customHeight="1">
      <c r="A37" s="31" t="s">
        <v>82</v>
      </c>
      <c r="B37" s="24">
        <v>6</v>
      </c>
      <c r="C37" s="19" t="s">
        <v>99</v>
      </c>
      <c r="D37" s="19" t="s">
        <v>99</v>
      </c>
      <c r="E37" s="19" t="s">
        <v>99</v>
      </c>
      <c r="F37" s="19" t="s">
        <v>99</v>
      </c>
      <c r="G37" s="19">
        <v>4</v>
      </c>
      <c r="H37" s="19">
        <v>1</v>
      </c>
      <c r="I37" s="19" t="s">
        <v>99</v>
      </c>
      <c r="J37" s="19">
        <v>1</v>
      </c>
      <c r="K37" s="19" t="s">
        <v>99</v>
      </c>
      <c r="L37" s="19" t="s">
        <v>99</v>
      </c>
      <c r="M37" s="19" t="s">
        <v>99</v>
      </c>
      <c r="N37" s="19" t="s">
        <v>99</v>
      </c>
      <c r="O37" s="19" t="s">
        <v>99</v>
      </c>
      <c r="P37" s="19" t="s">
        <v>99</v>
      </c>
      <c r="Q37" s="19" t="s">
        <v>99</v>
      </c>
      <c r="R37" s="39" t="s">
        <v>99</v>
      </c>
    </row>
    <row r="38" spans="1:18" s="20" customFormat="1" ht="16.5" customHeight="1">
      <c r="A38" s="44" t="s">
        <v>83</v>
      </c>
      <c r="B38" s="25">
        <v>29</v>
      </c>
      <c r="C38" s="18" t="s">
        <v>99</v>
      </c>
      <c r="D38" s="18">
        <v>21</v>
      </c>
      <c r="E38" s="18" t="s">
        <v>99</v>
      </c>
      <c r="F38" s="18" t="s">
        <v>99</v>
      </c>
      <c r="G38" s="18">
        <v>5</v>
      </c>
      <c r="H38" s="18">
        <v>2</v>
      </c>
      <c r="I38" s="18">
        <v>1</v>
      </c>
      <c r="J38" s="18" t="s">
        <v>122</v>
      </c>
      <c r="K38" s="18" t="s">
        <v>99</v>
      </c>
      <c r="L38" s="18" t="s">
        <v>99</v>
      </c>
      <c r="M38" s="18" t="s">
        <v>99</v>
      </c>
      <c r="N38" s="18" t="s">
        <v>99</v>
      </c>
      <c r="O38" s="18" t="s">
        <v>99</v>
      </c>
      <c r="P38" s="18" t="s">
        <v>99</v>
      </c>
      <c r="Q38" s="18" t="s">
        <v>99</v>
      </c>
      <c r="R38" s="41" t="s">
        <v>99</v>
      </c>
    </row>
    <row r="39" spans="1:18" s="20" customFormat="1" ht="16.5" customHeight="1" thickBot="1">
      <c r="A39" s="45" t="s">
        <v>84</v>
      </c>
      <c r="B39" s="46">
        <v>2</v>
      </c>
      <c r="C39" s="47" t="s">
        <v>99</v>
      </c>
      <c r="D39" s="47" t="s">
        <v>99</v>
      </c>
      <c r="E39" s="47" t="s">
        <v>99</v>
      </c>
      <c r="F39" s="47" t="s">
        <v>99</v>
      </c>
      <c r="G39" s="47">
        <v>1</v>
      </c>
      <c r="H39" s="47">
        <v>1</v>
      </c>
      <c r="I39" s="47" t="s">
        <v>99</v>
      </c>
      <c r="J39" s="47" t="s">
        <v>99</v>
      </c>
      <c r="K39" s="47" t="s">
        <v>99</v>
      </c>
      <c r="L39" s="47" t="s">
        <v>99</v>
      </c>
      <c r="M39" s="47" t="s">
        <v>99</v>
      </c>
      <c r="N39" s="47" t="s">
        <v>99</v>
      </c>
      <c r="O39" s="47" t="s">
        <v>99</v>
      </c>
      <c r="P39" s="47" t="s">
        <v>99</v>
      </c>
      <c r="Q39" s="47" t="s">
        <v>99</v>
      </c>
      <c r="R39" s="48" t="s">
        <v>99</v>
      </c>
    </row>
    <row r="40" spans="1:9" ht="16.5" customHeight="1">
      <c r="A40" s="21" t="s">
        <v>85</v>
      </c>
      <c r="I40" s="22" t="s">
        <v>3</v>
      </c>
    </row>
    <row r="47" ht="17.25">
      <c r="B47" s="2" t="s">
        <v>104</v>
      </c>
    </row>
  </sheetData>
  <sheetProtection/>
  <printOptions/>
  <pageMargins left="0.7874015748031497" right="0.7874015748031497" top="0.984251968503937" bottom="0.65" header="0.5118110236220472" footer="0.5118110236220472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藤田　和穂</cp:lastModifiedBy>
  <cp:lastPrinted>2005-05-28T20:57:46Z</cp:lastPrinted>
  <dcterms:created xsi:type="dcterms:W3CDTF">1997-12-18T10:46:00Z</dcterms:created>
  <dcterms:modified xsi:type="dcterms:W3CDTF">2016-01-14T07:49:44Z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  <property fmtid="{D5CDD505-2E9C-101B-9397-08002B2CF9AE}" pid="37" name="IVID306412DC">
    <vt:lpwstr/>
  </property>
  <property fmtid="{D5CDD505-2E9C-101B-9397-08002B2CF9AE}" pid="38" name="IVID1B0107FC">
    <vt:lpwstr/>
  </property>
</Properties>
</file>