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90" windowHeight="6990" activeTab="0"/>
  </bookViews>
  <sheets>
    <sheet name="医・第１４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'医・第１４表'!$B$302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'医・第１４表'!$CK$116:$CK$126</definedName>
    <definedName name="_Parse_In" hidden="1">#REF!</definedName>
    <definedName name="_Parse_Out" localSheetId="0" hidden="1">'医・第１４表'!$CL$117</definedName>
    <definedName name="_Parse_Out" hidden="1">#REF!</definedName>
    <definedName name="_Regression_Int" localSheetId="0" hidden="1">1</definedName>
    <definedName name="_WIR_" localSheetId="0">'医・第１４表'!$B$102</definedName>
    <definedName name="_WIR_">#REF!</definedName>
    <definedName name="_WXES_?___?__S_">#REF!</definedName>
    <definedName name="\0" localSheetId="0">'医・第１４表'!$CL$9</definedName>
    <definedName name="\0">#REF!</definedName>
    <definedName name="\a" localSheetId="0">'医・第１４表'!$A$304</definedName>
    <definedName name="\a">#REF!</definedName>
    <definedName name="\b" localSheetId="0">'医・第１４表'!$A$104</definedName>
    <definedName name="\b">#REF!</definedName>
    <definedName name="\c" localSheetId="0">#N/A</definedName>
    <definedName name="\c">#N/A</definedName>
    <definedName name="\d" localSheetId="0">'医・第１４表'!$A$115</definedName>
    <definedName name="\d">#REF!</definedName>
    <definedName name="\e" localSheetId="0">'医・第１４表'!$CL$20</definedName>
    <definedName name="\e">#REF!</definedName>
    <definedName name="\f" localSheetId="0">'医・第１４表'!$CL$25</definedName>
    <definedName name="\f">#REF!</definedName>
    <definedName name="\g" localSheetId="0">'医・第１４表'!$CL$33</definedName>
    <definedName name="\g">#REF!</definedName>
    <definedName name="\h" localSheetId="0">'医・第１４表'!$CL$38</definedName>
    <definedName name="\h">#REF!</definedName>
    <definedName name="\i" localSheetId="0">'医・第１４表'!$CL$43</definedName>
    <definedName name="\i">#REF!</definedName>
    <definedName name="\j" localSheetId="0">'医・第１４表'!$CL$49</definedName>
    <definedName name="\j">#REF!</definedName>
    <definedName name="\k" localSheetId="0">'医・第１４表'!$CL$54</definedName>
    <definedName name="\k">#REF!</definedName>
    <definedName name="\l" localSheetId="0">'医・第１４表'!$CL$59</definedName>
    <definedName name="\l">#REF!</definedName>
    <definedName name="\m" localSheetId="0">'医・第１４表'!$CL$64</definedName>
    <definedName name="\m">#REF!</definedName>
    <definedName name="\n" localSheetId="0">'医・第１４表'!$CL$69</definedName>
    <definedName name="\n">#REF!</definedName>
    <definedName name="\o" localSheetId="0">'医・第１４表'!$CL$74</definedName>
    <definedName name="\o">#REF!</definedName>
    <definedName name="\p" localSheetId="0">'医・第１４表'!$CL$78</definedName>
    <definedName name="\p">#REF!</definedName>
    <definedName name="\q" localSheetId="0">'医・第１４表'!#REF!</definedName>
    <definedName name="\q">#REF!</definedName>
    <definedName name="\r" localSheetId="0">'医・第１４表'!$CL$85</definedName>
    <definedName name="\r">#REF!</definedName>
    <definedName name="\s" localSheetId="0">'医・第１４表'!$CL$89</definedName>
    <definedName name="\s">#REF!</definedName>
    <definedName name="\t" localSheetId="0">'医・第１４表'!$CL$93</definedName>
    <definedName name="\t">#REF!</definedName>
    <definedName name="\u" localSheetId="0">'医・第１４表'!$CL$97</definedName>
    <definedName name="\u">#REF!</definedName>
    <definedName name="\v" localSheetId="0">'医・第１４表'!$CL$101</definedName>
    <definedName name="\v">#REF!</definedName>
    <definedName name="\w" localSheetId="0">'医・第１４表'!$CL$105</definedName>
    <definedName name="\w">#REF!</definedName>
    <definedName name="\x" localSheetId="0">'医・第１４表'!$CL$109</definedName>
    <definedName name="\x">#REF!</definedName>
    <definedName name="\y" localSheetId="0">'医・第１４表'!$CL$110</definedName>
    <definedName name="\y">#REF!</definedName>
    <definedName name="\z" localSheetId="0">'医・第１４表'!$CL$111</definedName>
    <definedName name="\z">#REF!</definedName>
    <definedName name="_xlnm.Print_Area" localSheetId="0">'医・第１４表'!$A$1:$R$74</definedName>
    <definedName name="Print_Area_MI" localSheetId="0">'医・第１４表'!$A$1:$Q$71</definedName>
    <definedName name="下関市_\A" localSheetId="0">'医・第１４表'!$A$115</definedName>
    <definedName name="下関市_\A">#REF!</definedName>
    <definedName name="下関市_\D" localSheetId="0">'医・第１４表'!$A$115</definedName>
    <definedName name="下関市_\D">#REF!</definedName>
    <definedName name="久賀町_\B" localSheetId="0">'医・第１４表'!$A$116</definedName>
    <definedName name="久賀町_\B">#REF!</definedName>
    <definedName name="秋穂町_\C" localSheetId="0">'医・第１４表'!$A$117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<sst xmlns="http://schemas.openxmlformats.org/spreadsheetml/2006/main" count="289" uniqueCount="47">
  <si>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</si>
  <si>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</si>
  <si>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</si>
  <si>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</si>
  <si>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</si>
  <si>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</si>
  <si>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</si>
  <si>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</si>
  <si>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</si>
  <si>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</si>
  <si>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</si>
  <si>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</si>
  <si>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</si>
  <si>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</si>
  <si>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</si>
  <si>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</si>
  <si>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</si>
  <si>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</si>
  <si>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</si>
  <si>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</si>
  <si>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</si>
  <si>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</si>
  <si>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</si>
  <si>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</si>
  <si>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</si>
  <si>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</si>
  <si>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第１４表　歯科医師数，市町・業務別</t>
  </si>
  <si>
    <t xml:space="preserve">    平成２４年１２月３１日現在</t>
  </si>
  <si>
    <t>不詳</t>
  </si>
  <si>
    <t>無職</t>
  </si>
  <si>
    <t>市　　町</t>
  </si>
  <si>
    <t>総数</t>
  </si>
  <si>
    <t>病院勤務者</t>
  </si>
  <si>
    <t>法人代表
病院開設者又は</t>
  </si>
  <si>
    <t>は法人代表
診療所開設者又</t>
  </si>
  <si>
    <t>診療所勤務者</t>
  </si>
  <si>
    <t>究機関の勤務者
教育機関又は研
医育機関以外の</t>
  </si>
  <si>
    <t>行政機関従事者</t>
  </si>
  <si>
    <t>従事者
保健衛生施設の
行政機関以外の</t>
  </si>
  <si>
    <t>従事者
その他の業務の</t>
  </si>
  <si>
    <t>勤務の教官又は教員
医育機関付属病院</t>
  </si>
  <si>
    <t>勤務の大学院生
医育機関付属病院</t>
  </si>
  <si>
    <t>その他の勤務者
医育機関付属病院の</t>
  </si>
  <si>
    <t>施設勤務者
介護老人保健</t>
  </si>
  <si>
    <t>系以外の大学院生
医育機関の臨床</t>
  </si>
  <si>
    <t>系以外の勤務者
医育機関の臨床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</si>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</sst>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7" fontId="6" fillId="0" borderId="0" xfId="61" applyFont="1" applyAlignment="1" applyProtection="1">
      <alignment horizontal="left"/>
      <protection/>
    </xf>
    <xf numFmtId="37" fontId="7" fillId="0" borderId="0" xfId="61" applyFont="1">
      <alignment/>
      <protection/>
    </xf>
    <xf numFmtId="37" fontId="7" fillId="0" borderId="10" xfId="61" applyFont="1" applyBorder="1" applyAlignment="1" applyProtection="1">
      <alignment horizontal="left"/>
      <protection/>
    </xf>
    <xf numFmtId="37" fontId="7" fillId="0" borderId="10" xfId="61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7" fillId="0" borderId="11" xfId="61" applyFont="1" applyBorder="1">
      <alignment/>
      <protection/>
    </xf>
    <xf numFmtId="37" fontId="7" fillId="0" borderId="11" xfId="61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7" fillId="0" borderId="0" xfId="61" applyFont="1" applyBorder="1" applyAlignment="1">
      <alignment horizontal="center"/>
      <protection/>
    </xf>
    <xf numFmtId="37" fontId="9" fillId="0" borderId="0" xfId="61" applyFont="1" applyAlignment="1" applyProtection="1">
      <alignment horizontal="left"/>
      <protection/>
    </xf>
    <xf numFmtId="37" fontId="9" fillId="0" borderId="12" xfId="61" applyFont="1" applyBorder="1" applyAlignment="1" applyProtection="1">
      <alignment horizontal="center"/>
      <protection/>
    </xf>
    <xf numFmtId="37" fontId="9" fillId="0" borderId="12" xfId="61" applyFont="1" applyBorder="1" applyAlignment="1">
      <alignment horizontal="left"/>
      <protection/>
    </xf>
    <xf numFmtId="37" fontId="9" fillId="0" borderId="12" xfId="61" applyFont="1" applyBorder="1" applyAlignment="1" applyProtection="1">
      <alignment horizontal="left"/>
      <protection/>
    </xf>
    <xf numFmtId="37" fontId="9" fillId="0" borderId="12" xfId="60" applyFont="1" applyBorder="1" applyAlignment="1" applyProtection="1">
      <alignment horizontal="left"/>
      <protection/>
    </xf>
    <xf numFmtId="37" fontId="9" fillId="0" borderId="12" xfId="61" applyFont="1" applyBorder="1" applyAlignment="1">
      <alignment horizontal="center"/>
      <protection/>
    </xf>
    <xf numFmtId="37" fontId="8" fillId="0" borderId="0" xfId="61" applyFont="1" applyBorder="1" applyAlignment="1">
      <alignment horizontal="center"/>
      <protection/>
    </xf>
    <xf numFmtId="37" fontId="8" fillId="0" borderId="0" xfId="61" applyFont="1" applyBorder="1" applyAlignment="1" applyProtection="1">
      <alignment horizontal="center"/>
      <protection/>
    </xf>
    <xf numFmtId="37" fontId="8" fillId="0" borderId="0" xfId="61" applyFont="1" applyBorder="1" applyAlignment="1" applyProtection="1">
      <alignment horizontal="left"/>
      <protection/>
    </xf>
    <xf numFmtId="37" fontId="10" fillId="0" borderId="0" xfId="61" applyFont="1" applyAlignment="1" applyProtection="1">
      <alignment horizontal="left"/>
      <protection/>
    </xf>
    <xf numFmtId="37" fontId="10" fillId="0" borderId="0" xfId="61" applyFont="1" applyProtection="1">
      <alignment/>
      <protection/>
    </xf>
    <xf numFmtId="37" fontId="7" fillId="0" borderId="13" xfId="61" applyFont="1" applyBorder="1">
      <alignment/>
      <protection/>
    </xf>
    <xf numFmtId="37" fontId="9" fillId="0" borderId="14" xfId="61" applyFont="1" applyBorder="1">
      <alignment/>
      <protection/>
    </xf>
    <xf numFmtId="37" fontId="9" fillId="0" borderId="14" xfId="61" applyFont="1" applyBorder="1" applyAlignment="1" applyProtection="1">
      <alignment horizontal="center"/>
      <protection/>
    </xf>
    <xf numFmtId="37" fontId="9" fillId="0" borderId="14" xfId="61" applyFont="1" applyBorder="1" applyAlignment="1" applyProtection="1">
      <alignment horizontal="left"/>
      <protection/>
    </xf>
    <xf numFmtId="37" fontId="9" fillId="0" borderId="15" xfId="60" applyFont="1" applyBorder="1" applyAlignment="1">
      <alignment horizontal="center"/>
      <protection/>
    </xf>
    <xf numFmtId="37" fontId="8" fillId="0" borderId="16" xfId="61" applyFont="1" applyBorder="1" applyAlignment="1">
      <alignment horizontal="center"/>
      <protection/>
    </xf>
    <xf numFmtId="1" fontId="9" fillId="0" borderId="14" xfId="62" applyFont="1" applyBorder="1" applyAlignment="1" applyProtection="1">
      <alignment horizontal="center"/>
      <protection locked="0"/>
    </xf>
    <xf numFmtId="1" fontId="9" fillId="0" borderId="17" xfId="62" applyFont="1" applyBorder="1" applyAlignment="1" applyProtection="1">
      <alignment horizontal="center"/>
      <protection locked="0"/>
    </xf>
    <xf numFmtId="1" fontId="9" fillId="0" borderId="18" xfId="62" applyFont="1" applyBorder="1" applyAlignment="1" applyProtection="1">
      <alignment horizontal="center"/>
      <protection locked="0"/>
    </xf>
    <xf numFmtId="37" fontId="9" fillId="0" borderId="14" xfId="60" applyFont="1" applyBorder="1" applyAlignment="1" applyProtection="1">
      <alignment horizontal="center"/>
      <protection/>
    </xf>
    <xf numFmtId="37" fontId="9" fillId="0" borderId="14" xfId="60" applyFont="1" applyBorder="1">
      <alignment/>
      <protection/>
    </xf>
    <xf numFmtId="37" fontId="9" fillId="0" borderId="18" xfId="60" applyFont="1" applyBorder="1" applyAlignment="1" applyProtection="1">
      <alignment horizontal="center"/>
      <protection/>
    </xf>
    <xf numFmtId="37" fontId="9" fillId="0" borderId="19" xfId="60" applyFont="1" applyBorder="1" applyAlignment="1" applyProtection="1">
      <alignment horizontal="center"/>
      <protection/>
    </xf>
    <xf numFmtId="37" fontId="9" fillId="0" borderId="20" xfId="61" applyFont="1" applyBorder="1" applyAlignment="1" applyProtection="1">
      <alignment horizontal="center" vertical="center"/>
      <protection/>
    </xf>
    <xf numFmtId="37" fontId="9" fillId="0" borderId="21" xfId="61" applyFont="1" applyBorder="1" applyAlignment="1" applyProtection="1">
      <alignment horizontal="center" vertical="center"/>
      <protection/>
    </xf>
    <xf numFmtId="37" fontId="9" fillId="0" borderId="22" xfId="61" applyFont="1" applyBorder="1" applyAlignment="1" applyProtection="1">
      <alignment horizontal="center" vertical="center"/>
      <protection/>
    </xf>
    <xf numFmtId="37" fontId="11" fillId="0" borderId="23" xfId="61" applyFont="1" applyBorder="1" applyAlignment="1" applyProtection="1">
      <alignment horizontal="center" vertical="distributed" textRotation="255"/>
      <protection/>
    </xf>
    <xf numFmtId="37" fontId="11" fillId="0" borderId="23" xfId="61" applyFont="1" applyBorder="1" applyAlignment="1" applyProtection="1">
      <alignment horizontal="center" vertical="distributed" textRotation="255" wrapText="1"/>
      <protection/>
    </xf>
    <xf numFmtId="37" fontId="11" fillId="0" borderId="23" xfId="60" applyFont="1" applyBorder="1" applyAlignment="1" applyProtection="1">
      <alignment horizontal="center" vertical="distributed" textRotation="255" wrapText="1"/>
      <protection/>
    </xf>
    <xf numFmtId="37" fontId="11" fillId="0" borderId="23" xfId="60" applyFont="1" applyBorder="1" applyAlignment="1" applyProtection="1">
      <alignment horizontal="center" vertical="distributed" textRotation="255"/>
      <protection/>
    </xf>
    <xf numFmtId="37" fontId="11" fillId="0" borderId="24" xfId="60" applyFont="1" applyBorder="1" applyAlignment="1">
      <alignment horizontal="center" vertical="distributed" textRotation="255"/>
      <protection/>
    </xf>
    <xf numFmtId="37" fontId="11" fillId="0" borderId="23" xfId="61" applyFont="1" applyBorder="1" applyAlignment="1">
      <alignment horizontal="center" vertical="distributed" textRotation="255"/>
      <protection/>
    </xf>
    <xf numFmtId="37" fontId="11" fillId="0" borderId="23" xfId="61" applyFont="1" applyBorder="1" applyAlignment="1">
      <alignment horizontal="center" vertical="distributed" textRotation="255" wrapText="1"/>
      <protection/>
    </xf>
    <xf numFmtId="38" fontId="8" fillId="33" borderId="25" xfId="48" applyFont="1" applyFill="1" applyBorder="1" applyAlignment="1">
      <alignment horizontal="right"/>
    </xf>
    <xf numFmtId="38" fontId="8" fillId="33" borderId="0" xfId="48" applyFont="1" applyFill="1" applyBorder="1" applyAlignment="1">
      <alignment horizontal="right"/>
    </xf>
    <xf numFmtId="38" fontId="8" fillId="33" borderId="16" xfId="48" applyFont="1" applyFill="1" applyBorder="1" applyAlignment="1">
      <alignment horizontal="right"/>
    </xf>
    <xf numFmtId="179" fontId="8" fillId="33" borderId="25" xfId="48" applyNumberFormat="1" applyFont="1" applyFill="1" applyBorder="1" applyAlignment="1">
      <alignment horizontal="right"/>
    </xf>
    <xf numFmtId="179" fontId="8" fillId="33" borderId="0" xfId="48" applyNumberFormat="1" applyFont="1" applyFill="1" applyBorder="1" applyAlignment="1">
      <alignment horizontal="right"/>
    </xf>
    <xf numFmtId="179" fontId="8" fillId="33" borderId="16" xfId="48" applyNumberFormat="1" applyFont="1" applyFill="1" applyBorder="1" applyAlignment="1">
      <alignment horizontal="right"/>
    </xf>
    <xf numFmtId="184" fontId="8" fillId="33" borderId="0" xfId="48" applyNumberFormat="1" applyFont="1" applyFill="1" applyBorder="1" applyAlignment="1">
      <alignment horizontal="right"/>
    </xf>
    <xf numFmtId="184" fontId="8" fillId="33" borderId="16" xfId="48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right" vertical="center"/>
    </xf>
    <xf numFmtId="0" fontId="45" fillId="33" borderId="26" xfId="0" applyFont="1" applyFill="1" applyBorder="1" applyAlignment="1">
      <alignment horizontal="right" vertical="center"/>
    </xf>
    <xf numFmtId="0" fontId="45" fillId="33" borderId="27" xfId="0" applyFont="1" applyFill="1" applyBorder="1" applyAlignment="1">
      <alignment horizontal="right" vertical="center"/>
    </xf>
    <xf numFmtId="0" fontId="45" fillId="33" borderId="28" xfId="0" applyFont="1" applyFill="1" applyBorder="1" applyAlignment="1">
      <alignment horizontal="right" vertical="center"/>
    </xf>
    <xf numFmtId="0" fontId="45" fillId="33" borderId="29" xfId="0" applyFont="1" applyFill="1" applyBorder="1" applyAlignment="1">
      <alignment horizontal="right" vertical="center"/>
    </xf>
    <xf numFmtId="184" fontId="45" fillId="33" borderId="0" xfId="0" applyNumberFormat="1" applyFont="1" applyFill="1" applyBorder="1" applyAlignment="1">
      <alignment horizontal="right" vertical="center"/>
    </xf>
    <xf numFmtId="184" fontId="8" fillId="33" borderId="25" xfId="48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37" fontId="8" fillId="0" borderId="32" xfId="61" applyFont="1" applyBorder="1" applyAlignment="1">
      <alignment horizontal="center"/>
      <protection/>
    </xf>
    <xf numFmtId="0" fontId="45" fillId="33" borderId="25" xfId="0" applyFont="1" applyFill="1" applyBorder="1" applyAlignment="1">
      <alignment horizontal="right" vertical="center"/>
    </xf>
    <xf numFmtId="0" fontId="45" fillId="33" borderId="33" xfId="0" applyFont="1" applyFill="1" applyBorder="1" applyAlignment="1">
      <alignment horizontal="right" vertical="center"/>
    </xf>
    <xf numFmtId="0" fontId="45" fillId="33" borderId="34" xfId="0" applyFont="1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35" xfId="0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47"/>
  <sheetViews>
    <sheetView showGridLines="0"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40" sqref="E40"/>
    </sheetView>
  </sheetViews>
  <sheetFormatPr defaultColWidth="5.66015625" defaultRowHeight="18"/>
  <cols>
    <col min="1" max="1" width="15.58203125" style="2" customWidth="1"/>
    <col min="2" max="18" width="7.58203125" style="2" customWidth="1"/>
    <col min="19" max="42" width="10.58203125" style="2" customWidth="1"/>
    <col min="43" max="47" width="5.58203125" style="2" customWidth="1"/>
    <col min="48" max="48" width="6.58203125" style="2" customWidth="1"/>
    <col min="49" max="49" width="7.58203125" style="2" customWidth="1"/>
    <col min="50" max="61" width="5.58203125" style="2" customWidth="1"/>
    <col min="62" max="62" width="7.58203125" style="2" customWidth="1"/>
    <col min="63" max="63" width="10.58203125" style="2" customWidth="1"/>
    <col min="64" max="64" width="1.58203125" style="2" customWidth="1"/>
    <col min="65" max="65" width="4.58203125" style="2" customWidth="1"/>
    <col min="66" max="73" width="10.58203125" style="2" customWidth="1"/>
    <col min="74" max="75" width="3.58203125" style="2" customWidth="1"/>
    <col min="76" max="76" width="6.58203125" style="2" customWidth="1"/>
    <col min="77" max="78" width="3.58203125" style="2" customWidth="1"/>
    <col min="79" max="79" width="6.58203125" style="2" customWidth="1"/>
    <col min="80" max="81" width="3.58203125" style="2" customWidth="1"/>
    <col min="82" max="82" width="6.58203125" style="2" customWidth="1"/>
    <col min="83" max="84" width="10.58203125" style="2" customWidth="1"/>
    <col min="85" max="85" width="33.58203125" style="2" customWidth="1"/>
    <col min="86" max="86" width="6.58203125" style="2" customWidth="1"/>
    <col min="87" max="87" width="33.58203125" style="2" customWidth="1"/>
    <col min="88" max="88" width="16.58203125" style="2" customWidth="1"/>
    <col min="89" max="89" width="4.58203125" style="2" customWidth="1"/>
    <col min="90" max="90" width="39.58203125" style="2" customWidth="1"/>
    <col min="91" max="91" width="16.58203125" style="2" customWidth="1"/>
    <col min="92" max="92" width="4.58203125" style="2" customWidth="1"/>
    <col min="93" max="93" width="39.58203125" style="2" customWidth="1"/>
    <col min="94" max="94" width="16.58203125" style="2" customWidth="1"/>
    <col min="95" max="95" width="4.58203125" style="2" customWidth="1"/>
    <col min="96" max="96" width="39.58203125" style="2" customWidth="1"/>
    <col min="97" max="97" width="16.58203125" style="2" customWidth="1"/>
    <col min="98" max="98" width="4.58203125" style="2" customWidth="1"/>
    <col min="99" max="99" width="39.58203125" style="2" customWidth="1"/>
    <col min="100" max="103" width="5.58203125" style="2" customWidth="1"/>
    <col min="104" max="104" width="4.58203125" style="2" customWidth="1"/>
    <col min="105" max="105" width="8.58203125" style="2" customWidth="1"/>
    <col min="106" max="106" width="28.58203125" style="2" customWidth="1"/>
    <col min="107" max="107" width="8.58203125" style="2" customWidth="1"/>
    <col min="108" max="108" width="22.58203125" style="2" customWidth="1"/>
    <col min="109" max="109" width="72.58203125" style="2" customWidth="1"/>
    <col min="110" max="16384" width="5.58203125" style="2" customWidth="1"/>
  </cols>
  <sheetData>
    <row r="1" ht="21">
      <c r="A1" s="1" t="s">
        <v>26</v>
      </c>
    </row>
    <row r="2" ht="21">
      <c r="A2" s="1"/>
    </row>
    <row r="3" spans="1:18" ht="18" thickBot="1">
      <c r="A3" s="3" t="s">
        <v>0</v>
      </c>
      <c r="B3" s="4"/>
      <c r="C3" s="4"/>
      <c r="D3" s="4"/>
      <c r="E3" s="4"/>
      <c r="F3" s="4"/>
      <c r="G3" s="4"/>
      <c r="H3" s="3" t="s">
        <v>1</v>
      </c>
      <c r="I3" s="4"/>
      <c r="J3" s="4"/>
      <c r="K3" s="4"/>
      <c r="L3" s="4"/>
      <c r="M3" s="4"/>
      <c r="N3" s="4"/>
      <c r="O3" s="5" t="s">
        <v>27</v>
      </c>
      <c r="P3" s="4"/>
      <c r="Q3" s="4"/>
      <c r="R3" s="4"/>
    </row>
    <row r="4" spans="1:18" ht="17.25">
      <c r="A4" s="34" t="s">
        <v>30</v>
      </c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8"/>
      <c r="P4" s="6"/>
      <c r="Q4" s="6"/>
      <c r="R4" s="21"/>
    </row>
    <row r="5" spans="1:19" ht="17.25">
      <c r="A5" s="35"/>
      <c r="B5" s="37" t="s">
        <v>31</v>
      </c>
      <c r="C5" s="38" t="s">
        <v>33</v>
      </c>
      <c r="D5" s="37" t="s">
        <v>32</v>
      </c>
      <c r="E5" s="38" t="s">
        <v>40</v>
      </c>
      <c r="F5" s="38" t="s">
        <v>41</v>
      </c>
      <c r="G5" s="38" t="s">
        <v>42</v>
      </c>
      <c r="H5" s="38" t="s">
        <v>34</v>
      </c>
      <c r="I5" s="37" t="s">
        <v>35</v>
      </c>
      <c r="J5" s="39" t="s">
        <v>43</v>
      </c>
      <c r="K5" s="38" t="s">
        <v>44</v>
      </c>
      <c r="L5" s="38" t="s">
        <v>45</v>
      </c>
      <c r="M5" s="38" t="s">
        <v>36</v>
      </c>
      <c r="N5" s="37" t="s">
        <v>37</v>
      </c>
      <c r="O5" s="38" t="s">
        <v>38</v>
      </c>
      <c r="P5" s="43" t="s">
        <v>39</v>
      </c>
      <c r="Q5" s="42" t="s">
        <v>29</v>
      </c>
      <c r="R5" s="41" t="s">
        <v>28</v>
      </c>
      <c r="S5" s="9"/>
    </row>
    <row r="6" spans="1:19" ht="17.25">
      <c r="A6" s="35"/>
      <c r="B6" s="37"/>
      <c r="C6" s="37"/>
      <c r="D6" s="37"/>
      <c r="E6" s="37"/>
      <c r="F6" s="38"/>
      <c r="G6" s="37"/>
      <c r="H6" s="37"/>
      <c r="I6" s="37"/>
      <c r="J6" s="40"/>
      <c r="K6" s="37"/>
      <c r="L6" s="37"/>
      <c r="M6" s="37"/>
      <c r="N6" s="37"/>
      <c r="O6" s="37"/>
      <c r="P6" s="42"/>
      <c r="Q6" s="42"/>
      <c r="R6" s="41"/>
      <c r="S6" s="9"/>
    </row>
    <row r="7" spans="1:19" ht="17.25">
      <c r="A7" s="35"/>
      <c r="B7" s="37"/>
      <c r="C7" s="37"/>
      <c r="D7" s="37"/>
      <c r="E7" s="37"/>
      <c r="F7" s="38"/>
      <c r="G7" s="37"/>
      <c r="H7" s="37"/>
      <c r="I7" s="37"/>
      <c r="J7" s="40"/>
      <c r="K7" s="37"/>
      <c r="L7" s="37"/>
      <c r="M7" s="37"/>
      <c r="N7" s="37"/>
      <c r="O7" s="37"/>
      <c r="P7" s="42"/>
      <c r="Q7" s="42"/>
      <c r="R7" s="41"/>
      <c r="S7" s="9"/>
    </row>
    <row r="8" spans="1:19" ht="17.25">
      <c r="A8" s="35"/>
      <c r="B8" s="37"/>
      <c r="C8" s="37"/>
      <c r="D8" s="37"/>
      <c r="E8" s="37"/>
      <c r="F8" s="38"/>
      <c r="G8" s="37"/>
      <c r="H8" s="37"/>
      <c r="I8" s="37"/>
      <c r="J8" s="40"/>
      <c r="K8" s="37"/>
      <c r="L8" s="37"/>
      <c r="M8" s="37"/>
      <c r="N8" s="37"/>
      <c r="O8" s="37"/>
      <c r="P8" s="42"/>
      <c r="Q8" s="42"/>
      <c r="R8" s="41"/>
      <c r="S8" s="9"/>
    </row>
    <row r="9" spans="1:19" ht="17.25">
      <c r="A9" s="35"/>
      <c r="B9" s="37"/>
      <c r="C9" s="37"/>
      <c r="D9" s="37"/>
      <c r="E9" s="37"/>
      <c r="F9" s="38"/>
      <c r="G9" s="37"/>
      <c r="H9" s="37"/>
      <c r="I9" s="37"/>
      <c r="J9" s="40"/>
      <c r="K9" s="37"/>
      <c r="L9" s="37"/>
      <c r="M9" s="37"/>
      <c r="N9" s="37"/>
      <c r="O9" s="37"/>
      <c r="P9" s="42"/>
      <c r="Q9" s="42"/>
      <c r="R9" s="41"/>
      <c r="S9" s="9"/>
    </row>
    <row r="10" spans="1:19" ht="17.25">
      <c r="A10" s="35"/>
      <c r="B10" s="37"/>
      <c r="C10" s="37"/>
      <c r="D10" s="37"/>
      <c r="E10" s="37"/>
      <c r="F10" s="38"/>
      <c r="G10" s="37"/>
      <c r="H10" s="37"/>
      <c r="I10" s="37"/>
      <c r="J10" s="40"/>
      <c r="K10" s="37"/>
      <c r="L10" s="37"/>
      <c r="M10" s="37"/>
      <c r="N10" s="37"/>
      <c r="O10" s="37"/>
      <c r="P10" s="42"/>
      <c r="Q10" s="42"/>
      <c r="R10" s="41"/>
      <c r="S10" s="9"/>
    </row>
    <row r="11" spans="1:19" ht="16.5" customHeight="1">
      <c r="A11" s="35"/>
      <c r="B11" s="37"/>
      <c r="C11" s="37"/>
      <c r="D11" s="37"/>
      <c r="E11" s="37"/>
      <c r="F11" s="38"/>
      <c r="G11" s="37"/>
      <c r="H11" s="37"/>
      <c r="I11" s="37"/>
      <c r="J11" s="40"/>
      <c r="K11" s="37"/>
      <c r="L11" s="37"/>
      <c r="M11" s="37"/>
      <c r="N11" s="37"/>
      <c r="O11" s="37"/>
      <c r="P11" s="42"/>
      <c r="Q11" s="42"/>
      <c r="R11" s="41"/>
      <c r="S11" s="9"/>
    </row>
    <row r="12" spans="1:19" ht="16.5" customHeight="1">
      <c r="A12" s="36"/>
      <c r="B12" s="11"/>
      <c r="C12" s="12"/>
      <c r="D12" s="11"/>
      <c r="E12" s="13"/>
      <c r="F12" s="13"/>
      <c r="G12" s="13"/>
      <c r="H12" s="12"/>
      <c r="I12" s="11"/>
      <c r="J12" s="14"/>
      <c r="K12" s="13"/>
      <c r="L12" s="13"/>
      <c r="M12" s="13"/>
      <c r="N12" s="11"/>
      <c r="O12" s="11"/>
      <c r="P12" s="12"/>
      <c r="Q12" s="15"/>
      <c r="R12" s="25"/>
      <c r="S12" s="9"/>
    </row>
    <row r="13" spans="1:18" ht="16.5" customHeight="1">
      <c r="A13" s="24"/>
      <c r="B13" s="64"/>
      <c r="C13" s="17"/>
      <c r="D13" s="18"/>
      <c r="E13" s="18"/>
      <c r="F13" s="18"/>
      <c r="G13" s="17"/>
      <c r="H13" s="17"/>
      <c r="I13" s="18"/>
      <c r="J13" s="18"/>
      <c r="K13" s="18"/>
      <c r="L13" s="18"/>
      <c r="M13" s="18"/>
      <c r="N13" s="17"/>
      <c r="O13" s="16"/>
      <c r="P13" s="16"/>
      <c r="Q13" s="16"/>
      <c r="R13" s="26"/>
    </row>
    <row r="14" spans="1:18" ht="16.5" customHeight="1">
      <c r="A14" s="23" t="s">
        <v>2</v>
      </c>
      <c r="B14" s="44">
        <v>968</v>
      </c>
      <c r="C14" s="50">
        <v>0</v>
      </c>
      <c r="D14" s="50">
        <v>32</v>
      </c>
      <c r="E14" s="50">
        <v>5</v>
      </c>
      <c r="F14" s="50">
        <v>4</v>
      </c>
      <c r="G14" s="50">
        <v>20</v>
      </c>
      <c r="H14" s="50">
        <v>630</v>
      </c>
      <c r="I14" s="50">
        <v>258</v>
      </c>
      <c r="J14" s="50">
        <v>0</v>
      </c>
      <c r="K14" s="50">
        <v>0</v>
      </c>
      <c r="L14" s="50">
        <v>2</v>
      </c>
      <c r="M14" s="50">
        <v>0</v>
      </c>
      <c r="N14" s="50">
        <v>4</v>
      </c>
      <c r="O14" s="50">
        <v>0</v>
      </c>
      <c r="P14" s="50">
        <v>2</v>
      </c>
      <c r="Q14" s="50">
        <v>11</v>
      </c>
      <c r="R14" s="51">
        <v>0</v>
      </c>
    </row>
    <row r="15" spans="1:18" ht="16.5" customHeight="1">
      <c r="A15" s="22"/>
      <c r="B15" s="4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1:18" ht="16.5" customHeight="1">
      <c r="A16" s="23" t="s">
        <v>3</v>
      </c>
      <c r="B16" s="47">
        <f>SUM(B18:B30)</f>
        <v>935</v>
      </c>
      <c r="C16" s="48">
        <f aca="true" t="shared" si="0" ref="C16:R16">SUM(C18:C30)</f>
        <v>0</v>
      </c>
      <c r="D16" s="48">
        <f t="shared" si="0"/>
        <v>29</v>
      </c>
      <c r="E16" s="48">
        <f t="shared" si="0"/>
        <v>5</v>
      </c>
      <c r="F16" s="48">
        <f t="shared" si="0"/>
        <v>4</v>
      </c>
      <c r="G16" s="48">
        <f t="shared" si="0"/>
        <v>20</v>
      </c>
      <c r="H16" s="48">
        <f t="shared" si="0"/>
        <v>609</v>
      </c>
      <c r="I16" s="48">
        <f t="shared" si="0"/>
        <v>250</v>
      </c>
      <c r="J16" s="48">
        <f t="shared" si="0"/>
        <v>0</v>
      </c>
      <c r="K16" s="48">
        <f t="shared" si="0"/>
        <v>0</v>
      </c>
      <c r="L16" s="48">
        <f t="shared" si="0"/>
        <v>2</v>
      </c>
      <c r="M16" s="48">
        <f t="shared" si="0"/>
        <v>0</v>
      </c>
      <c r="N16" s="48">
        <f t="shared" si="0"/>
        <v>4</v>
      </c>
      <c r="O16" s="48">
        <f t="shared" si="0"/>
        <v>0</v>
      </c>
      <c r="P16" s="48">
        <f t="shared" si="0"/>
        <v>1</v>
      </c>
      <c r="Q16" s="48">
        <f t="shared" si="0"/>
        <v>11</v>
      </c>
      <c r="R16" s="49">
        <f t="shared" si="0"/>
        <v>0</v>
      </c>
    </row>
    <row r="17" spans="1:18" ht="16.5" customHeight="1">
      <c r="A17" s="22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ht="16.5" customHeight="1">
      <c r="A18" s="27" t="s">
        <v>4</v>
      </c>
      <c r="B18" s="65">
        <v>198</v>
      </c>
      <c r="C18" s="52" t="s">
        <v>22</v>
      </c>
      <c r="D18" s="52">
        <v>8</v>
      </c>
      <c r="E18" s="52" t="s">
        <v>46</v>
      </c>
      <c r="F18" s="52" t="s">
        <v>22</v>
      </c>
      <c r="G18" s="52" t="s">
        <v>22</v>
      </c>
      <c r="H18" s="52">
        <v>129</v>
      </c>
      <c r="I18" s="52">
        <v>58</v>
      </c>
      <c r="J18" s="52" t="s">
        <v>22</v>
      </c>
      <c r="K18" s="52" t="s">
        <v>22</v>
      </c>
      <c r="L18" s="52" t="s">
        <v>22</v>
      </c>
      <c r="M18" s="52" t="s">
        <v>22</v>
      </c>
      <c r="N18" s="52" t="s">
        <v>22</v>
      </c>
      <c r="O18" s="52" t="s">
        <v>22</v>
      </c>
      <c r="P18" s="52" t="s">
        <v>22</v>
      </c>
      <c r="Q18" s="52">
        <v>3</v>
      </c>
      <c r="R18" s="53" t="s">
        <v>22</v>
      </c>
    </row>
    <row r="19" spans="1:18" ht="16.5" customHeight="1">
      <c r="A19" s="27" t="s">
        <v>5</v>
      </c>
      <c r="B19" s="65">
        <v>163</v>
      </c>
      <c r="C19" s="52" t="s">
        <v>22</v>
      </c>
      <c r="D19" s="52">
        <v>4</v>
      </c>
      <c r="E19" s="52">
        <v>5</v>
      </c>
      <c r="F19" s="52">
        <v>4</v>
      </c>
      <c r="G19" s="52">
        <v>20</v>
      </c>
      <c r="H19" s="52">
        <v>85</v>
      </c>
      <c r="I19" s="52">
        <v>41</v>
      </c>
      <c r="J19" s="52" t="s">
        <v>22</v>
      </c>
      <c r="K19" s="52" t="s">
        <v>22</v>
      </c>
      <c r="L19" s="52">
        <v>2</v>
      </c>
      <c r="M19" s="52" t="s">
        <v>22</v>
      </c>
      <c r="N19" s="52" t="s">
        <v>22</v>
      </c>
      <c r="O19" s="52" t="s">
        <v>22</v>
      </c>
      <c r="P19" s="52" t="s">
        <v>22</v>
      </c>
      <c r="Q19" s="52">
        <v>2</v>
      </c>
      <c r="R19" s="53" t="s">
        <v>22</v>
      </c>
    </row>
    <row r="20" spans="1:18" ht="16.5" customHeight="1">
      <c r="A20" s="27" t="s">
        <v>6</v>
      </c>
      <c r="B20" s="65">
        <v>116</v>
      </c>
      <c r="C20" s="52" t="s">
        <v>22</v>
      </c>
      <c r="D20" s="52">
        <v>3</v>
      </c>
      <c r="E20" s="52" t="s">
        <v>22</v>
      </c>
      <c r="F20" s="52" t="s">
        <v>22</v>
      </c>
      <c r="G20" s="52" t="s">
        <v>22</v>
      </c>
      <c r="H20" s="52">
        <v>74</v>
      </c>
      <c r="I20" s="52">
        <v>34</v>
      </c>
      <c r="J20" s="52" t="s">
        <v>22</v>
      </c>
      <c r="K20" s="52" t="s">
        <v>22</v>
      </c>
      <c r="L20" s="52" t="s">
        <v>22</v>
      </c>
      <c r="M20" s="52" t="s">
        <v>22</v>
      </c>
      <c r="N20" s="52">
        <v>3</v>
      </c>
      <c r="O20" s="52" t="s">
        <v>46</v>
      </c>
      <c r="P20" s="52">
        <v>1</v>
      </c>
      <c r="Q20" s="52">
        <v>1</v>
      </c>
      <c r="R20" s="53" t="s">
        <v>22</v>
      </c>
    </row>
    <row r="21" spans="1:18" ht="16.5" customHeight="1">
      <c r="A21" s="27" t="s">
        <v>7</v>
      </c>
      <c r="B21" s="65">
        <v>34</v>
      </c>
      <c r="C21" s="52" t="s">
        <v>22</v>
      </c>
      <c r="D21" s="52" t="s">
        <v>22</v>
      </c>
      <c r="E21" s="52" t="s">
        <v>22</v>
      </c>
      <c r="F21" s="52" t="s">
        <v>22</v>
      </c>
      <c r="G21" s="52" t="s">
        <v>22</v>
      </c>
      <c r="H21" s="52">
        <v>23</v>
      </c>
      <c r="I21" s="52">
        <v>11</v>
      </c>
      <c r="J21" s="52" t="s">
        <v>22</v>
      </c>
      <c r="K21" s="52" t="s">
        <v>22</v>
      </c>
      <c r="L21" s="52" t="s">
        <v>22</v>
      </c>
      <c r="M21" s="52" t="s">
        <v>22</v>
      </c>
      <c r="N21" s="52" t="s">
        <v>22</v>
      </c>
      <c r="O21" s="52" t="s">
        <v>22</v>
      </c>
      <c r="P21" s="52" t="s">
        <v>22</v>
      </c>
      <c r="Q21" s="52" t="s">
        <v>22</v>
      </c>
      <c r="R21" s="53" t="s">
        <v>22</v>
      </c>
    </row>
    <row r="22" spans="1:18" ht="16.5" customHeight="1">
      <c r="A22" s="27" t="s">
        <v>8</v>
      </c>
      <c r="B22" s="65">
        <v>82</v>
      </c>
      <c r="C22" s="52" t="s">
        <v>22</v>
      </c>
      <c r="D22" s="52">
        <v>4</v>
      </c>
      <c r="E22" s="52" t="s">
        <v>22</v>
      </c>
      <c r="F22" s="52" t="s">
        <v>22</v>
      </c>
      <c r="G22" s="52" t="s">
        <v>22</v>
      </c>
      <c r="H22" s="52">
        <v>49</v>
      </c>
      <c r="I22" s="52">
        <v>29</v>
      </c>
      <c r="J22" s="52" t="s">
        <v>22</v>
      </c>
      <c r="K22" s="52" t="s">
        <v>22</v>
      </c>
      <c r="L22" s="52" t="s">
        <v>22</v>
      </c>
      <c r="M22" s="52" t="s">
        <v>22</v>
      </c>
      <c r="N22" s="52" t="s">
        <v>22</v>
      </c>
      <c r="O22" s="52" t="s">
        <v>22</v>
      </c>
      <c r="P22" s="52" t="s">
        <v>22</v>
      </c>
      <c r="Q22" s="52" t="s">
        <v>22</v>
      </c>
      <c r="R22" s="53" t="s">
        <v>22</v>
      </c>
    </row>
    <row r="23" spans="1:18" ht="16.5" customHeight="1">
      <c r="A23" s="28" t="s">
        <v>9</v>
      </c>
      <c r="B23" s="66">
        <v>30</v>
      </c>
      <c r="C23" s="54" t="s">
        <v>22</v>
      </c>
      <c r="D23" s="54">
        <v>2</v>
      </c>
      <c r="E23" s="54" t="s">
        <v>22</v>
      </c>
      <c r="F23" s="54" t="s">
        <v>22</v>
      </c>
      <c r="G23" s="54" t="s">
        <v>22</v>
      </c>
      <c r="H23" s="54">
        <v>21</v>
      </c>
      <c r="I23" s="54">
        <v>7</v>
      </c>
      <c r="J23" s="54" t="s">
        <v>22</v>
      </c>
      <c r="K23" s="54" t="s">
        <v>22</v>
      </c>
      <c r="L23" s="54" t="s">
        <v>22</v>
      </c>
      <c r="M23" s="54" t="s">
        <v>22</v>
      </c>
      <c r="N23" s="54" t="s">
        <v>22</v>
      </c>
      <c r="O23" s="54" t="s">
        <v>22</v>
      </c>
      <c r="P23" s="54" t="s">
        <v>22</v>
      </c>
      <c r="Q23" s="54" t="s">
        <v>22</v>
      </c>
      <c r="R23" s="55" t="s">
        <v>22</v>
      </c>
    </row>
    <row r="24" spans="1:18" ht="16.5" customHeight="1">
      <c r="A24" s="27" t="s">
        <v>10</v>
      </c>
      <c r="B24" s="65">
        <v>88</v>
      </c>
      <c r="C24" s="52" t="s">
        <v>22</v>
      </c>
      <c r="D24" s="52">
        <v>1</v>
      </c>
      <c r="E24" s="52" t="s">
        <v>22</v>
      </c>
      <c r="F24" s="52" t="s">
        <v>22</v>
      </c>
      <c r="G24" s="52" t="s">
        <v>22</v>
      </c>
      <c r="H24" s="52">
        <v>64</v>
      </c>
      <c r="I24" s="52">
        <v>19</v>
      </c>
      <c r="J24" s="52" t="s">
        <v>22</v>
      </c>
      <c r="K24" s="52" t="s">
        <v>22</v>
      </c>
      <c r="L24" s="52" t="s">
        <v>22</v>
      </c>
      <c r="M24" s="52" t="s">
        <v>22</v>
      </c>
      <c r="N24" s="52">
        <v>1</v>
      </c>
      <c r="O24" s="52" t="s">
        <v>22</v>
      </c>
      <c r="P24" s="52" t="s">
        <v>22</v>
      </c>
      <c r="Q24" s="52">
        <v>3</v>
      </c>
      <c r="R24" s="53" t="s">
        <v>22</v>
      </c>
    </row>
    <row r="25" spans="1:18" ht="16.5" customHeight="1">
      <c r="A25" s="27" t="s">
        <v>11</v>
      </c>
      <c r="B25" s="65">
        <v>26</v>
      </c>
      <c r="C25" s="52" t="s">
        <v>22</v>
      </c>
      <c r="D25" s="52">
        <v>1</v>
      </c>
      <c r="E25" s="52" t="s">
        <v>22</v>
      </c>
      <c r="F25" s="52" t="s">
        <v>22</v>
      </c>
      <c r="G25" s="52" t="s">
        <v>22</v>
      </c>
      <c r="H25" s="52">
        <v>21</v>
      </c>
      <c r="I25" s="52">
        <v>4</v>
      </c>
      <c r="J25" s="52" t="s">
        <v>22</v>
      </c>
      <c r="K25" s="52" t="s">
        <v>22</v>
      </c>
      <c r="L25" s="52" t="s">
        <v>22</v>
      </c>
      <c r="M25" s="52" t="s">
        <v>22</v>
      </c>
      <c r="N25" s="52" t="s">
        <v>22</v>
      </c>
      <c r="O25" s="52" t="s">
        <v>22</v>
      </c>
      <c r="P25" s="52" t="s">
        <v>22</v>
      </c>
      <c r="Q25" s="52" t="s">
        <v>22</v>
      </c>
      <c r="R25" s="53" t="s">
        <v>22</v>
      </c>
    </row>
    <row r="26" spans="1:18" ht="16.5" customHeight="1">
      <c r="A26" s="27" t="s">
        <v>12</v>
      </c>
      <c r="B26" s="65">
        <v>21</v>
      </c>
      <c r="C26" s="52" t="s">
        <v>22</v>
      </c>
      <c r="D26" s="52" t="s">
        <v>22</v>
      </c>
      <c r="E26" s="52" t="s">
        <v>22</v>
      </c>
      <c r="F26" s="52" t="s">
        <v>22</v>
      </c>
      <c r="G26" s="52" t="s">
        <v>22</v>
      </c>
      <c r="H26" s="52">
        <v>17</v>
      </c>
      <c r="I26" s="52">
        <v>4</v>
      </c>
      <c r="J26" s="52" t="s">
        <v>22</v>
      </c>
      <c r="K26" s="52" t="s">
        <v>22</v>
      </c>
      <c r="L26" s="52" t="s">
        <v>22</v>
      </c>
      <c r="M26" s="52" t="s">
        <v>22</v>
      </c>
      <c r="N26" s="52" t="s">
        <v>22</v>
      </c>
      <c r="O26" s="52" t="s">
        <v>22</v>
      </c>
      <c r="P26" s="52" t="s">
        <v>22</v>
      </c>
      <c r="Q26" s="52" t="s">
        <v>22</v>
      </c>
      <c r="R26" s="53" t="s">
        <v>22</v>
      </c>
    </row>
    <row r="27" spans="1:18" ht="16.5" customHeight="1">
      <c r="A27" s="29" t="s">
        <v>13</v>
      </c>
      <c r="B27" s="67">
        <v>25</v>
      </c>
      <c r="C27" s="56" t="s">
        <v>22</v>
      </c>
      <c r="D27" s="56" t="s">
        <v>22</v>
      </c>
      <c r="E27" s="56" t="s">
        <v>22</v>
      </c>
      <c r="F27" s="56" t="s">
        <v>22</v>
      </c>
      <c r="G27" s="56" t="s">
        <v>22</v>
      </c>
      <c r="H27" s="56">
        <v>16</v>
      </c>
      <c r="I27" s="56">
        <v>8</v>
      </c>
      <c r="J27" s="56" t="s">
        <v>22</v>
      </c>
      <c r="K27" s="56" t="s">
        <v>22</v>
      </c>
      <c r="L27" s="56" t="s">
        <v>22</v>
      </c>
      <c r="M27" s="56" t="s">
        <v>22</v>
      </c>
      <c r="N27" s="56" t="s">
        <v>22</v>
      </c>
      <c r="O27" s="56" t="s">
        <v>22</v>
      </c>
      <c r="P27" s="56" t="s">
        <v>22</v>
      </c>
      <c r="Q27" s="56">
        <v>1</v>
      </c>
      <c r="R27" s="57" t="s">
        <v>22</v>
      </c>
    </row>
    <row r="28" spans="1:18" ht="16.5" customHeight="1">
      <c r="A28" s="27" t="s">
        <v>14</v>
      </c>
      <c r="B28" s="65">
        <v>13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>
        <v>11</v>
      </c>
      <c r="I28" s="52">
        <v>1</v>
      </c>
      <c r="J28" s="52" t="s">
        <v>22</v>
      </c>
      <c r="K28" s="52" t="s">
        <v>22</v>
      </c>
      <c r="L28" s="52" t="s">
        <v>22</v>
      </c>
      <c r="M28" s="52" t="s">
        <v>22</v>
      </c>
      <c r="N28" s="52" t="s">
        <v>22</v>
      </c>
      <c r="O28" s="52" t="s">
        <v>22</v>
      </c>
      <c r="P28" s="52" t="s">
        <v>22</v>
      </c>
      <c r="Q28" s="52">
        <v>1</v>
      </c>
      <c r="R28" s="53" t="s">
        <v>22</v>
      </c>
    </row>
    <row r="29" spans="1:18" ht="16.5" customHeight="1">
      <c r="A29" s="27" t="s">
        <v>24</v>
      </c>
      <c r="B29" s="65">
        <v>97</v>
      </c>
      <c r="C29" s="52" t="s">
        <v>22</v>
      </c>
      <c r="D29" s="52">
        <v>5</v>
      </c>
      <c r="E29" s="52" t="s">
        <v>22</v>
      </c>
      <c r="F29" s="52" t="s">
        <v>22</v>
      </c>
      <c r="G29" s="52" t="s">
        <v>22</v>
      </c>
      <c r="H29" s="52">
        <v>67</v>
      </c>
      <c r="I29" s="52">
        <v>25</v>
      </c>
      <c r="J29" s="52" t="s">
        <v>22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22</v>
      </c>
      <c r="P29" s="52" t="s">
        <v>22</v>
      </c>
      <c r="Q29" s="52" t="s">
        <v>22</v>
      </c>
      <c r="R29" s="53" t="s">
        <v>22</v>
      </c>
    </row>
    <row r="30" spans="1:21" ht="16.5" customHeight="1">
      <c r="A30" s="30" t="s">
        <v>25</v>
      </c>
      <c r="B30" s="65">
        <v>42</v>
      </c>
      <c r="C30" s="52" t="s">
        <v>22</v>
      </c>
      <c r="D30" s="52">
        <v>1</v>
      </c>
      <c r="E30" s="52" t="s">
        <v>22</v>
      </c>
      <c r="F30" s="52" t="s">
        <v>22</v>
      </c>
      <c r="G30" s="52" t="s">
        <v>22</v>
      </c>
      <c r="H30" s="52">
        <v>32</v>
      </c>
      <c r="I30" s="52">
        <v>9</v>
      </c>
      <c r="J30" s="58">
        <f>-E32</f>
        <v>0</v>
      </c>
      <c r="K30" s="52" t="s">
        <v>22</v>
      </c>
      <c r="L30" s="52" t="s">
        <v>22</v>
      </c>
      <c r="M30" s="52" t="s">
        <v>22</v>
      </c>
      <c r="N30" s="52" t="s">
        <v>22</v>
      </c>
      <c r="O30" s="52" t="s">
        <v>22</v>
      </c>
      <c r="P30" s="52" t="s">
        <v>22</v>
      </c>
      <c r="Q30" s="52" t="s">
        <v>22</v>
      </c>
      <c r="R30" s="53" t="s">
        <v>22</v>
      </c>
      <c r="S30" s="19" t="s">
        <v>1</v>
      </c>
      <c r="T30" s="19" t="s">
        <v>1</v>
      </c>
      <c r="U30" s="19" t="s">
        <v>1</v>
      </c>
    </row>
    <row r="31" spans="1:18" ht="16.5" customHeight="1">
      <c r="A31" s="31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1:18" ht="16.5" customHeight="1">
      <c r="A32" s="30" t="s">
        <v>15</v>
      </c>
      <c r="B32" s="59">
        <f>SUM(B34:B39)</f>
        <v>33</v>
      </c>
      <c r="C32" s="50">
        <f aca="true" t="shared" si="1" ref="C32:R32">SUM(C34:C39)</f>
        <v>0</v>
      </c>
      <c r="D32" s="50">
        <f t="shared" si="1"/>
        <v>3</v>
      </c>
      <c r="E32" s="50">
        <f t="shared" si="1"/>
        <v>0</v>
      </c>
      <c r="F32" s="50">
        <f t="shared" si="1"/>
        <v>0</v>
      </c>
      <c r="G32" s="50">
        <f t="shared" si="1"/>
        <v>0</v>
      </c>
      <c r="H32" s="50">
        <f t="shared" si="1"/>
        <v>21</v>
      </c>
      <c r="I32" s="50">
        <f t="shared" si="1"/>
        <v>8</v>
      </c>
      <c r="J32" s="50">
        <f t="shared" si="1"/>
        <v>0</v>
      </c>
      <c r="K32" s="50">
        <f t="shared" si="1"/>
        <v>0</v>
      </c>
      <c r="L32" s="50">
        <f t="shared" si="1"/>
        <v>0</v>
      </c>
      <c r="M32" s="50">
        <f t="shared" si="1"/>
        <v>0</v>
      </c>
      <c r="N32" s="50">
        <f t="shared" si="1"/>
        <v>0</v>
      </c>
      <c r="O32" s="50">
        <f t="shared" si="1"/>
        <v>0</v>
      </c>
      <c r="P32" s="50">
        <f t="shared" si="1"/>
        <v>1</v>
      </c>
      <c r="Q32" s="50">
        <f t="shared" si="1"/>
        <v>0</v>
      </c>
      <c r="R32" s="51">
        <f t="shared" si="1"/>
        <v>0</v>
      </c>
    </row>
    <row r="33" spans="1:18" ht="16.5" customHeight="1">
      <c r="A33" s="31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18" ht="16.5" customHeight="1">
      <c r="A34" s="30" t="s">
        <v>23</v>
      </c>
      <c r="B34" s="68">
        <v>12</v>
      </c>
      <c r="C34" s="60" t="s">
        <v>22</v>
      </c>
      <c r="D34" s="60">
        <v>2</v>
      </c>
      <c r="E34" s="60" t="s">
        <v>22</v>
      </c>
      <c r="F34" s="60" t="s">
        <v>22</v>
      </c>
      <c r="G34" s="60" t="s">
        <v>22</v>
      </c>
      <c r="H34" s="60">
        <v>8</v>
      </c>
      <c r="I34" s="60">
        <v>2</v>
      </c>
      <c r="J34" s="60" t="s">
        <v>22</v>
      </c>
      <c r="K34" s="60" t="s">
        <v>22</v>
      </c>
      <c r="L34" s="60" t="s">
        <v>22</v>
      </c>
      <c r="M34" s="60" t="s">
        <v>22</v>
      </c>
      <c r="N34" s="60" t="s">
        <v>22</v>
      </c>
      <c r="O34" s="60" t="s">
        <v>22</v>
      </c>
      <c r="P34" s="60" t="s">
        <v>22</v>
      </c>
      <c r="Q34" s="60" t="s">
        <v>22</v>
      </c>
      <c r="R34" s="61" t="s">
        <v>22</v>
      </c>
    </row>
    <row r="35" spans="1:18" ht="16.5" customHeight="1">
      <c r="A35" s="30" t="s">
        <v>16</v>
      </c>
      <c r="B35" s="68">
        <v>3</v>
      </c>
      <c r="C35" s="60" t="s">
        <v>22</v>
      </c>
      <c r="D35" s="60" t="s">
        <v>22</v>
      </c>
      <c r="E35" s="60" t="s">
        <v>22</v>
      </c>
      <c r="F35" s="60" t="s">
        <v>22</v>
      </c>
      <c r="G35" s="60" t="s">
        <v>22</v>
      </c>
      <c r="H35" s="60">
        <v>2</v>
      </c>
      <c r="I35" s="60">
        <v>1</v>
      </c>
      <c r="J35" s="60" t="s">
        <v>22</v>
      </c>
      <c r="K35" s="60" t="s">
        <v>22</v>
      </c>
      <c r="L35" s="60" t="s">
        <v>22</v>
      </c>
      <c r="M35" s="60" t="s">
        <v>22</v>
      </c>
      <c r="N35" s="60" t="s">
        <v>22</v>
      </c>
      <c r="O35" s="60" t="s">
        <v>22</v>
      </c>
      <c r="P35" s="60" t="s">
        <v>22</v>
      </c>
      <c r="Q35" s="60" t="s">
        <v>22</v>
      </c>
      <c r="R35" s="61" t="s">
        <v>22</v>
      </c>
    </row>
    <row r="36" spans="1:18" ht="16.5" customHeight="1">
      <c r="A36" s="30" t="s">
        <v>17</v>
      </c>
      <c r="B36" s="68">
        <v>1</v>
      </c>
      <c r="C36" s="60" t="s">
        <v>22</v>
      </c>
      <c r="D36" s="60" t="s">
        <v>22</v>
      </c>
      <c r="E36" s="60" t="s">
        <v>22</v>
      </c>
      <c r="F36" s="60" t="s">
        <v>22</v>
      </c>
      <c r="G36" s="60" t="s">
        <v>22</v>
      </c>
      <c r="H36" s="60" t="s">
        <v>22</v>
      </c>
      <c r="I36" s="60">
        <v>1</v>
      </c>
      <c r="J36" s="60" t="s">
        <v>22</v>
      </c>
      <c r="K36" s="60" t="s">
        <v>22</v>
      </c>
      <c r="L36" s="60" t="s">
        <v>22</v>
      </c>
      <c r="M36" s="60" t="s">
        <v>22</v>
      </c>
      <c r="N36" s="60" t="s">
        <v>22</v>
      </c>
      <c r="O36" s="60" t="s">
        <v>22</v>
      </c>
      <c r="P36" s="60" t="s">
        <v>22</v>
      </c>
      <c r="Q36" s="60" t="s">
        <v>22</v>
      </c>
      <c r="R36" s="61" t="s">
        <v>22</v>
      </c>
    </row>
    <row r="37" spans="1:18" ht="16.5" customHeight="1">
      <c r="A37" s="30" t="s">
        <v>18</v>
      </c>
      <c r="B37" s="68">
        <v>7</v>
      </c>
      <c r="C37" s="60" t="s">
        <v>22</v>
      </c>
      <c r="D37" s="60" t="s">
        <v>22</v>
      </c>
      <c r="E37" s="60" t="s">
        <v>22</v>
      </c>
      <c r="F37" s="60" t="s">
        <v>22</v>
      </c>
      <c r="G37" s="60" t="s">
        <v>22</v>
      </c>
      <c r="H37" s="60">
        <v>6</v>
      </c>
      <c r="I37" s="60">
        <v>1</v>
      </c>
      <c r="J37" s="60" t="s">
        <v>22</v>
      </c>
      <c r="K37" s="60" t="s">
        <v>22</v>
      </c>
      <c r="L37" s="60" t="s">
        <v>22</v>
      </c>
      <c r="M37" s="60" t="s">
        <v>22</v>
      </c>
      <c r="N37" s="60" t="s">
        <v>22</v>
      </c>
      <c r="O37" s="60" t="s">
        <v>22</v>
      </c>
      <c r="P37" s="60" t="s">
        <v>22</v>
      </c>
      <c r="Q37" s="60" t="s">
        <v>22</v>
      </c>
      <c r="R37" s="61" t="s">
        <v>22</v>
      </c>
    </row>
    <row r="38" spans="1:18" ht="16.5" customHeight="1">
      <c r="A38" s="32" t="s">
        <v>19</v>
      </c>
      <c r="B38" s="68">
        <v>6</v>
      </c>
      <c r="C38" s="60" t="s">
        <v>22</v>
      </c>
      <c r="D38" s="60">
        <v>1</v>
      </c>
      <c r="E38" s="60" t="s">
        <v>22</v>
      </c>
      <c r="F38" s="60" t="s">
        <v>22</v>
      </c>
      <c r="G38" s="60" t="s">
        <v>22</v>
      </c>
      <c r="H38" s="60">
        <v>4</v>
      </c>
      <c r="I38" s="60">
        <v>1</v>
      </c>
      <c r="J38" s="60" t="s">
        <v>22</v>
      </c>
      <c r="K38" s="60" t="s">
        <v>22</v>
      </c>
      <c r="L38" s="60" t="s">
        <v>22</v>
      </c>
      <c r="M38" s="60" t="s">
        <v>22</v>
      </c>
      <c r="N38" s="60" t="s">
        <v>22</v>
      </c>
      <c r="O38" s="60" t="s">
        <v>22</v>
      </c>
      <c r="P38" s="60" t="s">
        <v>22</v>
      </c>
      <c r="Q38" s="60" t="s">
        <v>22</v>
      </c>
      <c r="R38" s="61" t="s">
        <v>22</v>
      </c>
    </row>
    <row r="39" spans="1:18" ht="16.5" customHeight="1" thickBot="1">
      <c r="A39" s="33" t="s">
        <v>20</v>
      </c>
      <c r="B39" s="69">
        <v>4</v>
      </c>
      <c r="C39" s="62" t="s">
        <v>22</v>
      </c>
      <c r="D39" s="62" t="s">
        <v>22</v>
      </c>
      <c r="E39" s="62" t="s">
        <v>22</v>
      </c>
      <c r="F39" s="62" t="s">
        <v>22</v>
      </c>
      <c r="G39" s="62" t="s">
        <v>22</v>
      </c>
      <c r="H39" s="62">
        <v>1</v>
      </c>
      <c r="I39" s="62">
        <v>2</v>
      </c>
      <c r="J39" s="62" t="s">
        <v>22</v>
      </c>
      <c r="K39" s="62" t="s">
        <v>22</v>
      </c>
      <c r="L39" s="62" t="s">
        <v>22</v>
      </c>
      <c r="M39" s="62" t="s">
        <v>22</v>
      </c>
      <c r="N39" s="62" t="s">
        <v>22</v>
      </c>
      <c r="O39" s="62" t="s">
        <v>22</v>
      </c>
      <c r="P39" s="62">
        <v>1</v>
      </c>
      <c r="Q39" s="62" t="s">
        <v>22</v>
      </c>
      <c r="R39" s="63" t="s">
        <v>22</v>
      </c>
    </row>
    <row r="40" ht="17.25">
      <c r="A40" s="10" t="s">
        <v>21</v>
      </c>
    </row>
    <row r="43" spans="13:33" ht="17.25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3:33" ht="17.25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3:33" ht="17.25"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3:33" ht="17.25"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3:33" ht="17.25"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</sheetData>
  <sheetProtection/>
  <mergeCells count="18">
    <mergeCell ref="R5:R11"/>
    <mergeCell ref="Q5:Q11"/>
    <mergeCell ref="P5:P11"/>
    <mergeCell ref="O5:O11"/>
    <mergeCell ref="E5:E11"/>
    <mergeCell ref="D5:D11"/>
    <mergeCell ref="H5:H11"/>
    <mergeCell ref="G5:G11"/>
    <mergeCell ref="L5:L11"/>
    <mergeCell ref="F5:F11"/>
    <mergeCell ref="A4:A12"/>
    <mergeCell ref="N5:N11"/>
    <mergeCell ref="M5:M11"/>
    <mergeCell ref="K5:K11"/>
    <mergeCell ref="J5:J11"/>
    <mergeCell ref="I5:I11"/>
    <mergeCell ref="C5:C11"/>
    <mergeCell ref="B5:B11"/>
  </mergeCells>
  <printOptions/>
  <pageMargins left="0.35433070866141736" right="0.35433070866141736" top="0.984251968503937" bottom="0.6299212598425197" header="0.5118110236220472" footer="0.5118110236220472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014655</cp:lastModifiedBy>
  <cp:lastPrinted>2014-02-28T10:12:58Z</cp:lastPrinted>
  <dcterms:created xsi:type="dcterms:W3CDTF">1997-12-18T10:46:00Z</dcterms:created>
  <dcterms:modified xsi:type="dcterms:W3CDTF">2014-02-28T10:18:59Z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