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65-1" sheetId="1" r:id="rId1"/>
    <sheet name="165-2" sheetId="2" r:id="rId2"/>
  </sheets>
  <definedNames/>
  <calcPr fullCalcOnLoad="1"/>
</workbook>
</file>

<file path=xl/sharedStrings.xml><?xml version="1.0" encoding="utf-8"?>
<sst xmlns="http://schemas.openxmlformats.org/spreadsheetml/2006/main" count="208" uniqueCount="77">
  <si>
    <t>１６５　市町普通会計歳出決算額　</t>
  </si>
  <si>
    <t>　　　（１）　目　　　　的　　　　別</t>
  </si>
  <si>
    <t>（単位　1000円）</t>
  </si>
  <si>
    <t>　　　　県市町課「市町財政概要」</t>
  </si>
  <si>
    <t>年    度</t>
  </si>
  <si>
    <t>前年度繰上</t>
  </si>
  <si>
    <t xml:space="preserve">  年    度</t>
  </si>
  <si>
    <t>総    額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</si>
  <si>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</si>
  <si>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</si>
  <si>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</si>
  <si>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</si>
  <si>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</si>
  <si>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</si>
  <si>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</si>
  <si>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</si>
  <si>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</si>
  <si>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</si>
  <si>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</si>
  <si>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</si>
  <si>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諸支出費</t>
  </si>
  <si>
    <t>市    町</t>
  </si>
  <si>
    <t>充  用  金</t>
  </si>
  <si>
    <t xml:space="preserve">  市    町</t>
  </si>
  <si>
    <t>平成</t>
  </si>
  <si>
    <t>年度</t>
  </si>
  <si>
    <t>-</t>
  </si>
  <si>
    <t xml:space="preserve"> </t>
  </si>
  <si>
    <t xml:space="preserve"> 市  　計</t>
  </si>
  <si>
    <t xml:space="preserve"> 市　　計</t>
  </si>
  <si>
    <t xml:space="preserve"> </t>
  </si>
  <si>
    <t xml:space="preserve"> 1下 関 市</t>
  </si>
  <si>
    <t xml:space="preserve"> 2宇 部 市</t>
  </si>
  <si>
    <t xml:space="preserve"> 3山 口 市</t>
  </si>
  <si>
    <t xml:space="preserve"> 4萩   　市</t>
  </si>
  <si>
    <t xml:space="preserve"> 5防 府 市</t>
  </si>
  <si>
    <t xml:space="preserve"> 6下 松 市</t>
  </si>
  <si>
    <t xml:space="preserve"> 7岩 国 市</t>
  </si>
  <si>
    <t xml:space="preserve"> 8光 　  市</t>
  </si>
  <si>
    <t xml:space="preserve"> 9長 門 市</t>
  </si>
  <si>
    <t>10柳 井 市</t>
  </si>
  <si>
    <t>11美 祢 市</t>
  </si>
  <si>
    <t>12周 南 市</t>
  </si>
  <si>
    <t>13山陽小野田市</t>
  </si>
  <si>
    <r>
      <t xml:space="preserve"> </t>
    </r>
    <r>
      <rPr>
        <sz val="11"/>
        <rFont val="ＭＳ Ｐゴシック"/>
        <family val="3"/>
      </rPr>
      <t xml:space="preserve"> </t>
    </r>
  </si>
  <si>
    <t xml:space="preserve"> 町   計</t>
  </si>
  <si>
    <t xml:space="preserve"> 町    計</t>
  </si>
  <si>
    <t xml:space="preserve"> </t>
  </si>
  <si>
    <t>14周防大島町</t>
  </si>
  <si>
    <t>15和 木 町</t>
  </si>
  <si>
    <t>16上 関 町</t>
  </si>
  <si>
    <t>17田布施町</t>
  </si>
  <si>
    <t>18平 生 町</t>
  </si>
  <si>
    <t>19阿 武 町</t>
  </si>
  <si>
    <t>　　　（２）　性　　　　質　　　　別</t>
  </si>
  <si>
    <t xml:space="preserve"> 普通建設</t>
  </si>
  <si>
    <t xml:space="preserve"> 災害復旧</t>
  </si>
  <si>
    <t>失業対策</t>
  </si>
  <si>
    <t>投資及び</t>
  </si>
  <si>
    <t xml:space="preserve">   年    度</t>
  </si>
  <si>
    <t xml:space="preserve"> 総    額</t>
  </si>
  <si>
    <t xml:space="preserve"> 人 件 費</t>
  </si>
  <si>
    <t xml:space="preserve"> 物 件 費</t>
  </si>
  <si>
    <t>維持補修費</t>
  </si>
  <si>
    <t xml:space="preserve"> 扶 助 費</t>
  </si>
  <si>
    <t xml:space="preserve"> 補助費等</t>
  </si>
  <si>
    <t>積 立 金</t>
  </si>
  <si>
    <t>貸 付 金</t>
  </si>
  <si>
    <t>繰 出 金</t>
  </si>
  <si>
    <t xml:space="preserve"> 事 業 費</t>
  </si>
  <si>
    <t>事 業 費</t>
  </si>
  <si>
    <t>出 資 金</t>
  </si>
  <si>
    <t xml:space="preserve">   市  　町</t>
  </si>
  <si>
    <t xml:space="preserve"> 4萩   　市</t>
  </si>
  <si>
    <t xml:space="preserve"> 8光 　  市</t>
  </si>
  <si>
    <t xml:space="preserve"> 町  計</t>
  </si>
  <si>
    <t>14周防大島町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</si>
</sst>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49" fontId="20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Alignment="1" quotePrefix="1">
      <alignment/>
    </xf>
    <xf numFmtId="3" fontId="18" fillId="0" borderId="0" xfId="0" applyNumberFormat="1" applyFont="1" applyAlignment="1">
      <alignment horizontal="right"/>
    </xf>
    <xf numFmtId="3" fontId="18" fillId="34" borderId="10" xfId="0" applyNumberFormat="1" applyFont="1" applyFill="1" applyBorder="1" applyAlignment="1">
      <alignment horizontal="centerContinuous"/>
    </xf>
    <xf numFmtId="0" fontId="18" fillId="34" borderId="10" xfId="0" applyFont="1" applyFill="1" applyBorder="1" applyAlignment="1">
      <alignment horizontal="centerContinuous"/>
    </xf>
    <xf numFmtId="0" fontId="18" fillId="34" borderId="11" xfId="0" applyFont="1" applyFill="1" applyBorder="1" applyAlignment="1">
      <alignment horizontal="centerContinuous"/>
    </xf>
    <xf numFmtId="3" fontId="18" fillId="34" borderId="12" xfId="0" applyNumberFormat="1" applyFont="1" applyFill="1" applyBorder="1" applyAlignment="1">
      <alignment/>
    </xf>
    <xf numFmtId="3" fontId="18" fillId="34" borderId="13" xfId="0" applyNumberFormat="1" applyFont="1" applyFill="1" applyBorder="1" applyAlignment="1">
      <alignment/>
    </xf>
    <xf numFmtId="3" fontId="18" fillId="34" borderId="13" xfId="0" applyNumberFormat="1" applyFont="1" applyFill="1" applyBorder="1" applyAlignment="1">
      <alignment horizontal="center"/>
    </xf>
    <xf numFmtId="3" fontId="18" fillId="34" borderId="14" xfId="0" applyNumberFormat="1" applyFont="1" applyFill="1" applyBorder="1" applyAlignment="1">
      <alignment horizontal="center"/>
    </xf>
    <xf numFmtId="0" fontId="18" fillId="34" borderId="15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3" fontId="18" fillId="34" borderId="0" xfId="0" applyNumberFormat="1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3" fontId="18" fillId="34" borderId="18" xfId="0" applyNumberFormat="1" applyFont="1" applyFill="1" applyBorder="1" applyAlignment="1">
      <alignment horizontal="center"/>
    </xf>
    <xf numFmtId="3" fontId="18" fillId="34" borderId="19" xfId="0" applyNumberFormat="1" applyFont="1" applyFill="1" applyBorder="1" applyAlignment="1">
      <alignment horizontal="center"/>
    </xf>
    <xf numFmtId="3" fontId="18" fillId="34" borderId="20" xfId="0" applyNumberFormat="1" applyFont="1" applyFill="1" applyBorder="1" applyAlignment="1">
      <alignment/>
    </xf>
    <xf numFmtId="0" fontId="18" fillId="34" borderId="21" xfId="0" applyFont="1" applyFill="1" applyBorder="1" applyAlignment="1">
      <alignment/>
    </xf>
    <xf numFmtId="3" fontId="18" fillId="34" borderId="22" xfId="0" applyNumberFormat="1" applyFont="1" applyFill="1" applyBorder="1" applyAlignment="1">
      <alignment horizontal="centerContinuous"/>
    </xf>
    <xf numFmtId="0" fontId="18" fillId="34" borderId="22" xfId="0" applyFont="1" applyFill="1" applyBorder="1" applyAlignment="1">
      <alignment horizontal="centerContinuous"/>
    </xf>
    <xf numFmtId="0" fontId="18" fillId="34" borderId="23" xfId="0" applyFont="1" applyFill="1" applyBorder="1" applyAlignment="1">
      <alignment horizontal="centerContinuous"/>
    </xf>
    <xf numFmtId="3" fontId="18" fillId="34" borderId="24" xfId="0" applyNumberFormat="1" applyFont="1" applyFill="1" applyBorder="1" applyAlignment="1">
      <alignment/>
    </xf>
    <xf numFmtId="3" fontId="18" fillId="34" borderId="25" xfId="0" applyNumberFormat="1" applyFont="1" applyFill="1" applyBorder="1" applyAlignment="1">
      <alignment/>
    </xf>
    <xf numFmtId="3" fontId="18" fillId="34" borderId="25" xfId="0" applyNumberFormat="1" applyFont="1" applyFill="1" applyBorder="1" applyAlignment="1">
      <alignment horizontal="center"/>
    </xf>
    <xf numFmtId="3" fontId="18" fillId="34" borderId="26" xfId="0" applyNumberFormat="1" applyFont="1" applyFill="1" applyBorder="1" applyAlignment="1">
      <alignment horizontal="center"/>
    </xf>
    <xf numFmtId="0" fontId="18" fillId="34" borderId="27" xfId="0" applyFont="1" applyFill="1" applyBorder="1" applyAlignment="1">
      <alignment/>
    </xf>
    <xf numFmtId="0" fontId="18" fillId="34" borderId="28" xfId="0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29" xfId="0" applyFont="1" applyFill="1" applyBorder="1" applyAlignment="1">
      <alignment vertical="center"/>
    </xf>
    <xf numFmtId="176" fontId="0" fillId="0" borderId="3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0" fontId="0" fillId="34" borderId="2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18" fillId="34" borderId="0" xfId="0" applyNumberFormat="1" applyFont="1" applyFill="1" applyAlignment="1">
      <alignment horizontal="center"/>
    </xf>
    <xf numFmtId="0" fontId="18" fillId="34" borderId="0" xfId="0" applyNumberFormat="1" applyFont="1" applyFill="1" applyAlignment="1">
      <alignment/>
    </xf>
    <xf numFmtId="3" fontId="18" fillId="34" borderId="17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3" fontId="18" fillId="34" borderId="0" xfId="0" applyNumberFormat="1" applyFont="1" applyFill="1" applyAlignment="1">
      <alignment/>
    </xf>
    <xf numFmtId="3" fontId="0" fillId="34" borderId="17" xfId="0" applyNumberFormat="1" applyFont="1" applyFill="1" applyBorder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3" fontId="0" fillId="34" borderId="17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horizontal="right"/>
    </xf>
    <xf numFmtId="3" fontId="21" fillId="34" borderId="0" xfId="0" applyNumberFormat="1" applyFont="1" applyFill="1" applyAlignment="1">
      <alignment/>
    </xf>
    <xf numFmtId="0" fontId="21" fillId="34" borderId="0" xfId="0" applyNumberFormat="1" applyFont="1" applyFill="1" applyAlignment="1">
      <alignment/>
    </xf>
    <xf numFmtId="3" fontId="21" fillId="34" borderId="17" xfId="0" applyNumberFormat="1" applyFont="1" applyFill="1" applyBorder="1" applyAlignment="1">
      <alignment/>
    </xf>
    <xf numFmtId="176" fontId="21" fillId="0" borderId="0" xfId="0" applyNumberFormat="1" applyFont="1" applyBorder="1" applyAlignment="1">
      <alignment horizontal="right"/>
    </xf>
    <xf numFmtId="176" fontId="21" fillId="0" borderId="0" xfId="0" applyNumberFormat="1" applyFont="1" applyAlignment="1">
      <alignment horizontal="right"/>
    </xf>
    <xf numFmtId="0" fontId="21" fillId="34" borderId="21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176" fontId="0" fillId="0" borderId="0" xfId="0" applyNumberFormat="1" applyAlignment="1">
      <alignment horizontal="right"/>
    </xf>
    <xf numFmtId="0" fontId="21" fillId="34" borderId="0" xfId="0" applyFont="1" applyFill="1" applyAlignment="1">
      <alignment/>
    </xf>
    <xf numFmtId="0" fontId="21" fillId="34" borderId="17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7" xfId="0" applyFont="1" applyFill="1" applyBorder="1" applyAlignment="1">
      <alignment/>
    </xf>
    <xf numFmtId="0" fontId="18" fillId="34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ill="1" applyBorder="1" applyAlignment="1">
      <alignment horizontal="right"/>
    </xf>
    <xf numFmtId="3" fontId="21" fillId="34" borderId="0" xfId="0" applyNumberFormat="1" applyFont="1" applyFill="1" applyAlignment="1">
      <alignment horizontal="left" indent="1"/>
    </xf>
    <xf numFmtId="176" fontId="21" fillId="0" borderId="0" xfId="0" applyNumberFormat="1" applyFont="1" applyFill="1" applyAlignment="1">
      <alignment horizontal="right"/>
    </xf>
    <xf numFmtId="0" fontId="21" fillId="34" borderId="21" xfId="0" applyFont="1" applyFill="1" applyBorder="1" applyAlignment="1">
      <alignment horizontal="left" indent="1"/>
    </xf>
    <xf numFmtId="3" fontId="0" fillId="34" borderId="28" xfId="0" applyNumberFormat="1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176" fontId="0" fillId="0" borderId="28" xfId="0" applyNumberFormat="1" applyFont="1" applyBorder="1" applyAlignment="1">
      <alignment horizontal="right"/>
    </xf>
    <xf numFmtId="0" fontId="0" fillId="34" borderId="27" xfId="0" applyFont="1" applyFill="1" applyBorder="1" applyAlignment="1">
      <alignment/>
    </xf>
    <xf numFmtId="3" fontId="18" fillId="33" borderId="0" xfId="0" applyNumberFormat="1" applyFont="1" applyFill="1" applyAlignment="1" quotePrefix="1">
      <alignment/>
    </xf>
    <xf numFmtId="0" fontId="0" fillId="0" borderId="0" xfId="0" applyBorder="1" applyAlignment="1">
      <alignment vertical="center"/>
    </xf>
    <xf numFmtId="3" fontId="18" fillId="34" borderId="32" xfId="0" applyNumberFormat="1" applyFont="1" applyFill="1" applyBorder="1" applyAlignment="1">
      <alignment/>
    </xf>
    <xf numFmtId="3" fontId="18" fillId="34" borderId="32" xfId="0" applyNumberFormat="1" applyFont="1" applyFill="1" applyBorder="1" applyAlignment="1">
      <alignment horizontal="center"/>
    </xf>
    <xf numFmtId="3" fontId="18" fillId="34" borderId="33" xfId="0" applyNumberFormat="1" applyFont="1" applyFill="1" applyBorder="1" applyAlignment="1">
      <alignment horizontal="center"/>
    </xf>
    <xf numFmtId="3" fontId="18" fillId="34" borderId="34" xfId="0" applyNumberFormat="1" applyFont="1" applyFill="1" applyBorder="1" applyAlignment="1">
      <alignment horizontal="center"/>
    </xf>
    <xf numFmtId="3" fontId="18" fillId="34" borderId="34" xfId="0" applyNumberFormat="1" applyFont="1" applyFill="1" applyBorder="1" applyAlignment="1">
      <alignment/>
    </xf>
    <xf numFmtId="3" fontId="18" fillId="34" borderId="21" xfId="0" applyNumberFormat="1" applyFont="1" applyFill="1" applyBorder="1" applyAlignment="1">
      <alignment/>
    </xf>
    <xf numFmtId="3" fontId="18" fillId="34" borderId="35" xfId="0" applyNumberFormat="1" applyFont="1" applyFill="1" applyBorder="1" applyAlignment="1">
      <alignment/>
    </xf>
    <xf numFmtId="3" fontId="18" fillId="34" borderId="35" xfId="0" applyNumberFormat="1" applyFont="1" applyFill="1" applyBorder="1" applyAlignment="1">
      <alignment horizontal="center"/>
    </xf>
    <xf numFmtId="3" fontId="18" fillId="34" borderId="36" xfId="0" applyNumberFormat="1" applyFont="1" applyFill="1" applyBorder="1" applyAlignment="1">
      <alignment horizontal="center"/>
    </xf>
    <xf numFmtId="176" fontId="0" fillId="0" borderId="37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21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3" fontId="0" fillId="34" borderId="0" xfId="0" applyNumberFormat="1" applyFont="1" applyFill="1" applyAlignment="1">
      <alignment/>
    </xf>
    <xf numFmtId="176" fontId="21" fillId="0" borderId="21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0" fillId="0" borderId="0" xfId="0" applyNumberFormat="1" applyBorder="1" applyAlignment="1">
      <alignment vertical="center"/>
    </xf>
    <xf numFmtId="176" fontId="0" fillId="0" borderId="21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0" fillId="0" borderId="21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21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21" fillId="0" borderId="21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>
      <alignment horizontal="right"/>
    </xf>
    <xf numFmtId="176" fontId="0" fillId="0" borderId="0" xfId="0" applyNumberFormat="1" applyFill="1" applyAlignment="1">
      <alignment/>
    </xf>
    <xf numFmtId="176" fontId="0" fillId="0" borderId="27" xfId="0" applyNumberFormat="1" applyFont="1" applyBorder="1" applyAlignment="1">
      <alignment/>
    </xf>
    <xf numFmtId="176" fontId="0" fillId="0" borderId="28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875" style="0" customWidth="1"/>
    <col min="2" max="2" width="3.50390625" style="0" customWidth="1"/>
    <col min="3" max="3" width="7.50390625" style="0" customWidth="1"/>
    <col min="4" max="18" width="13.75390625" style="0" customWidth="1"/>
    <col min="19" max="19" width="4.375" style="0" customWidth="1"/>
    <col min="20" max="20" width="3.50390625" style="0" customWidth="1"/>
    <col min="21" max="21" width="4.875" style="0" customWidth="1"/>
    <col min="22" max="22" width="12.625" style="0" bestFit="1" customWidth="1"/>
  </cols>
  <sheetData>
    <row r="1" spans="1:21" ht="17.25">
      <c r="A1" s="1"/>
      <c r="B1" s="1"/>
      <c r="C1" s="2"/>
      <c r="D1" s="3" t="s">
        <v>0</v>
      </c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  <c r="T1" s="5"/>
      <c r="U1" s="5"/>
    </row>
    <row r="2" spans="1:21" ht="13.5">
      <c r="A2" s="1"/>
      <c r="B2" s="1"/>
      <c r="C2" s="2"/>
      <c r="D2" s="6" t="s">
        <v>1</v>
      </c>
      <c r="E2" s="2"/>
      <c r="F2" s="2"/>
      <c r="G2" s="2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5"/>
      <c r="T2" s="5"/>
      <c r="U2" s="5"/>
    </row>
    <row r="3" spans="1:21" ht="14.25" thickBot="1">
      <c r="A3" s="2" t="s">
        <v>2</v>
      </c>
      <c r="B3" s="1"/>
      <c r="C3" s="2"/>
      <c r="D3" s="2"/>
      <c r="E3" s="2"/>
      <c r="F3" s="2"/>
      <c r="G3" s="1"/>
      <c r="H3" s="1"/>
      <c r="I3" s="1"/>
      <c r="J3" s="2"/>
      <c r="K3" s="2"/>
      <c r="L3" s="2"/>
      <c r="M3" s="2"/>
      <c r="N3" s="2"/>
      <c r="O3" s="2"/>
      <c r="P3" s="2"/>
      <c r="Q3" s="1"/>
      <c r="R3" s="7"/>
      <c r="S3" s="5"/>
      <c r="T3" s="5"/>
      <c r="U3" s="7" t="s">
        <v>3</v>
      </c>
    </row>
    <row r="4" spans="1:21" ht="15.75" customHeight="1" thickTop="1">
      <c r="A4" s="8" t="s">
        <v>4</v>
      </c>
      <c r="B4" s="9"/>
      <c r="C4" s="10"/>
      <c r="D4" s="11"/>
      <c r="E4" s="12"/>
      <c r="F4" s="12"/>
      <c r="G4" s="12"/>
      <c r="H4" s="12"/>
      <c r="I4" s="12"/>
      <c r="J4" s="13"/>
      <c r="K4" s="12"/>
      <c r="L4" s="12"/>
      <c r="M4" s="12"/>
      <c r="N4" s="12"/>
      <c r="O4" s="12"/>
      <c r="P4" s="12"/>
      <c r="Q4" s="12"/>
      <c r="R4" s="14" t="s">
        <v>5</v>
      </c>
      <c r="S4" s="15" t="s">
        <v>6</v>
      </c>
      <c r="T4" s="16"/>
      <c r="U4" s="16"/>
    </row>
    <row r="5" spans="1:21" ht="13.5">
      <c r="A5" s="17"/>
      <c r="B5" s="18"/>
      <c r="C5" s="19"/>
      <c r="D5" s="20" t="s">
        <v>7</v>
      </c>
      <c r="E5" s="21" t="s">
        <v>8</v>
      </c>
      <c r="F5" s="21" t="s">
        <v>9</v>
      </c>
      <c r="G5" s="21" t="s">
        <v>10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17</v>
      </c>
      <c r="O5" s="21" t="s">
        <v>18</v>
      </c>
      <c r="P5" s="21" t="s">
        <v>19</v>
      </c>
      <c r="Q5" s="21" t="s">
        <v>20</v>
      </c>
      <c r="R5" s="22"/>
      <c r="S5" s="23"/>
      <c r="T5" s="18"/>
      <c r="U5" s="18"/>
    </row>
    <row r="6" spans="1:21" ht="13.5">
      <c r="A6" s="24" t="s">
        <v>21</v>
      </c>
      <c r="B6" s="25"/>
      <c r="C6" s="26"/>
      <c r="D6" s="27"/>
      <c r="E6" s="28"/>
      <c r="F6" s="28"/>
      <c r="G6" s="28"/>
      <c r="H6" s="28"/>
      <c r="I6" s="28"/>
      <c r="J6" s="29"/>
      <c r="K6" s="28"/>
      <c r="L6" s="28"/>
      <c r="M6" s="28"/>
      <c r="N6" s="28"/>
      <c r="O6" s="28"/>
      <c r="P6" s="28"/>
      <c r="Q6" s="28"/>
      <c r="R6" s="30" t="s">
        <v>22</v>
      </c>
      <c r="S6" s="31" t="s">
        <v>23</v>
      </c>
      <c r="T6" s="32"/>
      <c r="U6" s="32"/>
    </row>
    <row r="7" spans="1:21" ht="21" customHeight="1">
      <c r="A7" s="33"/>
      <c r="B7" s="34"/>
      <c r="C7" s="35"/>
      <c r="D7" s="36"/>
      <c r="E7" s="37"/>
      <c r="F7" s="37"/>
      <c r="G7" s="37"/>
      <c r="H7" s="37"/>
      <c r="I7" s="37"/>
      <c r="J7" s="37"/>
      <c r="K7" s="36"/>
      <c r="L7" s="37"/>
      <c r="M7" s="37"/>
      <c r="N7" s="37"/>
      <c r="O7" s="37"/>
      <c r="P7" s="37"/>
      <c r="Q7" s="37"/>
      <c r="R7" s="37"/>
      <c r="S7" s="38"/>
      <c r="T7" s="39"/>
      <c r="U7" s="39"/>
    </row>
    <row r="8" spans="1:21" ht="21" customHeight="1">
      <c r="A8" s="40" t="s">
        <v>24</v>
      </c>
      <c r="B8" s="41">
        <v>21</v>
      </c>
      <c r="C8" s="42" t="s">
        <v>25</v>
      </c>
      <c r="D8" s="43">
        <v>628603045</v>
      </c>
      <c r="E8" s="44">
        <v>4249135</v>
      </c>
      <c r="F8" s="44">
        <v>105550683</v>
      </c>
      <c r="G8" s="44">
        <v>165446178</v>
      </c>
      <c r="H8" s="44">
        <v>52210138</v>
      </c>
      <c r="I8" s="44">
        <v>2220736</v>
      </c>
      <c r="J8" s="44">
        <v>25897314</v>
      </c>
      <c r="K8" s="43">
        <v>18775492</v>
      </c>
      <c r="L8" s="44">
        <v>73718558</v>
      </c>
      <c r="M8" s="44">
        <v>21651326</v>
      </c>
      <c r="N8" s="44">
        <v>69208985</v>
      </c>
      <c r="O8" s="44">
        <v>7157052</v>
      </c>
      <c r="P8" s="44">
        <v>81778058</v>
      </c>
      <c r="Q8" s="44">
        <v>739390</v>
      </c>
      <c r="R8" s="44" t="s">
        <v>26</v>
      </c>
      <c r="S8" s="23" t="s">
        <v>24</v>
      </c>
      <c r="T8" s="41">
        <v>21</v>
      </c>
      <c r="U8" s="18" t="s">
        <v>25</v>
      </c>
    </row>
    <row r="9" spans="1:21" ht="21" customHeight="1">
      <c r="A9" s="45"/>
      <c r="B9" s="41">
        <v>22</v>
      </c>
      <c r="C9" s="42"/>
      <c r="D9" s="43">
        <v>622318530</v>
      </c>
      <c r="E9" s="44">
        <v>4025114</v>
      </c>
      <c r="F9" s="44">
        <v>86283249</v>
      </c>
      <c r="G9" s="44">
        <v>186396466</v>
      </c>
      <c r="H9" s="44">
        <v>54643736</v>
      </c>
      <c r="I9" s="44">
        <v>2996656</v>
      </c>
      <c r="J9" s="44">
        <v>23222367</v>
      </c>
      <c r="K9" s="43">
        <v>16393480</v>
      </c>
      <c r="L9" s="44">
        <v>71541778</v>
      </c>
      <c r="M9" s="44">
        <v>20888681</v>
      </c>
      <c r="N9" s="44">
        <v>64154211</v>
      </c>
      <c r="O9" s="44">
        <v>10061084</v>
      </c>
      <c r="P9" s="44">
        <v>80786095</v>
      </c>
      <c r="Q9" s="44">
        <v>925613</v>
      </c>
      <c r="R9" s="44" t="s">
        <v>26</v>
      </c>
      <c r="S9" s="23"/>
      <c r="T9" s="41">
        <v>22</v>
      </c>
      <c r="U9" s="18"/>
    </row>
    <row r="10" spans="1:22" s="48" customFormat="1" ht="21" customHeight="1">
      <c r="A10" s="45"/>
      <c r="B10" s="41">
        <v>23</v>
      </c>
      <c r="C10" s="46"/>
      <c r="D10" s="43">
        <v>617053361</v>
      </c>
      <c r="E10" s="44">
        <v>5251715</v>
      </c>
      <c r="F10" s="44">
        <v>84845807</v>
      </c>
      <c r="G10" s="44">
        <v>191801280</v>
      </c>
      <c r="H10" s="44">
        <v>52499769</v>
      </c>
      <c r="I10" s="44">
        <v>3878821</v>
      </c>
      <c r="J10" s="44">
        <v>20805372</v>
      </c>
      <c r="K10" s="43">
        <v>17501702</v>
      </c>
      <c r="L10" s="44">
        <v>67885899</v>
      </c>
      <c r="M10" s="44">
        <v>20899729</v>
      </c>
      <c r="N10" s="44">
        <v>63481384</v>
      </c>
      <c r="O10" s="44">
        <v>4731625</v>
      </c>
      <c r="P10" s="44">
        <v>80181003</v>
      </c>
      <c r="Q10" s="44">
        <v>3289255</v>
      </c>
      <c r="R10" s="44" t="s">
        <v>26</v>
      </c>
      <c r="S10" s="23"/>
      <c r="T10" s="41">
        <v>23</v>
      </c>
      <c r="U10" s="18"/>
      <c r="V10" s="47"/>
    </row>
    <row r="11" spans="1:22" ht="21" customHeight="1">
      <c r="A11" s="33"/>
      <c r="B11" s="33"/>
      <c r="C11" s="49"/>
      <c r="D11" s="50"/>
      <c r="E11" s="37"/>
      <c r="F11" s="37"/>
      <c r="G11" s="37"/>
      <c r="H11" s="37"/>
      <c r="I11" s="37"/>
      <c r="J11" s="37"/>
      <c r="K11" s="50"/>
      <c r="L11" s="37"/>
      <c r="M11" s="37"/>
      <c r="N11" s="37"/>
      <c r="O11" s="37"/>
      <c r="P11" s="37"/>
      <c r="Q11" s="37"/>
      <c r="R11" s="37"/>
      <c r="S11" s="23"/>
      <c r="T11" s="33"/>
      <c r="U11" s="18"/>
      <c r="V11" s="47"/>
    </row>
    <row r="12" spans="1:22" ht="21" customHeight="1">
      <c r="A12" s="51"/>
      <c r="B12" s="52">
        <v>24</v>
      </c>
      <c r="C12" s="53"/>
      <c r="D12" s="54">
        <f>D14+D32</f>
        <v>616569255</v>
      </c>
      <c r="E12" s="54">
        <f aca="true" t="shared" si="0" ref="E12:Q12">E14+E32</f>
        <v>4599120</v>
      </c>
      <c r="F12" s="54">
        <f t="shared" si="0"/>
        <v>82070687</v>
      </c>
      <c r="G12" s="54">
        <f t="shared" si="0"/>
        <v>195628101</v>
      </c>
      <c r="H12" s="54">
        <f t="shared" si="0"/>
        <v>57164529</v>
      </c>
      <c r="I12" s="54">
        <f t="shared" si="0"/>
        <v>1817857</v>
      </c>
      <c r="J12" s="54">
        <f t="shared" si="0"/>
        <v>21675779</v>
      </c>
      <c r="K12" s="54">
        <f t="shared" si="0"/>
        <v>17120631</v>
      </c>
      <c r="L12" s="54">
        <f t="shared" si="0"/>
        <v>70409063</v>
      </c>
      <c r="M12" s="54">
        <f t="shared" si="0"/>
        <v>25816341</v>
      </c>
      <c r="N12" s="54">
        <f t="shared" si="0"/>
        <v>57913389</v>
      </c>
      <c r="O12" s="54">
        <f t="shared" si="0"/>
        <v>1657209</v>
      </c>
      <c r="P12" s="54">
        <f t="shared" si="0"/>
        <v>79643962</v>
      </c>
      <c r="Q12" s="54">
        <f t="shared" si="0"/>
        <v>1052587</v>
      </c>
      <c r="R12" s="55" t="s">
        <v>26</v>
      </c>
      <c r="S12" s="56"/>
      <c r="T12" s="52">
        <v>24</v>
      </c>
      <c r="U12" s="57"/>
      <c r="V12" s="47"/>
    </row>
    <row r="13" spans="1:21" ht="21" customHeight="1">
      <c r="A13" s="33"/>
      <c r="B13" s="33"/>
      <c r="C13" s="49"/>
      <c r="D13" s="50"/>
      <c r="E13" s="37"/>
      <c r="F13" s="37"/>
      <c r="G13" s="37"/>
      <c r="H13" s="58" t="s">
        <v>27</v>
      </c>
      <c r="I13" s="37"/>
      <c r="J13" s="37"/>
      <c r="K13" s="50"/>
      <c r="L13" s="37"/>
      <c r="M13" s="37"/>
      <c r="N13" s="37"/>
      <c r="O13" s="37"/>
      <c r="P13" s="37"/>
      <c r="Q13" s="37"/>
      <c r="R13" s="37"/>
      <c r="S13" s="38"/>
      <c r="T13" s="39"/>
      <c r="U13" s="39"/>
    </row>
    <row r="14" spans="1:21" ht="21" customHeight="1">
      <c r="A14" s="51" t="s">
        <v>28</v>
      </c>
      <c r="B14" s="59"/>
      <c r="C14" s="60"/>
      <c r="D14" s="55">
        <f aca="true" t="shared" si="1" ref="D14:Q14">SUM(D16:D29)</f>
        <v>579563409</v>
      </c>
      <c r="E14" s="55">
        <f t="shared" si="1"/>
        <v>4143111</v>
      </c>
      <c r="F14" s="55">
        <f t="shared" si="1"/>
        <v>74877373</v>
      </c>
      <c r="G14" s="55">
        <f t="shared" si="1"/>
        <v>186785200</v>
      </c>
      <c r="H14" s="55">
        <f t="shared" si="1"/>
        <v>53232515</v>
      </c>
      <c r="I14" s="55">
        <f t="shared" si="1"/>
        <v>1800163</v>
      </c>
      <c r="J14" s="55">
        <f t="shared" si="1"/>
        <v>19553932</v>
      </c>
      <c r="K14" s="55">
        <f t="shared" si="1"/>
        <v>16487712</v>
      </c>
      <c r="L14" s="55">
        <f t="shared" si="1"/>
        <v>67504800</v>
      </c>
      <c r="M14" s="55">
        <f t="shared" si="1"/>
        <v>24373206</v>
      </c>
      <c r="N14" s="55">
        <f t="shared" si="1"/>
        <v>53537604</v>
      </c>
      <c r="O14" s="55">
        <f t="shared" si="1"/>
        <v>1643441</v>
      </c>
      <c r="P14" s="55">
        <f t="shared" si="1"/>
        <v>74598669</v>
      </c>
      <c r="Q14" s="55">
        <f t="shared" si="1"/>
        <v>1025683</v>
      </c>
      <c r="R14" s="55" t="s">
        <v>26</v>
      </c>
      <c r="S14" s="56" t="s">
        <v>29</v>
      </c>
      <c r="T14" s="57"/>
      <c r="U14" s="57"/>
    </row>
    <row r="15" spans="1:21" ht="21" customHeight="1">
      <c r="A15" s="33"/>
      <c r="B15" s="61"/>
      <c r="C15" s="62"/>
      <c r="D15" s="50"/>
      <c r="E15" s="37"/>
      <c r="F15" s="37"/>
      <c r="G15" s="37"/>
      <c r="H15" s="37"/>
      <c r="I15" s="37"/>
      <c r="J15" s="37"/>
      <c r="K15" s="50"/>
      <c r="L15" s="37"/>
      <c r="M15" s="37"/>
      <c r="N15" s="37"/>
      <c r="O15" s="37"/>
      <c r="P15" s="37"/>
      <c r="Q15" s="37" t="s">
        <v>30</v>
      </c>
      <c r="R15" s="37"/>
      <c r="S15" s="38"/>
      <c r="T15" s="39"/>
      <c r="U15" s="39"/>
    </row>
    <row r="16" spans="1:21" ht="21" customHeight="1">
      <c r="A16" s="45" t="s">
        <v>31</v>
      </c>
      <c r="B16" s="63"/>
      <c r="C16" s="19"/>
      <c r="D16" s="64">
        <v>117798811</v>
      </c>
      <c r="E16" s="65">
        <v>627384</v>
      </c>
      <c r="F16" s="65">
        <v>11227992</v>
      </c>
      <c r="G16" s="65">
        <v>41209648</v>
      </c>
      <c r="H16" s="65">
        <v>9996879</v>
      </c>
      <c r="I16" s="65">
        <v>573290</v>
      </c>
      <c r="J16" s="65">
        <v>3274850</v>
      </c>
      <c r="K16" s="64">
        <v>4625162</v>
      </c>
      <c r="L16" s="65">
        <v>13761090</v>
      </c>
      <c r="M16" s="65">
        <v>3942289</v>
      </c>
      <c r="N16" s="65">
        <v>11668597</v>
      </c>
      <c r="O16" s="65">
        <v>330559</v>
      </c>
      <c r="P16" s="65">
        <v>16539765</v>
      </c>
      <c r="Q16" s="65">
        <v>21306</v>
      </c>
      <c r="R16" s="37" t="s">
        <v>26</v>
      </c>
      <c r="S16" s="38"/>
      <c r="T16" s="18">
        <v>1</v>
      </c>
      <c r="U16" s="39"/>
    </row>
    <row r="17" spans="1:21" ht="21" customHeight="1">
      <c r="A17" s="45" t="s">
        <v>32</v>
      </c>
      <c r="B17" s="63"/>
      <c r="C17" s="19"/>
      <c r="D17" s="64">
        <v>62886667</v>
      </c>
      <c r="E17" s="65">
        <v>398508</v>
      </c>
      <c r="F17" s="66">
        <v>7169135</v>
      </c>
      <c r="G17" s="65">
        <v>24166612</v>
      </c>
      <c r="H17" s="65">
        <v>4058399</v>
      </c>
      <c r="I17" s="65">
        <v>226904</v>
      </c>
      <c r="J17" s="65">
        <v>1026240</v>
      </c>
      <c r="K17" s="64">
        <v>2316549</v>
      </c>
      <c r="L17" s="65">
        <v>6810106</v>
      </c>
      <c r="M17" s="65">
        <v>2037288</v>
      </c>
      <c r="N17" s="65">
        <v>5410780</v>
      </c>
      <c r="O17" s="65">
        <v>10260</v>
      </c>
      <c r="P17" s="65">
        <v>8991615</v>
      </c>
      <c r="Q17" s="65">
        <v>264271</v>
      </c>
      <c r="R17" s="37" t="s">
        <v>26</v>
      </c>
      <c r="S17" s="38"/>
      <c r="T17" s="18">
        <v>2</v>
      </c>
      <c r="U17" s="39"/>
    </row>
    <row r="18" spans="1:21" ht="21" customHeight="1">
      <c r="A18" s="45" t="s">
        <v>33</v>
      </c>
      <c r="B18" s="63"/>
      <c r="C18" s="19"/>
      <c r="D18" s="64">
        <v>76002650</v>
      </c>
      <c r="E18" s="65">
        <v>457830</v>
      </c>
      <c r="F18" s="65">
        <v>12111712</v>
      </c>
      <c r="G18" s="65">
        <v>23715518</v>
      </c>
      <c r="H18" s="65">
        <v>5348658</v>
      </c>
      <c r="I18" s="65">
        <v>164423</v>
      </c>
      <c r="J18" s="65">
        <v>2732840</v>
      </c>
      <c r="K18" s="64">
        <v>1884721</v>
      </c>
      <c r="L18" s="65">
        <v>9479731</v>
      </c>
      <c r="M18" s="65">
        <v>3474262</v>
      </c>
      <c r="N18" s="65">
        <v>6773300</v>
      </c>
      <c r="O18" s="65">
        <v>13865</v>
      </c>
      <c r="P18" s="65">
        <v>9845790</v>
      </c>
      <c r="Q18" s="65" t="s">
        <v>26</v>
      </c>
      <c r="R18" s="37" t="s">
        <v>26</v>
      </c>
      <c r="S18" s="38"/>
      <c r="T18" s="18">
        <v>3</v>
      </c>
      <c r="U18" s="39"/>
    </row>
    <row r="19" spans="1:21" ht="21" customHeight="1">
      <c r="A19" s="45" t="s">
        <v>34</v>
      </c>
      <c r="B19" s="63"/>
      <c r="C19" s="19"/>
      <c r="D19" s="64">
        <v>33988448</v>
      </c>
      <c r="E19" s="65">
        <v>253675</v>
      </c>
      <c r="F19" s="65">
        <v>4801177</v>
      </c>
      <c r="G19" s="65">
        <v>9271932</v>
      </c>
      <c r="H19" s="65">
        <v>2956969</v>
      </c>
      <c r="I19" s="65">
        <v>104935</v>
      </c>
      <c r="J19" s="65">
        <v>2868402</v>
      </c>
      <c r="K19" s="64">
        <v>971483</v>
      </c>
      <c r="L19" s="65">
        <v>2904408</v>
      </c>
      <c r="M19" s="65">
        <v>1936856</v>
      </c>
      <c r="N19" s="65">
        <v>2915048</v>
      </c>
      <c r="O19" s="65">
        <v>4278</v>
      </c>
      <c r="P19" s="65">
        <v>4999285</v>
      </c>
      <c r="Q19" s="65" t="s">
        <v>26</v>
      </c>
      <c r="R19" s="37" t="s">
        <v>26</v>
      </c>
      <c r="S19" s="38"/>
      <c r="T19" s="18">
        <v>4</v>
      </c>
      <c r="U19" s="39"/>
    </row>
    <row r="20" spans="1:21" ht="21" customHeight="1">
      <c r="A20" s="45" t="s">
        <v>35</v>
      </c>
      <c r="B20" s="63"/>
      <c r="C20" s="19"/>
      <c r="D20" s="64">
        <v>41647325</v>
      </c>
      <c r="E20" s="65">
        <v>305818</v>
      </c>
      <c r="F20" s="65">
        <v>4447808</v>
      </c>
      <c r="G20" s="65">
        <v>14107211</v>
      </c>
      <c r="H20" s="65">
        <v>8473030</v>
      </c>
      <c r="I20" s="65">
        <v>172201</v>
      </c>
      <c r="J20" s="65">
        <v>1002749</v>
      </c>
      <c r="K20" s="64">
        <v>801264</v>
      </c>
      <c r="L20" s="65">
        <v>3377783</v>
      </c>
      <c r="M20" s="65">
        <v>1708830</v>
      </c>
      <c r="N20" s="65">
        <v>3488910</v>
      </c>
      <c r="O20" s="65">
        <v>11578</v>
      </c>
      <c r="P20" s="65">
        <v>3750143</v>
      </c>
      <c r="Q20" s="65" t="s">
        <v>26</v>
      </c>
      <c r="R20" s="37" t="s">
        <v>26</v>
      </c>
      <c r="S20" s="38"/>
      <c r="T20" s="18">
        <v>5</v>
      </c>
      <c r="U20" s="39"/>
    </row>
    <row r="21" spans="1:21" ht="21" customHeight="1">
      <c r="A21" s="45" t="s">
        <v>36</v>
      </c>
      <c r="B21" s="63"/>
      <c r="C21" s="19"/>
      <c r="D21" s="64">
        <v>17907827</v>
      </c>
      <c r="E21" s="65">
        <v>228540</v>
      </c>
      <c r="F21" s="65">
        <v>2793097</v>
      </c>
      <c r="G21" s="65">
        <v>6228542</v>
      </c>
      <c r="H21" s="65">
        <v>1692619</v>
      </c>
      <c r="I21" s="65">
        <v>49777</v>
      </c>
      <c r="J21" s="65">
        <v>390226</v>
      </c>
      <c r="K21" s="64">
        <v>523586</v>
      </c>
      <c r="L21" s="65">
        <v>1772892</v>
      </c>
      <c r="M21" s="65">
        <v>705218</v>
      </c>
      <c r="N21" s="65">
        <v>1976762</v>
      </c>
      <c r="O21" s="65">
        <v>16554</v>
      </c>
      <c r="P21" s="65">
        <v>1530014</v>
      </c>
      <c r="Q21" s="65" t="s">
        <v>26</v>
      </c>
      <c r="R21" s="37" t="s">
        <v>26</v>
      </c>
      <c r="S21" s="38"/>
      <c r="T21" s="18">
        <v>6</v>
      </c>
      <c r="U21" s="39"/>
    </row>
    <row r="22" spans="1:21" ht="21" customHeight="1">
      <c r="A22" s="45" t="s">
        <v>37</v>
      </c>
      <c r="B22" s="63"/>
      <c r="C22" s="19"/>
      <c r="D22" s="64">
        <v>61217423</v>
      </c>
      <c r="E22" s="65">
        <v>413769</v>
      </c>
      <c r="F22" s="65">
        <v>8020026</v>
      </c>
      <c r="G22" s="65">
        <v>19760283</v>
      </c>
      <c r="H22" s="65">
        <v>5562416</v>
      </c>
      <c r="I22" s="65">
        <v>72441</v>
      </c>
      <c r="J22" s="65">
        <v>1676495</v>
      </c>
      <c r="K22" s="64">
        <v>1066578</v>
      </c>
      <c r="L22" s="65">
        <v>7695914</v>
      </c>
      <c r="M22" s="65">
        <v>2625768</v>
      </c>
      <c r="N22" s="65">
        <v>5501063</v>
      </c>
      <c r="O22" s="65">
        <v>185573</v>
      </c>
      <c r="P22" s="65">
        <v>8138234</v>
      </c>
      <c r="Q22" s="65">
        <v>498863</v>
      </c>
      <c r="R22" s="37" t="s">
        <v>26</v>
      </c>
      <c r="S22" s="38"/>
      <c r="T22" s="18">
        <v>7</v>
      </c>
      <c r="U22" s="39"/>
    </row>
    <row r="23" spans="1:21" ht="21" customHeight="1">
      <c r="A23" s="45" t="s">
        <v>38</v>
      </c>
      <c r="B23" s="63"/>
      <c r="C23" s="19"/>
      <c r="D23" s="64">
        <v>22295616</v>
      </c>
      <c r="E23" s="65">
        <v>244020</v>
      </c>
      <c r="F23" s="65">
        <v>4542008</v>
      </c>
      <c r="G23" s="65">
        <v>6706500</v>
      </c>
      <c r="H23" s="65">
        <v>2628326</v>
      </c>
      <c r="I23" s="65">
        <v>59611</v>
      </c>
      <c r="J23" s="65">
        <v>829125</v>
      </c>
      <c r="K23" s="64">
        <v>595264</v>
      </c>
      <c r="L23" s="65">
        <v>2188092</v>
      </c>
      <c r="M23" s="65">
        <v>807500</v>
      </c>
      <c r="N23" s="65">
        <v>1728108</v>
      </c>
      <c r="O23" s="65">
        <v>13979</v>
      </c>
      <c r="P23" s="65">
        <v>1953083</v>
      </c>
      <c r="Q23" s="65" t="s">
        <v>26</v>
      </c>
      <c r="R23" s="37" t="s">
        <v>26</v>
      </c>
      <c r="S23" s="38"/>
      <c r="T23" s="18">
        <v>8</v>
      </c>
      <c r="U23" s="39"/>
    </row>
    <row r="24" spans="1:21" ht="21" customHeight="1">
      <c r="A24" s="45" t="s">
        <v>39</v>
      </c>
      <c r="B24" s="63"/>
      <c r="C24" s="19"/>
      <c r="D24" s="64">
        <v>20968568</v>
      </c>
      <c r="E24" s="65">
        <v>198244</v>
      </c>
      <c r="F24" s="65">
        <v>3585669</v>
      </c>
      <c r="G24" s="65">
        <v>5416025</v>
      </c>
      <c r="H24" s="65">
        <v>1386308</v>
      </c>
      <c r="I24" s="65">
        <v>83194</v>
      </c>
      <c r="J24" s="65">
        <v>1768813</v>
      </c>
      <c r="K24" s="64">
        <v>567737</v>
      </c>
      <c r="L24" s="65">
        <v>1093076</v>
      </c>
      <c r="M24" s="65">
        <v>1269102</v>
      </c>
      <c r="N24" s="65">
        <v>1730308</v>
      </c>
      <c r="O24" s="65">
        <v>22112</v>
      </c>
      <c r="P24" s="65">
        <v>3606737</v>
      </c>
      <c r="Q24" s="65">
        <v>241243</v>
      </c>
      <c r="R24" s="37" t="s">
        <v>26</v>
      </c>
      <c r="S24" s="38"/>
      <c r="T24" s="18">
        <v>9</v>
      </c>
      <c r="U24" s="39"/>
    </row>
    <row r="25" spans="1:21" ht="21" customHeight="1">
      <c r="A25" s="45" t="s">
        <v>40</v>
      </c>
      <c r="B25" s="63"/>
      <c r="C25" s="19"/>
      <c r="D25" s="64">
        <v>16503139</v>
      </c>
      <c r="E25" s="65">
        <v>186313</v>
      </c>
      <c r="F25" s="65">
        <v>1825637</v>
      </c>
      <c r="G25" s="65">
        <v>5052199</v>
      </c>
      <c r="H25" s="65">
        <v>1417813</v>
      </c>
      <c r="I25" s="65">
        <v>47269</v>
      </c>
      <c r="J25" s="65">
        <v>1213589</v>
      </c>
      <c r="K25" s="64">
        <v>587462</v>
      </c>
      <c r="L25" s="65">
        <v>1757799</v>
      </c>
      <c r="M25" s="65">
        <v>747901</v>
      </c>
      <c r="N25" s="65">
        <v>1477264</v>
      </c>
      <c r="O25" s="65">
        <v>78594</v>
      </c>
      <c r="P25" s="65">
        <v>2111299</v>
      </c>
      <c r="Q25" s="65" t="s">
        <v>26</v>
      </c>
      <c r="R25" s="37" t="s">
        <v>26</v>
      </c>
      <c r="S25" s="38"/>
      <c r="T25" s="18">
        <v>10</v>
      </c>
      <c r="U25" s="39"/>
    </row>
    <row r="26" spans="1:21" ht="21" customHeight="1">
      <c r="A26" s="45"/>
      <c r="B26" s="63"/>
      <c r="C26" s="19"/>
      <c r="D26" s="67"/>
      <c r="E26" s="67"/>
      <c r="F26" s="68"/>
      <c r="G26" s="67"/>
      <c r="H26" s="67"/>
      <c r="I26" s="67"/>
      <c r="J26" s="67"/>
      <c r="K26" s="67"/>
      <c r="L26" s="67"/>
      <c r="M26" s="67"/>
      <c r="N26" s="67"/>
      <c r="O26" s="67"/>
      <c r="P26" s="68"/>
      <c r="Q26" s="67"/>
      <c r="R26" s="37"/>
      <c r="S26" s="38"/>
      <c r="T26" s="18"/>
      <c r="U26" s="39"/>
    </row>
    <row r="27" spans="1:21" ht="21" customHeight="1">
      <c r="A27" s="45" t="s">
        <v>41</v>
      </c>
      <c r="B27" s="63"/>
      <c r="C27" s="19"/>
      <c r="D27" s="69">
        <v>18977777</v>
      </c>
      <c r="E27" s="65">
        <v>183111</v>
      </c>
      <c r="F27" s="65">
        <v>2719813</v>
      </c>
      <c r="G27" s="65">
        <v>3956863</v>
      </c>
      <c r="H27" s="65">
        <v>2010686</v>
      </c>
      <c r="I27" s="65">
        <v>53425</v>
      </c>
      <c r="J27" s="65">
        <v>1004529</v>
      </c>
      <c r="K27" s="69">
        <v>247056</v>
      </c>
      <c r="L27" s="65">
        <v>3713260</v>
      </c>
      <c r="M27" s="65">
        <v>621396</v>
      </c>
      <c r="N27" s="66">
        <v>2044204</v>
      </c>
      <c r="O27" s="68">
        <v>267419</v>
      </c>
      <c r="P27" s="65">
        <v>2156015</v>
      </c>
      <c r="Q27" s="65" t="s">
        <v>26</v>
      </c>
      <c r="R27" s="37" t="s">
        <v>26</v>
      </c>
      <c r="S27" s="38"/>
      <c r="T27" s="18">
        <v>11</v>
      </c>
      <c r="U27" s="39"/>
    </row>
    <row r="28" spans="1:21" ht="21" customHeight="1">
      <c r="A28" s="45" t="s">
        <v>42</v>
      </c>
      <c r="B28" s="63"/>
      <c r="C28" s="19"/>
      <c r="D28" s="64">
        <v>64169044</v>
      </c>
      <c r="E28" s="65">
        <v>435000</v>
      </c>
      <c r="F28" s="65">
        <v>8394797</v>
      </c>
      <c r="G28" s="65">
        <v>18190004</v>
      </c>
      <c r="H28" s="65">
        <v>5404648</v>
      </c>
      <c r="I28" s="65">
        <v>132113</v>
      </c>
      <c r="J28" s="65">
        <v>1256158</v>
      </c>
      <c r="K28" s="64">
        <v>1819893</v>
      </c>
      <c r="L28" s="64">
        <v>10672636</v>
      </c>
      <c r="M28" s="65">
        <v>3086176</v>
      </c>
      <c r="N28" s="65">
        <v>6960046</v>
      </c>
      <c r="O28" s="65">
        <v>603965</v>
      </c>
      <c r="P28" s="65">
        <v>7213608</v>
      </c>
      <c r="Q28" s="65" t="s">
        <v>26</v>
      </c>
      <c r="R28" s="37" t="s">
        <v>26</v>
      </c>
      <c r="S28" s="38"/>
      <c r="T28" s="18">
        <v>12</v>
      </c>
      <c r="U28" s="39"/>
    </row>
    <row r="29" spans="1:21" ht="21" customHeight="1">
      <c r="A29" s="45" t="s">
        <v>43</v>
      </c>
      <c r="B29" s="63"/>
      <c r="C29" s="19"/>
      <c r="D29" s="64">
        <v>25200114</v>
      </c>
      <c r="E29" s="65">
        <v>210899</v>
      </c>
      <c r="F29" s="65">
        <v>3238502</v>
      </c>
      <c r="G29" s="65">
        <v>9003863</v>
      </c>
      <c r="H29" s="65">
        <v>2295764</v>
      </c>
      <c r="I29" s="65">
        <v>60580</v>
      </c>
      <c r="J29" s="65">
        <v>509916</v>
      </c>
      <c r="K29" s="64">
        <v>480957</v>
      </c>
      <c r="L29" s="64">
        <v>2278013</v>
      </c>
      <c r="M29" s="65">
        <v>1410620</v>
      </c>
      <c r="N29" s="65">
        <v>1863214</v>
      </c>
      <c r="O29" s="65">
        <v>84705</v>
      </c>
      <c r="P29" s="65">
        <v>3763081</v>
      </c>
      <c r="Q29" s="65" t="s">
        <v>26</v>
      </c>
      <c r="R29" s="37" t="s">
        <v>26</v>
      </c>
      <c r="S29" s="38"/>
      <c r="T29" s="18">
        <v>13</v>
      </c>
      <c r="U29" s="39"/>
    </row>
    <row r="30" spans="1:21" ht="21" customHeight="1">
      <c r="A30" s="45"/>
      <c r="B30" s="63"/>
      <c r="C30" s="19"/>
      <c r="D30" s="64"/>
      <c r="E30" s="65"/>
      <c r="F30" s="65"/>
      <c r="G30" s="65"/>
      <c r="H30" s="65"/>
      <c r="I30" s="65"/>
      <c r="J30" s="65"/>
      <c r="K30" s="64"/>
      <c r="L30" s="65" t="s">
        <v>44</v>
      </c>
      <c r="M30" s="65"/>
      <c r="N30" s="65"/>
      <c r="O30" s="65"/>
      <c r="P30" s="65"/>
      <c r="Q30" s="65"/>
      <c r="R30" s="37"/>
      <c r="S30" s="38"/>
      <c r="T30" s="39"/>
      <c r="U30" s="39"/>
    </row>
    <row r="31" spans="1:21" ht="21" customHeight="1">
      <c r="A31" s="33"/>
      <c r="B31" s="61"/>
      <c r="C31" s="62"/>
      <c r="D31" s="64"/>
      <c r="E31" s="65"/>
      <c r="F31" s="65"/>
      <c r="G31" s="65"/>
      <c r="H31" s="65"/>
      <c r="I31" s="65"/>
      <c r="J31" s="65"/>
      <c r="K31" s="64"/>
      <c r="L31" s="65" t="s">
        <v>27</v>
      </c>
      <c r="M31" s="65"/>
      <c r="N31" s="65"/>
      <c r="O31" s="65"/>
      <c r="P31" s="65"/>
      <c r="Q31" s="65"/>
      <c r="R31" s="37"/>
      <c r="S31" s="38"/>
      <c r="T31" s="39"/>
      <c r="U31" s="39"/>
    </row>
    <row r="32" spans="1:21" ht="21" customHeight="1">
      <c r="A32" s="70" t="s">
        <v>45</v>
      </c>
      <c r="B32" s="59"/>
      <c r="C32" s="60"/>
      <c r="D32" s="71">
        <f>SUM(D34:D39)</f>
        <v>37005846</v>
      </c>
      <c r="E32" s="71">
        <f>SUM(E34:E39)</f>
        <v>456009</v>
      </c>
      <c r="F32" s="71">
        <f aca="true" t="shared" si="2" ref="F32:Q32">SUM(F34:F39)</f>
        <v>7193314</v>
      </c>
      <c r="G32" s="71">
        <f t="shared" si="2"/>
        <v>8842901</v>
      </c>
      <c r="H32" s="71">
        <f t="shared" si="2"/>
        <v>3932014</v>
      </c>
      <c r="I32" s="71">
        <f t="shared" si="2"/>
        <v>17694</v>
      </c>
      <c r="J32" s="71">
        <f t="shared" si="2"/>
        <v>2121847</v>
      </c>
      <c r="K32" s="71">
        <f t="shared" si="2"/>
        <v>632919</v>
      </c>
      <c r="L32" s="71">
        <f t="shared" si="2"/>
        <v>2904263</v>
      </c>
      <c r="M32" s="71">
        <f t="shared" si="2"/>
        <v>1443135</v>
      </c>
      <c r="N32" s="71">
        <f t="shared" si="2"/>
        <v>4375785</v>
      </c>
      <c r="O32" s="71">
        <f t="shared" si="2"/>
        <v>13768</v>
      </c>
      <c r="P32" s="71">
        <f t="shared" si="2"/>
        <v>5045293</v>
      </c>
      <c r="Q32" s="71">
        <f t="shared" si="2"/>
        <v>26904</v>
      </c>
      <c r="R32" s="55" t="s">
        <v>26</v>
      </c>
      <c r="S32" s="72" t="s">
        <v>46</v>
      </c>
      <c r="T32" s="57"/>
      <c r="U32" s="57"/>
    </row>
    <row r="33" spans="1:21" ht="21" customHeight="1">
      <c r="A33" s="33"/>
      <c r="B33" s="61"/>
      <c r="C33" s="62"/>
      <c r="D33" s="64"/>
      <c r="E33" s="65"/>
      <c r="F33" s="65"/>
      <c r="G33" s="65"/>
      <c r="H33" s="65"/>
      <c r="I33" s="65"/>
      <c r="J33" s="65"/>
      <c r="K33" s="64"/>
      <c r="L33" s="66" t="s">
        <v>47</v>
      </c>
      <c r="M33" s="65"/>
      <c r="N33" s="66" t="s">
        <v>47</v>
      </c>
      <c r="O33" s="65"/>
      <c r="P33" s="65"/>
      <c r="Q33" s="65"/>
      <c r="R33" s="37"/>
      <c r="S33" s="38"/>
      <c r="T33" s="39"/>
      <c r="U33" s="39"/>
    </row>
    <row r="34" spans="1:21" ht="21" customHeight="1">
      <c r="A34" s="45" t="s">
        <v>48</v>
      </c>
      <c r="B34" s="61"/>
      <c r="C34" s="62"/>
      <c r="D34" s="64">
        <v>14689355</v>
      </c>
      <c r="E34" s="65">
        <v>120869</v>
      </c>
      <c r="F34" s="65">
        <v>2595179</v>
      </c>
      <c r="G34" s="65">
        <v>3648302</v>
      </c>
      <c r="H34" s="65">
        <v>2228803</v>
      </c>
      <c r="I34" s="65" t="s">
        <v>26</v>
      </c>
      <c r="J34" s="65">
        <v>1094605</v>
      </c>
      <c r="K34" s="64">
        <v>394715</v>
      </c>
      <c r="L34" s="64">
        <v>620222</v>
      </c>
      <c r="M34" s="65">
        <v>452231</v>
      </c>
      <c r="N34" s="65">
        <v>1173101</v>
      </c>
      <c r="O34" s="65" t="s">
        <v>26</v>
      </c>
      <c r="P34" s="65">
        <v>2356568</v>
      </c>
      <c r="Q34" s="65">
        <v>4760</v>
      </c>
      <c r="R34" s="37" t="s">
        <v>26</v>
      </c>
      <c r="S34" s="38"/>
      <c r="T34" s="18">
        <v>14</v>
      </c>
      <c r="U34" s="39"/>
    </row>
    <row r="35" spans="1:21" ht="21" customHeight="1">
      <c r="A35" s="45" t="s">
        <v>49</v>
      </c>
      <c r="B35" s="61"/>
      <c r="C35" s="62"/>
      <c r="D35" s="64">
        <v>4804965</v>
      </c>
      <c r="E35" s="65">
        <v>72771</v>
      </c>
      <c r="F35" s="65">
        <v>754002</v>
      </c>
      <c r="G35" s="65">
        <v>735505</v>
      </c>
      <c r="H35" s="65">
        <v>244562</v>
      </c>
      <c r="I35" s="65" t="s">
        <v>26</v>
      </c>
      <c r="J35" s="65">
        <v>15188</v>
      </c>
      <c r="K35" s="64">
        <v>20731</v>
      </c>
      <c r="L35" s="64">
        <v>674333</v>
      </c>
      <c r="M35" s="65">
        <v>122967</v>
      </c>
      <c r="N35" s="65">
        <v>1794062</v>
      </c>
      <c r="O35" s="65" t="s">
        <v>26</v>
      </c>
      <c r="P35" s="65">
        <v>370844</v>
      </c>
      <c r="Q35" s="65" t="s">
        <v>26</v>
      </c>
      <c r="R35" s="37" t="s">
        <v>26</v>
      </c>
      <c r="S35" s="38"/>
      <c r="T35" s="18">
        <v>15</v>
      </c>
      <c r="U35" s="39"/>
    </row>
    <row r="36" spans="1:21" ht="21" customHeight="1">
      <c r="A36" s="45" t="s">
        <v>50</v>
      </c>
      <c r="B36" s="61"/>
      <c r="C36" s="62"/>
      <c r="D36" s="64">
        <v>4235941</v>
      </c>
      <c r="E36" s="65">
        <v>70593</v>
      </c>
      <c r="F36" s="65">
        <v>1557373</v>
      </c>
      <c r="G36" s="65">
        <v>785375</v>
      </c>
      <c r="H36" s="65">
        <v>385485</v>
      </c>
      <c r="I36" s="65">
        <v>34</v>
      </c>
      <c r="J36" s="65">
        <v>222981</v>
      </c>
      <c r="K36" s="64">
        <v>90337</v>
      </c>
      <c r="L36" s="64">
        <v>224672</v>
      </c>
      <c r="M36" s="65">
        <v>96553</v>
      </c>
      <c r="N36" s="65">
        <v>276988</v>
      </c>
      <c r="O36" s="65">
        <v>498</v>
      </c>
      <c r="P36" s="65">
        <v>524772</v>
      </c>
      <c r="Q36" s="65">
        <v>280</v>
      </c>
      <c r="R36" s="37" t="s">
        <v>26</v>
      </c>
      <c r="S36" s="38"/>
      <c r="T36" s="18">
        <v>16</v>
      </c>
      <c r="U36" s="39"/>
    </row>
    <row r="37" spans="1:21" ht="21" customHeight="1">
      <c r="A37" s="45" t="s">
        <v>51</v>
      </c>
      <c r="B37" s="61"/>
      <c r="C37" s="62"/>
      <c r="D37" s="64">
        <v>5454454</v>
      </c>
      <c r="E37" s="65">
        <v>79033</v>
      </c>
      <c r="F37" s="65">
        <v>847212</v>
      </c>
      <c r="G37" s="65">
        <v>1695371</v>
      </c>
      <c r="H37" s="65">
        <v>441797</v>
      </c>
      <c r="I37" s="65">
        <v>3181</v>
      </c>
      <c r="J37" s="65">
        <v>160264</v>
      </c>
      <c r="K37" s="64">
        <v>31389</v>
      </c>
      <c r="L37" s="64">
        <v>508560</v>
      </c>
      <c r="M37" s="65">
        <v>287109</v>
      </c>
      <c r="N37" s="65">
        <v>611238</v>
      </c>
      <c r="O37" s="65">
        <v>4555</v>
      </c>
      <c r="P37" s="65">
        <v>781850</v>
      </c>
      <c r="Q37" s="65">
        <v>2895</v>
      </c>
      <c r="R37" s="37" t="s">
        <v>26</v>
      </c>
      <c r="S37" s="38"/>
      <c r="T37" s="18">
        <v>17</v>
      </c>
      <c r="U37" s="39"/>
    </row>
    <row r="38" spans="1:21" ht="21" customHeight="1">
      <c r="A38" s="45" t="s">
        <v>52</v>
      </c>
      <c r="B38" s="61"/>
      <c r="C38" s="62"/>
      <c r="D38" s="64">
        <v>4909701</v>
      </c>
      <c r="E38" s="65">
        <v>74052</v>
      </c>
      <c r="F38" s="65">
        <v>769392</v>
      </c>
      <c r="G38" s="65">
        <v>1433039</v>
      </c>
      <c r="H38" s="65">
        <v>461811</v>
      </c>
      <c r="I38" s="65">
        <v>8464</v>
      </c>
      <c r="J38" s="65">
        <v>318302</v>
      </c>
      <c r="K38" s="64">
        <v>17306</v>
      </c>
      <c r="L38" s="64">
        <v>462667</v>
      </c>
      <c r="M38" s="65">
        <v>241893</v>
      </c>
      <c r="N38" s="65">
        <v>379749</v>
      </c>
      <c r="O38" s="65">
        <v>8715</v>
      </c>
      <c r="P38" s="65">
        <v>721007</v>
      </c>
      <c r="Q38" s="65">
        <v>13304</v>
      </c>
      <c r="R38" s="37" t="s">
        <v>26</v>
      </c>
      <c r="S38" s="38"/>
      <c r="T38" s="18">
        <v>18</v>
      </c>
      <c r="U38" s="39"/>
    </row>
    <row r="39" spans="1:21" ht="21" customHeight="1">
      <c r="A39" s="45" t="s">
        <v>53</v>
      </c>
      <c r="B39" s="61"/>
      <c r="C39" s="62"/>
      <c r="D39" s="64">
        <v>2911430</v>
      </c>
      <c r="E39" s="65">
        <v>38691</v>
      </c>
      <c r="F39" s="65">
        <v>670156</v>
      </c>
      <c r="G39" s="65">
        <v>545309</v>
      </c>
      <c r="H39" s="65">
        <v>169556</v>
      </c>
      <c r="I39" s="65">
        <v>6015</v>
      </c>
      <c r="J39" s="65">
        <v>310507</v>
      </c>
      <c r="K39" s="64">
        <v>78441</v>
      </c>
      <c r="L39" s="64">
        <v>413809</v>
      </c>
      <c r="M39" s="65">
        <v>242382</v>
      </c>
      <c r="N39" s="65">
        <v>140647</v>
      </c>
      <c r="O39" s="65" t="s">
        <v>26</v>
      </c>
      <c r="P39" s="65">
        <v>290252</v>
      </c>
      <c r="Q39" s="65">
        <v>5665</v>
      </c>
      <c r="R39" s="37" t="s">
        <v>26</v>
      </c>
      <c r="S39" s="38"/>
      <c r="T39" s="18">
        <v>19</v>
      </c>
      <c r="U39" s="39"/>
    </row>
    <row r="40" spans="1:21" ht="21" customHeight="1">
      <c r="A40" s="73"/>
      <c r="B40" s="74"/>
      <c r="C40" s="75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7"/>
      <c r="T40" s="74"/>
      <c r="U40" s="74"/>
    </row>
  </sheetData>
  <sheetProtection password="EE7F" sheet="1"/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875" style="0" customWidth="1"/>
    <col min="2" max="2" width="3.50390625" style="0" customWidth="1"/>
    <col min="3" max="3" width="7.25390625" style="0" customWidth="1"/>
    <col min="4" max="18" width="13.25390625" style="0" customWidth="1"/>
    <col min="19" max="19" width="4.25390625" style="0" customWidth="1"/>
    <col min="20" max="20" width="3.125" style="0" customWidth="1"/>
    <col min="21" max="21" width="4.75390625" style="0" customWidth="1"/>
    <col min="22" max="22" width="12.625" style="79" bestFit="1" customWidth="1"/>
  </cols>
  <sheetData>
    <row r="1" spans="1:21" ht="13.5">
      <c r="A1" s="1"/>
      <c r="B1" s="1"/>
      <c r="C1" s="2"/>
      <c r="D1" s="78" t="s">
        <v>54</v>
      </c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  <c r="T1" s="5"/>
      <c r="U1" s="5"/>
    </row>
    <row r="2" spans="1:21" ht="14.25" thickBot="1">
      <c r="A2" s="2" t="s">
        <v>2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  <c r="T2" s="5"/>
      <c r="U2" s="5"/>
    </row>
    <row r="3" spans="1:21" ht="14.25" thickTop="1">
      <c r="A3" s="8" t="s">
        <v>4</v>
      </c>
      <c r="B3" s="9"/>
      <c r="C3" s="9"/>
      <c r="D3" s="80"/>
      <c r="E3" s="80"/>
      <c r="F3" s="80"/>
      <c r="G3" s="80"/>
      <c r="H3" s="80"/>
      <c r="I3" s="80"/>
      <c r="J3" s="81" t="s">
        <v>55</v>
      </c>
      <c r="K3" s="81" t="s">
        <v>56</v>
      </c>
      <c r="L3" s="81" t="s">
        <v>57</v>
      </c>
      <c r="M3" s="80"/>
      <c r="N3" s="80"/>
      <c r="O3" s="81" t="s">
        <v>58</v>
      </c>
      <c r="P3" s="80"/>
      <c r="Q3" s="80"/>
      <c r="R3" s="82" t="s">
        <v>5</v>
      </c>
      <c r="S3" s="15" t="s">
        <v>59</v>
      </c>
      <c r="T3" s="16"/>
      <c r="U3" s="16"/>
    </row>
    <row r="4" spans="1:21" ht="13.5">
      <c r="A4" s="17"/>
      <c r="B4" s="18"/>
      <c r="C4" s="18"/>
      <c r="D4" s="83" t="s">
        <v>60</v>
      </c>
      <c r="E4" s="83" t="s">
        <v>61</v>
      </c>
      <c r="F4" s="83" t="s">
        <v>62</v>
      </c>
      <c r="G4" s="83" t="s">
        <v>63</v>
      </c>
      <c r="H4" s="83" t="s">
        <v>64</v>
      </c>
      <c r="I4" s="83" t="s">
        <v>65</v>
      </c>
      <c r="J4" s="84"/>
      <c r="K4" s="84"/>
      <c r="L4" s="84"/>
      <c r="M4" s="83" t="s">
        <v>19</v>
      </c>
      <c r="N4" s="83" t="s">
        <v>66</v>
      </c>
      <c r="O4" s="84"/>
      <c r="P4" s="83" t="s">
        <v>67</v>
      </c>
      <c r="Q4" s="83" t="s">
        <v>68</v>
      </c>
      <c r="R4" s="85"/>
      <c r="S4" s="23"/>
      <c r="T4" s="18"/>
      <c r="U4" s="18"/>
    </row>
    <row r="5" spans="1:21" ht="13.5">
      <c r="A5" s="24" t="s">
        <v>21</v>
      </c>
      <c r="B5" s="25"/>
      <c r="C5" s="25"/>
      <c r="D5" s="86"/>
      <c r="E5" s="86"/>
      <c r="F5" s="86"/>
      <c r="G5" s="86"/>
      <c r="H5" s="86"/>
      <c r="I5" s="86"/>
      <c r="J5" s="87" t="s">
        <v>69</v>
      </c>
      <c r="K5" s="87" t="s">
        <v>69</v>
      </c>
      <c r="L5" s="87" t="s">
        <v>70</v>
      </c>
      <c r="M5" s="86"/>
      <c r="N5" s="86"/>
      <c r="O5" s="87" t="s">
        <v>71</v>
      </c>
      <c r="P5" s="86"/>
      <c r="Q5" s="86"/>
      <c r="R5" s="88" t="s">
        <v>22</v>
      </c>
      <c r="S5" s="31" t="s">
        <v>72</v>
      </c>
      <c r="T5" s="32"/>
      <c r="U5" s="32"/>
    </row>
    <row r="6" spans="1:21" ht="21.75" customHeight="1">
      <c r="A6" s="33"/>
      <c r="B6" s="34"/>
      <c r="C6" s="34"/>
      <c r="D6" s="89"/>
      <c r="E6" s="90"/>
      <c r="F6" s="90"/>
      <c r="G6" s="90"/>
      <c r="H6" s="90"/>
      <c r="I6" s="90"/>
      <c r="J6" s="90"/>
      <c r="K6" s="36"/>
      <c r="L6" s="37"/>
      <c r="M6" s="37"/>
      <c r="N6" s="37"/>
      <c r="O6" s="37"/>
      <c r="P6" s="37"/>
      <c r="Q6" s="37"/>
      <c r="R6" s="37"/>
      <c r="S6" s="38"/>
      <c r="T6" s="39"/>
      <c r="U6" s="39"/>
    </row>
    <row r="7" spans="1:21" ht="21.75" customHeight="1">
      <c r="A7" s="40" t="s">
        <v>24</v>
      </c>
      <c r="B7" s="45">
        <v>21</v>
      </c>
      <c r="C7" s="45" t="s">
        <v>25</v>
      </c>
      <c r="D7" s="91">
        <v>628603045</v>
      </c>
      <c r="E7" s="92">
        <v>118103459</v>
      </c>
      <c r="F7" s="92">
        <v>66028424</v>
      </c>
      <c r="G7" s="92">
        <v>5542691</v>
      </c>
      <c r="H7" s="92">
        <v>90116043</v>
      </c>
      <c r="I7" s="92">
        <v>72857456</v>
      </c>
      <c r="J7" s="92">
        <v>87931389</v>
      </c>
      <c r="K7" s="43">
        <v>7157052</v>
      </c>
      <c r="L7" s="44" t="s">
        <v>26</v>
      </c>
      <c r="M7" s="44">
        <v>81777256</v>
      </c>
      <c r="N7" s="44">
        <v>14828623</v>
      </c>
      <c r="O7" s="44">
        <v>1598454</v>
      </c>
      <c r="P7" s="44">
        <v>13801415</v>
      </c>
      <c r="Q7" s="44">
        <v>68860783</v>
      </c>
      <c r="R7" s="44" t="s">
        <v>26</v>
      </c>
      <c r="S7" s="23" t="s">
        <v>24</v>
      </c>
      <c r="T7" s="45">
        <v>21</v>
      </c>
      <c r="U7" s="18" t="s">
        <v>25</v>
      </c>
    </row>
    <row r="8" spans="1:22" s="48" customFormat="1" ht="21.75" customHeight="1">
      <c r="A8" s="45"/>
      <c r="B8" s="45">
        <v>22</v>
      </c>
      <c r="C8" s="45"/>
      <c r="D8" s="91">
        <v>622318530</v>
      </c>
      <c r="E8" s="92">
        <v>114250999</v>
      </c>
      <c r="F8" s="92">
        <v>66018710</v>
      </c>
      <c r="G8" s="92">
        <v>5592186</v>
      </c>
      <c r="H8" s="92">
        <v>108699745</v>
      </c>
      <c r="I8" s="92">
        <v>52900168</v>
      </c>
      <c r="J8" s="92">
        <v>82010035</v>
      </c>
      <c r="K8" s="43">
        <v>10060990</v>
      </c>
      <c r="L8" s="44" t="s">
        <v>26</v>
      </c>
      <c r="M8" s="44">
        <v>80785407</v>
      </c>
      <c r="N8" s="44">
        <v>21183430</v>
      </c>
      <c r="O8" s="44">
        <v>1870646</v>
      </c>
      <c r="P8" s="44">
        <v>11927174</v>
      </c>
      <c r="Q8" s="44">
        <v>67019040</v>
      </c>
      <c r="R8" s="44" t="s">
        <v>26</v>
      </c>
      <c r="S8" s="23"/>
      <c r="T8" s="45">
        <v>22</v>
      </c>
      <c r="U8" s="18"/>
      <c r="V8" s="93"/>
    </row>
    <row r="9" spans="1:21" ht="21.75" customHeight="1">
      <c r="A9" s="45"/>
      <c r="B9" s="45">
        <v>23</v>
      </c>
      <c r="C9" s="94"/>
      <c r="D9" s="91">
        <v>617053361</v>
      </c>
      <c r="E9" s="92">
        <v>111602911</v>
      </c>
      <c r="F9" s="92">
        <v>69526013</v>
      </c>
      <c r="G9" s="92">
        <v>5812916</v>
      </c>
      <c r="H9" s="92">
        <v>112760677</v>
      </c>
      <c r="I9" s="92">
        <v>58100567</v>
      </c>
      <c r="J9" s="92">
        <v>74692515</v>
      </c>
      <c r="K9" s="43">
        <v>4731625</v>
      </c>
      <c r="L9" s="44" t="s">
        <v>26</v>
      </c>
      <c r="M9" s="44">
        <v>80180376</v>
      </c>
      <c r="N9" s="44">
        <v>20272581</v>
      </c>
      <c r="O9" s="44">
        <v>2736667</v>
      </c>
      <c r="P9" s="44">
        <v>12354481</v>
      </c>
      <c r="Q9" s="44">
        <v>64282032</v>
      </c>
      <c r="R9" s="44" t="s">
        <v>26</v>
      </c>
      <c r="S9" s="56"/>
      <c r="T9" s="45">
        <v>23</v>
      </c>
      <c r="U9" s="39"/>
    </row>
    <row r="10" spans="1:21" ht="21.75" customHeight="1">
      <c r="A10" s="45"/>
      <c r="B10" s="51"/>
      <c r="C10" s="51"/>
      <c r="D10" s="95"/>
      <c r="E10" s="96"/>
      <c r="F10" s="96"/>
      <c r="G10" s="96"/>
      <c r="H10" s="96"/>
      <c r="I10" s="96"/>
      <c r="J10" s="96"/>
      <c r="K10" s="54"/>
      <c r="L10" s="55"/>
      <c r="M10" s="55"/>
      <c r="N10" s="55"/>
      <c r="O10" s="55"/>
      <c r="P10" s="55"/>
      <c r="Q10" s="55"/>
      <c r="R10" s="55"/>
      <c r="S10" s="56"/>
      <c r="T10" s="51"/>
      <c r="U10" s="39"/>
    </row>
    <row r="11" spans="1:22" ht="21.75" customHeight="1">
      <c r="A11" s="51"/>
      <c r="B11" s="51">
        <v>24</v>
      </c>
      <c r="C11" s="51"/>
      <c r="D11" s="95">
        <f>D13+D31</f>
        <v>616569255</v>
      </c>
      <c r="E11" s="96">
        <f aca="true" t="shared" si="0" ref="E11:Q11">E13+E31</f>
        <v>105085746</v>
      </c>
      <c r="F11" s="96">
        <f t="shared" si="0"/>
        <v>67163302</v>
      </c>
      <c r="G11" s="96">
        <f t="shared" si="0"/>
        <v>5614669</v>
      </c>
      <c r="H11" s="96">
        <f t="shared" si="0"/>
        <v>114643480</v>
      </c>
      <c r="I11" s="96">
        <f t="shared" si="0"/>
        <v>59396904</v>
      </c>
      <c r="J11" s="96">
        <f t="shared" si="0"/>
        <v>85005164</v>
      </c>
      <c r="K11" s="96">
        <f t="shared" si="0"/>
        <v>1656834</v>
      </c>
      <c r="L11" s="55" t="s">
        <v>26</v>
      </c>
      <c r="M11" s="96">
        <f t="shared" si="0"/>
        <v>79643532</v>
      </c>
      <c r="N11" s="96">
        <f t="shared" si="0"/>
        <v>18639144</v>
      </c>
      <c r="O11" s="96">
        <f t="shared" si="0"/>
        <v>1892860</v>
      </c>
      <c r="P11" s="96">
        <f t="shared" si="0"/>
        <v>12517091</v>
      </c>
      <c r="Q11" s="96">
        <f t="shared" si="0"/>
        <v>65310529</v>
      </c>
      <c r="R11" s="55" t="s">
        <v>26</v>
      </c>
      <c r="S11" s="56"/>
      <c r="T11" s="51">
        <v>24</v>
      </c>
      <c r="U11" s="57"/>
      <c r="V11" s="97"/>
    </row>
    <row r="12" spans="1:21" ht="21.75" customHeight="1">
      <c r="A12" s="33"/>
      <c r="B12" s="61"/>
      <c r="C12" s="61"/>
      <c r="D12" s="98"/>
      <c r="E12" s="90"/>
      <c r="F12" s="90"/>
      <c r="G12" s="90"/>
      <c r="H12" s="90"/>
      <c r="I12" s="90"/>
      <c r="J12" s="90"/>
      <c r="K12" s="50"/>
      <c r="L12" s="37"/>
      <c r="M12" s="37"/>
      <c r="N12" s="37"/>
      <c r="O12" s="37"/>
      <c r="P12" s="37"/>
      <c r="Q12" s="37"/>
      <c r="R12" s="37"/>
      <c r="S12" s="38"/>
      <c r="T12" s="39"/>
      <c r="U12" s="39"/>
    </row>
    <row r="13" spans="1:21" ht="21.75" customHeight="1">
      <c r="A13" s="70" t="s">
        <v>28</v>
      </c>
      <c r="B13" s="59"/>
      <c r="C13" s="59"/>
      <c r="D13" s="95">
        <f aca="true" t="shared" si="1" ref="D13:K13">SUM(D15:D28)</f>
        <v>579563409</v>
      </c>
      <c r="E13" s="99">
        <f t="shared" si="1"/>
        <v>99010873</v>
      </c>
      <c r="F13" s="99">
        <f t="shared" si="1"/>
        <v>62965938</v>
      </c>
      <c r="G13" s="99">
        <f>SUM(G15:G28)</f>
        <v>5428872</v>
      </c>
      <c r="H13" s="99">
        <f t="shared" si="1"/>
        <v>110600243</v>
      </c>
      <c r="I13" s="99">
        <f t="shared" si="1"/>
        <v>55781367</v>
      </c>
      <c r="J13" s="99">
        <f>SUM(J15:J28)</f>
        <v>79755924</v>
      </c>
      <c r="K13" s="54">
        <f t="shared" si="1"/>
        <v>1643066</v>
      </c>
      <c r="L13" s="55" t="s">
        <v>26</v>
      </c>
      <c r="M13" s="55">
        <f>SUM(M15:M28)</f>
        <v>74598329</v>
      </c>
      <c r="N13" s="55">
        <f>SUM(N15:N28)</f>
        <v>15556542</v>
      </c>
      <c r="O13" s="55">
        <f>SUM(O15:O28)</f>
        <v>1820723</v>
      </c>
      <c r="P13" s="55">
        <f>SUM(P15:P28)</f>
        <v>12080580</v>
      </c>
      <c r="Q13" s="55">
        <f>SUM(Q15:Q28)</f>
        <v>60320952</v>
      </c>
      <c r="R13" s="55" t="s">
        <v>26</v>
      </c>
      <c r="S13" s="72" t="s">
        <v>29</v>
      </c>
      <c r="T13" s="57"/>
      <c r="U13" s="57"/>
    </row>
    <row r="14" spans="1:21" ht="21.75" customHeight="1">
      <c r="A14" s="33"/>
      <c r="B14" s="61"/>
      <c r="C14" s="61"/>
      <c r="D14" s="98"/>
      <c r="E14" s="90"/>
      <c r="F14" s="90"/>
      <c r="G14" s="90"/>
      <c r="H14" s="90"/>
      <c r="I14" s="90"/>
      <c r="J14" s="90"/>
      <c r="K14" s="50"/>
      <c r="L14" s="37"/>
      <c r="M14" s="37"/>
      <c r="N14" s="37"/>
      <c r="O14" s="37"/>
      <c r="P14" s="37"/>
      <c r="Q14" s="37"/>
      <c r="R14" s="37"/>
      <c r="S14" s="38"/>
      <c r="T14" s="39"/>
      <c r="U14" s="39"/>
    </row>
    <row r="15" spans="1:21" ht="21.75" customHeight="1">
      <c r="A15" s="45" t="s">
        <v>31</v>
      </c>
      <c r="B15" s="63"/>
      <c r="C15" s="63"/>
      <c r="D15" s="100">
        <v>117798811</v>
      </c>
      <c r="E15" s="101">
        <v>21253949</v>
      </c>
      <c r="F15" s="101">
        <v>12932334</v>
      </c>
      <c r="G15" s="101">
        <v>1347464</v>
      </c>
      <c r="H15" s="101">
        <v>25864373</v>
      </c>
      <c r="I15" s="101">
        <v>8781674</v>
      </c>
      <c r="J15" s="101">
        <v>12904025</v>
      </c>
      <c r="K15" s="64">
        <v>330559</v>
      </c>
      <c r="L15" s="65" t="s">
        <v>26</v>
      </c>
      <c r="M15" s="65">
        <v>16539451</v>
      </c>
      <c r="N15" s="65">
        <v>2145635</v>
      </c>
      <c r="O15" s="65">
        <v>229031</v>
      </c>
      <c r="P15" s="65">
        <v>3917861</v>
      </c>
      <c r="Q15" s="65">
        <v>11552455</v>
      </c>
      <c r="R15" s="37" t="s">
        <v>26</v>
      </c>
      <c r="S15" s="38"/>
      <c r="T15" s="18">
        <v>1</v>
      </c>
      <c r="U15" s="39"/>
    </row>
    <row r="16" spans="1:21" ht="21.75" customHeight="1">
      <c r="A16" s="45" t="s">
        <v>32</v>
      </c>
      <c r="B16" s="63"/>
      <c r="C16" s="63"/>
      <c r="D16" s="100">
        <v>62886667</v>
      </c>
      <c r="E16" s="101">
        <v>9738262</v>
      </c>
      <c r="F16" s="101">
        <v>5743630</v>
      </c>
      <c r="G16" s="101">
        <v>400163</v>
      </c>
      <c r="H16" s="101">
        <v>16114195</v>
      </c>
      <c r="I16" s="101">
        <v>7698284</v>
      </c>
      <c r="J16" s="101">
        <v>5441294</v>
      </c>
      <c r="K16" s="64">
        <v>10260</v>
      </c>
      <c r="L16" s="65" t="s">
        <v>26</v>
      </c>
      <c r="M16" s="65">
        <v>8991613</v>
      </c>
      <c r="N16" s="65">
        <v>1497971</v>
      </c>
      <c r="O16" s="65">
        <v>31000</v>
      </c>
      <c r="P16" s="65">
        <v>880656</v>
      </c>
      <c r="Q16" s="65">
        <v>6339339</v>
      </c>
      <c r="R16" s="37" t="s">
        <v>26</v>
      </c>
      <c r="S16" s="38"/>
      <c r="T16" s="18">
        <v>2</v>
      </c>
      <c r="U16" s="39"/>
    </row>
    <row r="17" spans="1:21" s="79" customFormat="1" ht="21.75" customHeight="1">
      <c r="A17" s="45" t="s">
        <v>33</v>
      </c>
      <c r="B17" s="63"/>
      <c r="C17" s="63"/>
      <c r="D17" s="100">
        <v>76002650</v>
      </c>
      <c r="E17" s="101">
        <v>12869064</v>
      </c>
      <c r="F17" s="101">
        <v>8667957</v>
      </c>
      <c r="G17" s="101">
        <v>628125</v>
      </c>
      <c r="H17" s="101">
        <v>13053726</v>
      </c>
      <c r="I17" s="101">
        <v>5833640</v>
      </c>
      <c r="J17" s="101">
        <v>15068627</v>
      </c>
      <c r="K17" s="64">
        <v>13865</v>
      </c>
      <c r="L17" s="65" t="s">
        <v>26</v>
      </c>
      <c r="M17" s="65">
        <v>9845790</v>
      </c>
      <c r="N17" s="65">
        <v>1325352</v>
      </c>
      <c r="O17" s="65">
        <v>381038</v>
      </c>
      <c r="P17" s="65">
        <v>910043</v>
      </c>
      <c r="Q17" s="65">
        <v>7405423</v>
      </c>
      <c r="R17" s="37" t="s">
        <v>26</v>
      </c>
      <c r="S17" s="38"/>
      <c r="T17" s="18">
        <v>3</v>
      </c>
      <c r="U17" s="39"/>
    </row>
    <row r="18" spans="1:21" s="79" customFormat="1" ht="21.75" customHeight="1">
      <c r="A18" s="45" t="s">
        <v>73</v>
      </c>
      <c r="B18" s="63"/>
      <c r="C18" s="63"/>
      <c r="D18" s="100">
        <v>33988448</v>
      </c>
      <c r="E18" s="101">
        <v>5817550</v>
      </c>
      <c r="F18" s="101">
        <v>3363729</v>
      </c>
      <c r="G18" s="101">
        <v>106855</v>
      </c>
      <c r="H18" s="101">
        <v>4276616</v>
      </c>
      <c r="I18" s="101">
        <v>2474172</v>
      </c>
      <c r="J18" s="101">
        <v>7336398</v>
      </c>
      <c r="K18" s="64">
        <v>4023</v>
      </c>
      <c r="L18" s="65" t="s">
        <v>26</v>
      </c>
      <c r="M18" s="65">
        <v>4999285</v>
      </c>
      <c r="N18" s="65">
        <v>1347150</v>
      </c>
      <c r="O18" s="65">
        <v>1763</v>
      </c>
      <c r="P18" s="65">
        <v>149883</v>
      </c>
      <c r="Q18" s="65">
        <v>4111024</v>
      </c>
      <c r="R18" s="37" t="s">
        <v>26</v>
      </c>
      <c r="S18" s="38"/>
      <c r="T18" s="18">
        <v>4</v>
      </c>
      <c r="U18" s="39"/>
    </row>
    <row r="19" spans="1:21" s="79" customFormat="1" ht="21.75" customHeight="1">
      <c r="A19" s="45" t="s">
        <v>35</v>
      </c>
      <c r="B19" s="63"/>
      <c r="C19" s="63"/>
      <c r="D19" s="100">
        <v>41647325</v>
      </c>
      <c r="E19" s="101">
        <v>7011731</v>
      </c>
      <c r="F19" s="101">
        <v>4267237</v>
      </c>
      <c r="G19" s="101">
        <v>672088</v>
      </c>
      <c r="H19" s="101">
        <v>8711279</v>
      </c>
      <c r="I19" s="101">
        <v>2931248</v>
      </c>
      <c r="J19" s="101">
        <v>9271287</v>
      </c>
      <c r="K19" s="64">
        <v>11458</v>
      </c>
      <c r="L19" s="65" t="s">
        <v>26</v>
      </c>
      <c r="M19" s="65">
        <v>3750143</v>
      </c>
      <c r="N19" s="65">
        <v>953579</v>
      </c>
      <c r="O19" s="65">
        <v>71199</v>
      </c>
      <c r="P19" s="65">
        <v>334138</v>
      </c>
      <c r="Q19" s="65">
        <v>3661938</v>
      </c>
      <c r="R19" s="37" t="s">
        <v>26</v>
      </c>
      <c r="S19" s="38"/>
      <c r="T19" s="18">
        <v>5</v>
      </c>
      <c r="U19" s="39"/>
    </row>
    <row r="20" spans="1:21" s="79" customFormat="1" ht="21.75" customHeight="1">
      <c r="A20" s="45" t="s">
        <v>36</v>
      </c>
      <c r="B20" s="63"/>
      <c r="C20" s="63"/>
      <c r="D20" s="100">
        <v>17907827</v>
      </c>
      <c r="E20" s="101">
        <v>3275501</v>
      </c>
      <c r="F20" s="101">
        <v>2529882</v>
      </c>
      <c r="G20" s="101">
        <v>119217</v>
      </c>
      <c r="H20" s="101">
        <v>3431125</v>
      </c>
      <c r="I20" s="101">
        <v>1610482</v>
      </c>
      <c r="J20" s="101">
        <v>2427663</v>
      </c>
      <c r="K20" s="64">
        <v>16554</v>
      </c>
      <c r="L20" s="65" t="s">
        <v>26</v>
      </c>
      <c r="M20" s="65">
        <v>1530014</v>
      </c>
      <c r="N20" s="65">
        <v>607798</v>
      </c>
      <c r="O20" s="65">
        <v>50000</v>
      </c>
      <c r="P20" s="65">
        <v>420427</v>
      </c>
      <c r="Q20" s="65">
        <v>1889164</v>
      </c>
      <c r="R20" s="37" t="s">
        <v>26</v>
      </c>
      <c r="S20" s="38"/>
      <c r="T20" s="18">
        <v>6</v>
      </c>
      <c r="U20" s="39"/>
    </row>
    <row r="21" spans="1:21" s="79" customFormat="1" ht="21.75" customHeight="1">
      <c r="A21" s="45" t="s">
        <v>37</v>
      </c>
      <c r="B21" s="63"/>
      <c r="C21" s="63"/>
      <c r="D21" s="102">
        <v>61217423</v>
      </c>
      <c r="E21" s="101">
        <v>10682335</v>
      </c>
      <c r="F21" s="101">
        <v>6322238</v>
      </c>
      <c r="G21" s="101">
        <v>1071626</v>
      </c>
      <c r="H21" s="101">
        <v>11411525</v>
      </c>
      <c r="I21" s="101">
        <v>5712134</v>
      </c>
      <c r="J21" s="101">
        <v>5756029</v>
      </c>
      <c r="K21" s="64">
        <v>185573</v>
      </c>
      <c r="L21" s="65" t="s">
        <v>26</v>
      </c>
      <c r="M21" s="65">
        <v>8138234</v>
      </c>
      <c r="N21" s="65">
        <v>1938615</v>
      </c>
      <c r="O21" s="65">
        <v>3215</v>
      </c>
      <c r="P21" s="65">
        <v>2212806</v>
      </c>
      <c r="Q21" s="65">
        <v>7783093</v>
      </c>
      <c r="R21" s="37" t="s">
        <v>26</v>
      </c>
      <c r="S21" s="38"/>
      <c r="T21" s="18">
        <v>7</v>
      </c>
      <c r="U21" s="39"/>
    </row>
    <row r="22" spans="1:21" s="79" customFormat="1" ht="21.75" customHeight="1">
      <c r="A22" s="45" t="s">
        <v>74</v>
      </c>
      <c r="B22" s="63"/>
      <c r="C22" s="63"/>
      <c r="D22" s="100">
        <v>22295616</v>
      </c>
      <c r="E22" s="101">
        <v>3499119</v>
      </c>
      <c r="F22" s="101">
        <v>2651487</v>
      </c>
      <c r="G22" s="101">
        <v>164836</v>
      </c>
      <c r="H22" s="101">
        <v>3858126</v>
      </c>
      <c r="I22" s="101">
        <v>3794420</v>
      </c>
      <c r="J22" s="101">
        <v>1731488</v>
      </c>
      <c r="K22" s="64">
        <v>13979</v>
      </c>
      <c r="L22" s="65" t="s">
        <v>26</v>
      </c>
      <c r="M22" s="65">
        <v>1953083</v>
      </c>
      <c r="N22" s="65">
        <v>1390990</v>
      </c>
      <c r="O22" s="65">
        <v>82890</v>
      </c>
      <c r="P22" s="65">
        <v>387697</v>
      </c>
      <c r="Q22" s="65">
        <v>2767501</v>
      </c>
      <c r="R22" s="37" t="s">
        <v>26</v>
      </c>
      <c r="S22" s="38"/>
      <c r="T22" s="18">
        <v>8</v>
      </c>
      <c r="U22" s="39"/>
    </row>
    <row r="23" spans="1:21" s="79" customFormat="1" ht="21.75" customHeight="1">
      <c r="A23" s="45" t="s">
        <v>39</v>
      </c>
      <c r="B23" s="63"/>
      <c r="C23" s="63"/>
      <c r="D23" s="100">
        <v>20968568</v>
      </c>
      <c r="E23" s="101">
        <v>3942464</v>
      </c>
      <c r="F23" s="101">
        <v>2441757</v>
      </c>
      <c r="G23" s="101">
        <v>165093</v>
      </c>
      <c r="H23" s="101">
        <v>2859986</v>
      </c>
      <c r="I23" s="101">
        <v>1499149</v>
      </c>
      <c r="J23" s="101">
        <v>2658973</v>
      </c>
      <c r="K23" s="64">
        <v>22112</v>
      </c>
      <c r="L23" s="65" t="s">
        <v>26</v>
      </c>
      <c r="M23" s="65">
        <v>3606737</v>
      </c>
      <c r="N23" s="65">
        <v>1005397</v>
      </c>
      <c r="O23" s="65">
        <v>16041</v>
      </c>
      <c r="P23" s="65">
        <v>101010</v>
      </c>
      <c r="Q23" s="65">
        <v>2649849</v>
      </c>
      <c r="R23" s="37" t="s">
        <v>26</v>
      </c>
      <c r="S23" s="38"/>
      <c r="T23" s="18">
        <v>9</v>
      </c>
      <c r="U23" s="39"/>
    </row>
    <row r="24" spans="1:21" s="79" customFormat="1" ht="21.75" customHeight="1">
      <c r="A24" s="45" t="s">
        <v>40</v>
      </c>
      <c r="B24" s="63"/>
      <c r="C24" s="63"/>
      <c r="D24" s="100">
        <v>16503139</v>
      </c>
      <c r="E24" s="101">
        <v>2650391</v>
      </c>
      <c r="F24" s="101">
        <v>1515412</v>
      </c>
      <c r="G24" s="101">
        <v>54319</v>
      </c>
      <c r="H24" s="101">
        <v>2838442</v>
      </c>
      <c r="I24" s="101">
        <v>1703359</v>
      </c>
      <c r="J24" s="101">
        <v>1904749</v>
      </c>
      <c r="K24" s="64">
        <v>78594</v>
      </c>
      <c r="L24" s="65" t="s">
        <v>26</v>
      </c>
      <c r="M24" s="65">
        <v>2111275</v>
      </c>
      <c r="N24" s="65">
        <v>239239</v>
      </c>
      <c r="O24" s="65">
        <v>69171</v>
      </c>
      <c r="P24" s="65">
        <v>711188</v>
      </c>
      <c r="Q24" s="65">
        <v>2627000</v>
      </c>
      <c r="R24" s="37" t="s">
        <v>26</v>
      </c>
      <c r="S24" s="38"/>
      <c r="T24" s="18">
        <v>10</v>
      </c>
      <c r="U24" s="39"/>
    </row>
    <row r="25" spans="1:21" s="79" customFormat="1" ht="21.75" customHeight="1">
      <c r="A25" s="45"/>
      <c r="B25" s="63"/>
      <c r="C25" s="63"/>
      <c r="D25" s="100"/>
      <c r="E25"/>
      <c r="F25" s="67"/>
      <c r="G25"/>
      <c r="H25" s="67"/>
      <c r="I25" s="67"/>
      <c r="J25"/>
      <c r="K25" s="69"/>
      <c r="L25" s="65"/>
      <c r="M25" s="65"/>
      <c r="N25" s="65"/>
      <c r="O25" s="65"/>
      <c r="P25" s="65"/>
      <c r="Q25" s="66"/>
      <c r="R25" s="37"/>
      <c r="S25" s="38"/>
      <c r="T25" s="18"/>
      <c r="U25" s="39"/>
    </row>
    <row r="26" spans="1:21" s="79" customFormat="1" ht="21.75" customHeight="1">
      <c r="A26" s="45" t="s">
        <v>41</v>
      </c>
      <c r="B26" s="63"/>
      <c r="C26" s="63"/>
      <c r="D26" s="100">
        <v>18977777</v>
      </c>
      <c r="E26" s="103">
        <v>3299523</v>
      </c>
      <c r="F26" s="101">
        <v>1974284</v>
      </c>
      <c r="G26" s="103">
        <v>102395</v>
      </c>
      <c r="H26" s="101">
        <v>1982627</v>
      </c>
      <c r="I26" s="101">
        <v>4776612</v>
      </c>
      <c r="J26" s="103">
        <v>2226459</v>
      </c>
      <c r="K26" s="64">
        <v>267419</v>
      </c>
      <c r="L26" s="65" t="s">
        <v>26</v>
      </c>
      <c r="M26" s="65">
        <v>2156015</v>
      </c>
      <c r="N26" s="65">
        <v>654438</v>
      </c>
      <c r="O26" s="65">
        <v>75500</v>
      </c>
      <c r="P26" s="65">
        <v>30095</v>
      </c>
      <c r="Q26" s="66">
        <v>1432410</v>
      </c>
      <c r="R26" s="37" t="s">
        <v>26</v>
      </c>
      <c r="S26" s="38"/>
      <c r="T26" s="18">
        <v>11</v>
      </c>
      <c r="U26" s="39"/>
    </row>
    <row r="27" spans="1:21" s="79" customFormat="1" ht="21.75" customHeight="1">
      <c r="A27" s="45" t="s">
        <v>42</v>
      </c>
      <c r="B27" s="63"/>
      <c r="C27" s="63"/>
      <c r="D27" s="100">
        <v>64169044</v>
      </c>
      <c r="E27" s="101">
        <v>10998885</v>
      </c>
      <c r="F27" s="101">
        <v>7831276</v>
      </c>
      <c r="G27" s="101">
        <v>457977</v>
      </c>
      <c r="H27" s="101">
        <v>10426056</v>
      </c>
      <c r="I27" s="101">
        <v>6610101</v>
      </c>
      <c r="J27" s="101">
        <v>10782590</v>
      </c>
      <c r="K27" s="64">
        <v>603965</v>
      </c>
      <c r="L27" s="65" t="s">
        <v>26</v>
      </c>
      <c r="M27" s="65">
        <v>7213608</v>
      </c>
      <c r="N27" s="65">
        <v>1789380</v>
      </c>
      <c r="O27" s="65">
        <v>738217</v>
      </c>
      <c r="P27" s="65">
        <v>1846164</v>
      </c>
      <c r="Q27" s="65">
        <v>4870825</v>
      </c>
      <c r="R27" s="37" t="s">
        <v>26</v>
      </c>
      <c r="S27" s="38"/>
      <c r="T27" s="18">
        <v>12</v>
      </c>
      <c r="U27" s="39"/>
    </row>
    <row r="28" spans="1:21" s="79" customFormat="1" ht="21.75" customHeight="1">
      <c r="A28" s="45" t="s">
        <v>43</v>
      </c>
      <c r="B28" s="63"/>
      <c r="C28" s="63"/>
      <c r="D28" s="100">
        <v>25200114</v>
      </c>
      <c r="E28" s="101">
        <v>3972099</v>
      </c>
      <c r="F28" s="101">
        <v>2724715</v>
      </c>
      <c r="G28" s="101">
        <v>138714</v>
      </c>
      <c r="H28" s="101">
        <v>5772167</v>
      </c>
      <c r="I28" s="101">
        <v>2356092</v>
      </c>
      <c r="J28" s="101">
        <v>2246342</v>
      </c>
      <c r="K28" s="65">
        <v>84705</v>
      </c>
      <c r="L28" s="65" t="s">
        <v>26</v>
      </c>
      <c r="M28" s="65">
        <v>3763081</v>
      </c>
      <c r="N28" s="65">
        <v>660998</v>
      </c>
      <c r="O28" s="65">
        <v>71658</v>
      </c>
      <c r="P28" s="65">
        <v>178612</v>
      </c>
      <c r="Q28" s="65">
        <v>3230931</v>
      </c>
      <c r="R28" s="37" t="s">
        <v>26</v>
      </c>
      <c r="S28" s="38"/>
      <c r="T28" s="18">
        <v>13</v>
      </c>
      <c r="U28" s="39"/>
    </row>
    <row r="29" spans="1:21" s="79" customFormat="1" ht="21.75" customHeight="1">
      <c r="A29" s="45"/>
      <c r="B29" s="63"/>
      <c r="C29" s="63"/>
      <c r="D29" s="100"/>
      <c r="E29" s="101"/>
      <c r="F29" s="101"/>
      <c r="G29" s="101"/>
      <c r="H29" s="101"/>
      <c r="I29" s="101"/>
      <c r="J29" s="101"/>
      <c r="K29" s="65"/>
      <c r="L29" s="65"/>
      <c r="M29" s="65"/>
      <c r="N29" s="65"/>
      <c r="O29" s="65"/>
      <c r="P29" s="65"/>
      <c r="Q29" s="65"/>
      <c r="R29" s="37"/>
      <c r="S29" s="38"/>
      <c r="T29" s="18"/>
      <c r="U29" s="39"/>
    </row>
    <row r="30" spans="1:21" s="79" customFormat="1" ht="21.75" customHeight="1">
      <c r="A30" s="33"/>
      <c r="B30" s="61"/>
      <c r="C30" s="61"/>
      <c r="D30" s="100"/>
      <c r="E30" s="101"/>
      <c r="F30" s="101"/>
      <c r="G30" s="101"/>
      <c r="H30" s="101"/>
      <c r="I30" s="101"/>
      <c r="J30" s="101"/>
      <c r="K30" s="64"/>
      <c r="L30" s="65"/>
      <c r="M30" s="65"/>
      <c r="N30" s="65"/>
      <c r="O30" s="65"/>
      <c r="P30" s="65"/>
      <c r="Q30" s="65"/>
      <c r="R30" s="37"/>
      <c r="S30" s="38"/>
      <c r="T30" s="39"/>
      <c r="U30" s="39"/>
    </row>
    <row r="31" spans="1:21" s="79" customFormat="1" ht="21.75" customHeight="1">
      <c r="A31" s="70" t="s">
        <v>75</v>
      </c>
      <c r="B31" s="59"/>
      <c r="C31" s="59"/>
      <c r="D31" s="104">
        <f>SUM(E31:Q31)</f>
        <v>37005846</v>
      </c>
      <c r="E31" s="105">
        <f aca="true" t="shared" si="2" ref="E31:K31">SUM(E33:E38)</f>
        <v>6074873</v>
      </c>
      <c r="F31" s="105">
        <f t="shared" si="2"/>
        <v>4197364</v>
      </c>
      <c r="G31" s="105">
        <f t="shared" si="2"/>
        <v>185797</v>
      </c>
      <c r="H31" s="105">
        <f t="shared" si="2"/>
        <v>4043237</v>
      </c>
      <c r="I31" s="105">
        <f t="shared" si="2"/>
        <v>3615537</v>
      </c>
      <c r="J31" s="105">
        <f t="shared" si="2"/>
        <v>5249240</v>
      </c>
      <c r="K31" s="106">
        <f t="shared" si="2"/>
        <v>13768</v>
      </c>
      <c r="L31" s="71" t="s">
        <v>26</v>
      </c>
      <c r="M31" s="71">
        <f>SUM(M33:M38)</f>
        <v>5045203</v>
      </c>
      <c r="N31" s="71">
        <f>SUM(N33:N38)</f>
        <v>3082602</v>
      </c>
      <c r="O31" s="71">
        <f>SUM(O33:O38)</f>
        <v>72137</v>
      </c>
      <c r="P31" s="71">
        <f>SUM(P33:P38)</f>
        <v>436511</v>
      </c>
      <c r="Q31" s="71">
        <f>SUM(Q33:Q38)</f>
        <v>4989577</v>
      </c>
      <c r="R31" s="55" t="s">
        <v>26</v>
      </c>
      <c r="S31" s="72" t="s">
        <v>46</v>
      </c>
      <c r="T31" s="57"/>
      <c r="U31" s="57"/>
    </row>
    <row r="32" spans="1:21" s="79" customFormat="1" ht="21.75" customHeight="1">
      <c r="A32" s="33"/>
      <c r="B32" s="61"/>
      <c r="C32" s="61"/>
      <c r="D32" s="100"/>
      <c r="E32" s="101"/>
      <c r="F32" s="101"/>
      <c r="G32" s="101"/>
      <c r="H32" s="101"/>
      <c r="I32" s="101"/>
      <c r="J32" s="107" t="s">
        <v>47</v>
      </c>
      <c r="K32" s="64"/>
      <c r="L32" s="65"/>
      <c r="M32" s="65"/>
      <c r="N32" s="65"/>
      <c r="O32" s="65"/>
      <c r="P32" s="65"/>
      <c r="Q32" s="65"/>
      <c r="R32" s="37"/>
      <c r="S32" s="38"/>
      <c r="T32" s="39"/>
      <c r="U32" s="39"/>
    </row>
    <row r="33" spans="1:21" s="79" customFormat="1" ht="21.75" customHeight="1">
      <c r="A33" s="45" t="s">
        <v>76</v>
      </c>
      <c r="B33" s="61"/>
      <c r="C33" s="61"/>
      <c r="D33" s="100">
        <v>14689355</v>
      </c>
      <c r="E33" s="101">
        <v>2219731</v>
      </c>
      <c r="F33" s="101">
        <v>1613000</v>
      </c>
      <c r="G33" s="101">
        <v>80796</v>
      </c>
      <c r="H33" s="101">
        <v>1721110</v>
      </c>
      <c r="I33" s="101">
        <v>1552537</v>
      </c>
      <c r="J33" s="101">
        <v>1822725</v>
      </c>
      <c r="K33" s="65" t="s">
        <v>26</v>
      </c>
      <c r="L33" s="65" t="s">
        <v>26</v>
      </c>
      <c r="M33" s="65">
        <v>2356478</v>
      </c>
      <c r="N33" s="65">
        <v>990908</v>
      </c>
      <c r="O33" s="65">
        <v>37938</v>
      </c>
      <c r="P33" s="65">
        <v>92000</v>
      </c>
      <c r="Q33" s="65">
        <v>2202132</v>
      </c>
      <c r="R33" s="37" t="s">
        <v>26</v>
      </c>
      <c r="S33" s="23"/>
      <c r="T33" s="18">
        <v>14</v>
      </c>
      <c r="U33" s="39"/>
    </row>
    <row r="34" spans="1:21" s="79" customFormat="1" ht="21.75" customHeight="1">
      <c r="A34" s="45" t="s">
        <v>49</v>
      </c>
      <c r="B34" s="61"/>
      <c r="C34" s="61"/>
      <c r="D34" s="100">
        <v>4804965</v>
      </c>
      <c r="E34" s="101">
        <v>646866</v>
      </c>
      <c r="F34" s="101">
        <v>667276</v>
      </c>
      <c r="G34" s="101">
        <v>30967</v>
      </c>
      <c r="H34" s="101">
        <v>359208</v>
      </c>
      <c r="I34" s="101">
        <v>278370</v>
      </c>
      <c r="J34" s="101">
        <v>1424747</v>
      </c>
      <c r="K34" s="65" t="s">
        <v>26</v>
      </c>
      <c r="L34" s="65" t="s">
        <v>26</v>
      </c>
      <c r="M34" s="65">
        <v>370844</v>
      </c>
      <c r="N34" s="65">
        <v>393105</v>
      </c>
      <c r="O34" s="65" t="s">
        <v>26</v>
      </c>
      <c r="P34" s="65">
        <v>344000</v>
      </c>
      <c r="Q34" s="65">
        <v>289582</v>
      </c>
      <c r="R34" s="37" t="s">
        <v>26</v>
      </c>
      <c r="S34" s="23"/>
      <c r="T34" s="18">
        <v>15</v>
      </c>
      <c r="U34" s="39"/>
    </row>
    <row r="35" spans="1:21" s="79" customFormat="1" ht="21.75" customHeight="1">
      <c r="A35" s="45" t="s">
        <v>50</v>
      </c>
      <c r="B35" s="61"/>
      <c r="C35" s="61"/>
      <c r="D35" s="100">
        <v>4235941</v>
      </c>
      <c r="E35" s="101">
        <v>645809</v>
      </c>
      <c r="F35" s="101">
        <v>484377</v>
      </c>
      <c r="G35" s="101">
        <v>8008</v>
      </c>
      <c r="H35" s="101">
        <v>219937</v>
      </c>
      <c r="I35" s="101">
        <v>257758</v>
      </c>
      <c r="J35" s="101">
        <v>452232</v>
      </c>
      <c r="K35" s="64">
        <v>498</v>
      </c>
      <c r="L35" s="65" t="s">
        <v>26</v>
      </c>
      <c r="M35" s="65">
        <v>524772</v>
      </c>
      <c r="N35" s="65">
        <v>1226013</v>
      </c>
      <c r="O35" s="65">
        <v>5925</v>
      </c>
      <c r="P35" s="65">
        <v>354</v>
      </c>
      <c r="Q35" s="65">
        <v>410258</v>
      </c>
      <c r="R35" s="37" t="s">
        <v>26</v>
      </c>
      <c r="S35" s="23"/>
      <c r="T35" s="18">
        <v>16</v>
      </c>
      <c r="U35" s="39"/>
    </row>
    <row r="36" spans="1:21" s="79" customFormat="1" ht="21.75" customHeight="1">
      <c r="A36" s="45" t="s">
        <v>51</v>
      </c>
      <c r="B36" s="61"/>
      <c r="C36" s="61"/>
      <c r="D36" s="100">
        <v>5454454</v>
      </c>
      <c r="E36" s="101">
        <v>1084177</v>
      </c>
      <c r="F36" s="101">
        <v>549283</v>
      </c>
      <c r="G36" s="101">
        <v>36524</v>
      </c>
      <c r="H36" s="101">
        <v>865775</v>
      </c>
      <c r="I36" s="101">
        <v>705182</v>
      </c>
      <c r="J36" s="101">
        <v>413217</v>
      </c>
      <c r="K36" s="64">
        <v>4555</v>
      </c>
      <c r="L36" s="65" t="s">
        <v>26</v>
      </c>
      <c r="M36" s="65">
        <v>781850</v>
      </c>
      <c r="N36" s="65">
        <v>110056</v>
      </c>
      <c r="O36" s="65">
        <v>14086</v>
      </c>
      <c r="P36" s="65">
        <v>157</v>
      </c>
      <c r="Q36" s="65">
        <v>889592</v>
      </c>
      <c r="R36" s="37" t="s">
        <v>26</v>
      </c>
      <c r="S36" s="23"/>
      <c r="T36" s="18">
        <v>17</v>
      </c>
      <c r="U36" s="39"/>
    </row>
    <row r="37" spans="1:21" s="79" customFormat="1" ht="21.75" customHeight="1">
      <c r="A37" s="45" t="s">
        <v>52</v>
      </c>
      <c r="B37" s="61"/>
      <c r="C37" s="61"/>
      <c r="D37" s="100">
        <v>4909701</v>
      </c>
      <c r="E37" s="101">
        <v>1038585</v>
      </c>
      <c r="F37" s="101">
        <v>428684</v>
      </c>
      <c r="G37" s="101">
        <v>19770</v>
      </c>
      <c r="H37" s="101">
        <v>675459</v>
      </c>
      <c r="I37" s="101">
        <v>619318</v>
      </c>
      <c r="J37" s="101">
        <v>376942</v>
      </c>
      <c r="K37" s="64">
        <v>8715</v>
      </c>
      <c r="L37" s="65" t="s">
        <v>26</v>
      </c>
      <c r="M37" s="65">
        <v>721007</v>
      </c>
      <c r="N37" s="65">
        <v>109507</v>
      </c>
      <c r="O37" s="65">
        <v>14188</v>
      </c>
      <c r="P37" s="65" t="s">
        <v>26</v>
      </c>
      <c r="Q37" s="65">
        <v>897526</v>
      </c>
      <c r="R37" s="37" t="s">
        <v>26</v>
      </c>
      <c r="S37" s="23"/>
      <c r="T37" s="18">
        <v>18</v>
      </c>
      <c r="U37" s="39"/>
    </row>
    <row r="38" spans="1:21" s="79" customFormat="1" ht="21.75" customHeight="1">
      <c r="A38" s="45" t="s">
        <v>53</v>
      </c>
      <c r="B38" s="61"/>
      <c r="C38" s="61"/>
      <c r="D38" s="100">
        <v>2911430</v>
      </c>
      <c r="E38" s="101">
        <v>439705</v>
      </c>
      <c r="F38" s="101">
        <v>454744</v>
      </c>
      <c r="G38" s="101">
        <v>9732</v>
      </c>
      <c r="H38" s="101">
        <v>201748</v>
      </c>
      <c r="I38" s="101">
        <v>202372</v>
      </c>
      <c r="J38" s="101">
        <v>759377</v>
      </c>
      <c r="K38" s="65" t="s">
        <v>26</v>
      </c>
      <c r="L38" s="65" t="s">
        <v>26</v>
      </c>
      <c r="M38" s="65">
        <v>290252</v>
      </c>
      <c r="N38" s="65">
        <v>253013</v>
      </c>
      <c r="O38" s="65" t="s">
        <v>26</v>
      </c>
      <c r="P38" s="65" t="s">
        <v>26</v>
      </c>
      <c r="Q38" s="65">
        <v>300487</v>
      </c>
      <c r="R38" s="37" t="s">
        <v>26</v>
      </c>
      <c r="S38" s="23"/>
      <c r="T38" s="18">
        <v>19</v>
      </c>
      <c r="U38" s="39"/>
    </row>
    <row r="39" spans="1:21" s="79" customFormat="1" ht="13.5">
      <c r="A39" s="73"/>
      <c r="B39" s="74"/>
      <c r="C39" s="74"/>
      <c r="D39" s="108"/>
      <c r="E39" s="109"/>
      <c r="F39" s="109"/>
      <c r="G39" s="109"/>
      <c r="H39" s="109"/>
      <c r="I39" s="109"/>
      <c r="J39" s="109"/>
      <c r="K39" s="76"/>
      <c r="L39" s="76"/>
      <c r="M39" s="76"/>
      <c r="N39" s="76"/>
      <c r="O39" s="76"/>
      <c r="P39" s="76"/>
      <c r="Q39" s="76"/>
      <c r="R39" s="76"/>
      <c r="S39" s="77"/>
      <c r="T39" s="74"/>
      <c r="U39" s="74"/>
    </row>
  </sheetData>
  <sheetProtection password="EE7F" sheet="1"/>
  <printOptions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12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2014-12-09T05:13:59Z</dcterms:created>
  <dcterms:modified xsi:type="dcterms:W3CDTF">2014-12-09T05:16:11Z</dcterms:modified>
  <cp:category/>
  <cp:version/>
  <cp:contentType/>
  <cp:contentStatus/>
</cp:coreProperties>
</file>