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157" sheetId="1" r:id="rId1"/>
  </sheets>
  <definedNames/>
  <calcPr fullCalcOnLoad="1"/>
</workbook>
</file>

<file path=xl/sharedStrings.xml><?xml version="1.0" encoding="utf-8"?>
<sst xmlns="http://schemas.openxmlformats.org/spreadsheetml/2006/main" count="63" uniqueCount="36">
  <si>
    <t>計</t>
  </si>
  <si>
    <t>注　1）平成23年度より独立行政法人となったため数値なし。</t>
  </si>
  <si>
    <t>　　　　資　本　的　収　支</t>
  </si>
  <si>
    <t>　　　　収　益　的　収　支</t>
  </si>
  <si>
    <t>　 工 業 用 水 道 事 業</t>
  </si>
  <si>
    <t>　 電　　気　　事　　業</t>
  </si>
  <si>
    <t>-</t>
  </si>
  <si>
    <t>　 こ こ ろ の 医 療 事 業   1)</t>
  </si>
  <si>
    <t>　 総合医療センター事業   1)</t>
  </si>
  <si>
    <t xml:space="preserve"> 企    業    会    計  </t>
  </si>
  <si>
    <t>-</t>
  </si>
  <si>
    <t>　 就　農　支　援　資　金</t>
  </si>
  <si>
    <t>　　地方独立行政法人山口県立病院機構</t>
  </si>
  <si>
    <t xml:space="preserve"> 　港　湾　整　備　事　業</t>
  </si>
  <si>
    <t>　 公　　債　　管　　理</t>
  </si>
  <si>
    <t xml:space="preserve">   流 域 下 水 道 事 業</t>
  </si>
  <si>
    <t xml:space="preserve">   土  地  取  得  事  業</t>
  </si>
  <si>
    <t xml:space="preserve">   収    入    証    紙</t>
  </si>
  <si>
    <t xml:space="preserve">   当せん金付証票発売事業</t>
  </si>
  <si>
    <t xml:space="preserve"> </t>
  </si>
  <si>
    <t xml:space="preserve">   沿岸漁業改善資金</t>
  </si>
  <si>
    <t xml:space="preserve">   林業・木材産業改善資金</t>
  </si>
  <si>
    <t xml:space="preserve">   下関漁港地方卸売市場</t>
  </si>
  <si>
    <t xml:space="preserve">   中小企業近代化資金</t>
  </si>
  <si>
    <t xml:space="preserve">   農  業  改  良  資  金</t>
  </si>
  <si>
    <t xml:space="preserve">   母 子 寡 婦 福 祉 資 金</t>
  </si>
  <si>
    <t xml:space="preserve"> 特     別     会     計</t>
  </si>
  <si>
    <t>歳    出</t>
  </si>
  <si>
    <t>歳    入</t>
  </si>
  <si>
    <t xml:space="preserve">    会              計</t>
  </si>
  <si>
    <t>平　成　23　年　度</t>
  </si>
  <si>
    <t>平　成　22　年　度</t>
  </si>
  <si>
    <t>平　成　21　年　度</t>
  </si>
  <si>
    <t>県会計課「山口県歳入歳出決算書」，企業局，医務保険課</t>
  </si>
  <si>
    <t>（単位　1000円）</t>
  </si>
  <si>
    <t>１５７　県特別会計及び企業会計歳入歳出決算額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</si>
</sst>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38" fontId="0" fillId="0" borderId="0" xfId="48" applyFont="1" applyAlignment="1">
      <alignment horizontal="right" vertical="center"/>
    </xf>
    <xf numFmtId="38" fontId="0" fillId="0" borderId="0" xfId="48" applyFont="1" applyAlignment="1">
      <alignment vertical="center"/>
    </xf>
    <xf numFmtId="176" fontId="0" fillId="0" borderId="0" xfId="0" applyNumberFormat="1" applyAlignment="1">
      <alignment vertical="center"/>
    </xf>
    <xf numFmtId="3" fontId="3" fillId="0" borderId="10" xfId="0" applyNumberFormat="1" applyFont="1" applyFill="1" applyBorder="1" applyAlignment="1">
      <alignment/>
    </xf>
    <xf numFmtId="176" fontId="0" fillId="0" borderId="0" xfId="0" applyNumberFormat="1" applyFont="1" applyFill="1" applyAlignment="1">
      <alignment/>
    </xf>
    <xf numFmtId="176" fontId="0" fillId="0" borderId="11" xfId="0" applyNumberFormat="1" applyFont="1" applyFill="1" applyBorder="1" applyAlignment="1">
      <alignment/>
    </xf>
    <xf numFmtId="176" fontId="0" fillId="0" borderId="11" xfId="0" applyNumberFormat="1" applyFont="1" applyBorder="1" applyAlignment="1">
      <alignment/>
    </xf>
    <xf numFmtId="3" fontId="4" fillId="33" borderId="12" xfId="0" applyNumberFormat="1" applyFont="1" applyFill="1" applyBorder="1" applyAlignment="1">
      <alignment/>
    </xf>
    <xf numFmtId="0" fontId="0" fillId="0" borderId="0" xfId="0" applyFill="1" applyAlignment="1">
      <alignment vertical="center"/>
    </xf>
    <xf numFmtId="176" fontId="0" fillId="0" borderId="0" xfId="0" applyNumberFormat="1" applyFont="1" applyFill="1" applyAlignment="1">
      <alignment/>
    </xf>
    <xf numFmtId="3" fontId="4" fillId="33" borderId="10" xfId="0" applyNumberFormat="1" applyFont="1" applyFill="1" applyBorder="1" applyAlignment="1">
      <alignment/>
    </xf>
    <xf numFmtId="176" fontId="0" fillId="0" borderId="0" xfId="0" applyNumberFormat="1" applyFont="1" applyFill="1" applyAlignment="1">
      <alignment horizontal="right"/>
    </xf>
    <xf numFmtId="0" fontId="0" fillId="33" borderId="10" xfId="0" applyFont="1" applyFill="1" applyBorder="1" applyAlignment="1">
      <alignment/>
    </xf>
    <xf numFmtId="176" fontId="0" fillId="0" borderId="0" xfId="0" applyNumberFormat="1" applyFill="1" applyAlignment="1">
      <alignment vertical="center"/>
    </xf>
    <xf numFmtId="176" fontId="5" fillId="0" borderId="0" xfId="0" applyNumberFormat="1" applyFont="1" applyFill="1" applyAlignment="1">
      <alignment/>
    </xf>
    <xf numFmtId="3" fontId="5" fillId="33" borderId="10" xfId="0" applyNumberFormat="1" applyFont="1" applyFill="1" applyBorder="1" applyAlignment="1">
      <alignment/>
    </xf>
    <xf numFmtId="38" fontId="0" fillId="0" borderId="0" xfId="48" applyFont="1" applyFill="1" applyAlignment="1">
      <alignment vertical="center"/>
    </xf>
    <xf numFmtId="3" fontId="0" fillId="33" borderId="10" xfId="0" applyNumberFormat="1" applyFont="1" applyFill="1" applyBorder="1" applyAlignment="1">
      <alignment/>
    </xf>
    <xf numFmtId="176" fontId="0" fillId="0" borderId="0" xfId="0" applyNumberFormat="1" applyFont="1" applyFill="1" applyAlignment="1">
      <alignment horizontal="right"/>
    </xf>
    <xf numFmtId="3" fontId="4" fillId="33" borderId="10" xfId="0" applyNumberFormat="1" applyFont="1" applyFill="1" applyBorder="1" applyAlignment="1">
      <alignment shrinkToFit="1"/>
    </xf>
    <xf numFmtId="38" fontId="0" fillId="0" borderId="0" xfId="48" applyFont="1" applyFill="1" applyAlignment="1">
      <alignment/>
    </xf>
    <xf numFmtId="176" fontId="0" fillId="0" borderId="0" xfId="0" applyNumberFormat="1" applyFill="1" applyAlignment="1">
      <alignment/>
    </xf>
    <xf numFmtId="176" fontId="0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  <xf numFmtId="3" fontId="0" fillId="33" borderId="13" xfId="0" applyNumberFormat="1" applyFont="1" applyFill="1" applyBorder="1" applyAlignment="1">
      <alignment/>
    </xf>
    <xf numFmtId="3" fontId="4" fillId="33" borderId="14" xfId="0" applyNumberFormat="1" applyFont="1" applyFill="1" applyBorder="1" applyAlignment="1">
      <alignment horizontal="center"/>
    </xf>
    <xf numFmtId="3" fontId="4" fillId="33" borderId="15" xfId="0" applyNumberFormat="1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33" borderId="17" xfId="0" applyNumberFormat="1" applyFont="1" applyFill="1" applyBorder="1" applyAlignment="1">
      <alignment horizontal="center"/>
    </xf>
    <xf numFmtId="3" fontId="4" fillId="33" borderId="18" xfId="0" applyNumberFormat="1" applyFont="1" applyFill="1" applyBorder="1" applyAlignment="1">
      <alignment horizontal="center"/>
    </xf>
    <xf numFmtId="3" fontId="4" fillId="33" borderId="19" xfId="0" applyNumberFormat="1" applyFont="1" applyFill="1" applyBorder="1" applyAlignment="1">
      <alignment horizontal="center"/>
    </xf>
    <xf numFmtId="3" fontId="0" fillId="33" borderId="17" xfId="0" applyNumberFormat="1" applyFill="1" applyBorder="1" applyAlignment="1">
      <alignment horizontal="center"/>
    </xf>
    <xf numFmtId="3" fontId="0" fillId="33" borderId="19" xfId="0" applyNumberFormat="1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57"/>
  <sheetViews>
    <sheetView showGridLines="0" tabSelected="1" zoomScalePageLayoutView="0" workbookViewId="0" topLeftCell="A1">
      <selection activeCell="C45" sqref="C45"/>
    </sheetView>
  </sheetViews>
  <sheetFormatPr defaultColWidth="9.00390625" defaultRowHeight="13.5"/>
  <cols>
    <col min="1" max="1" width="25.125" style="0" customWidth="1"/>
    <col min="2" max="7" width="14.00390625" style="0" customWidth="1"/>
    <col min="8" max="8" width="15.125" style="0" bestFit="1" customWidth="1"/>
    <col min="9" max="9" width="16.00390625" style="0" bestFit="1" customWidth="1"/>
    <col min="11" max="12" width="12.75390625" style="0" bestFit="1" customWidth="1"/>
  </cols>
  <sheetData>
    <row r="1" spans="1:7" ht="17.25">
      <c r="A1" s="33"/>
      <c r="B1" s="34" t="s">
        <v>35</v>
      </c>
      <c r="C1" s="33"/>
      <c r="D1" s="33"/>
      <c r="E1" s="33"/>
      <c r="F1" s="33"/>
      <c r="G1" s="33"/>
    </row>
    <row r="2" spans="1:7" ht="14.25" thickBot="1">
      <c r="A2" s="33" t="s">
        <v>34</v>
      </c>
      <c r="B2" s="33"/>
      <c r="C2" s="33"/>
      <c r="D2" s="32"/>
      <c r="E2" s="33"/>
      <c r="F2" s="32"/>
      <c r="G2" s="31" t="s">
        <v>33</v>
      </c>
    </row>
    <row r="3" spans="1:7" ht="14.25" thickTop="1">
      <c r="A3" s="30"/>
      <c r="B3" s="35" t="s">
        <v>32</v>
      </c>
      <c r="C3" s="36"/>
      <c r="D3" s="35" t="s">
        <v>31</v>
      </c>
      <c r="E3" s="37"/>
      <c r="F3" s="38" t="s">
        <v>30</v>
      </c>
      <c r="G3" s="39"/>
    </row>
    <row r="4" spans="1:7" ht="13.5">
      <c r="A4" s="29" t="s">
        <v>29</v>
      </c>
      <c r="B4" s="28" t="s">
        <v>28</v>
      </c>
      <c r="C4" s="27" t="s">
        <v>27</v>
      </c>
      <c r="D4" s="28" t="s">
        <v>28</v>
      </c>
      <c r="E4" s="27" t="s">
        <v>27</v>
      </c>
      <c r="F4" s="28" t="s">
        <v>28</v>
      </c>
      <c r="G4" s="27" t="s">
        <v>27</v>
      </c>
    </row>
    <row r="5" spans="1:7" ht="13.5">
      <c r="A5" s="26"/>
      <c r="B5" s="25"/>
      <c r="C5" s="25"/>
      <c r="D5" s="25"/>
      <c r="E5" s="25"/>
      <c r="F5" s="25"/>
      <c r="G5" s="25"/>
    </row>
    <row r="6" spans="1:9" ht="13.5">
      <c r="A6" s="16" t="s">
        <v>26</v>
      </c>
      <c r="B6" s="24">
        <v>169840873</v>
      </c>
      <c r="C6" s="24">
        <v>166551921</v>
      </c>
      <c r="D6" s="24">
        <v>147618785</v>
      </c>
      <c r="E6" s="24">
        <v>144212135</v>
      </c>
      <c r="F6" s="15">
        <v>151911556</v>
      </c>
      <c r="G6" s="15">
        <v>147753754</v>
      </c>
      <c r="H6" s="3">
        <f>SUM(H8:H26)</f>
        <v>151911556055</v>
      </c>
      <c r="I6" s="3">
        <f>SUM(I8:I25)</f>
        <v>147753754365</v>
      </c>
    </row>
    <row r="7" spans="1:9" ht="13.5">
      <c r="A7" s="18"/>
      <c r="B7" s="23"/>
      <c r="C7" s="23"/>
      <c r="D7" s="23"/>
      <c r="E7" s="23"/>
      <c r="F7" s="10"/>
      <c r="G7" s="10"/>
      <c r="H7" s="2"/>
      <c r="I7" s="2"/>
    </row>
    <row r="8" spans="1:9" ht="13.5">
      <c r="A8" s="11" t="s">
        <v>25</v>
      </c>
      <c r="B8" s="23">
        <v>479743</v>
      </c>
      <c r="C8" s="23">
        <v>205183</v>
      </c>
      <c r="D8" s="23">
        <v>537250</v>
      </c>
      <c r="E8" s="23">
        <v>136223</v>
      </c>
      <c r="F8" s="10">
        <v>656790</v>
      </c>
      <c r="G8" s="10">
        <v>104729</v>
      </c>
      <c r="H8" s="2">
        <v>656790393</v>
      </c>
      <c r="I8" s="2">
        <v>104728664</v>
      </c>
    </row>
    <row r="9" spans="1:9" ht="13.5">
      <c r="A9" s="11" t="s">
        <v>24</v>
      </c>
      <c r="B9" s="23">
        <v>254433</v>
      </c>
      <c r="C9" s="23">
        <v>36516</v>
      </c>
      <c r="D9" s="23">
        <v>297183</v>
      </c>
      <c r="E9" s="23">
        <v>155489</v>
      </c>
      <c r="F9" s="12" t="s">
        <v>6</v>
      </c>
      <c r="G9" s="12" t="s">
        <v>6</v>
      </c>
      <c r="H9" s="2"/>
      <c r="I9" s="2"/>
    </row>
    <row r="10" spans="1:9" ht="13.5">
      <c r="A10" s="11" t="s">
        <v>23</v>
      </c>
      <c r="B10" s="23">
        <v>2915286</v>
      </c>
      <c r="C10" s="23">
        <v>1016630</v>
      </c>
      <c r="D10" s="23">
        <v>3200121</v>
      </c>
      <c r="E10" s="23">
        <v>1177794</v>
      </c>
      <c r="F10" s="10">
        <v>3131750</v>
      </c>
      <c r="G10" s="10">
        <v>879627</v>
      </c>
      <c r="H10" s="2">
        <v>3131749614</v>
      </c>
      <c r="I10" s="2">
        <v>879626648</v>
      </c>
    </row>
    <row r="11" spans="1:9" ht="13.5">
      <c r="A11" s="11"/>
      <c r="B11" s="23"/>
      <c r="C11" s="23"/>
      <c r="D11" s="23"/>
      <c r="E11" s="23"/>
      <c r="F11" s="10"/>
      <c r="G11" s="10"/>
      <c r="H11" s="2"/>
      <c r="I11" s="2"/>
    </row>
    <row r="12" spans="1:11" ht="13.5">
      <c r="A12" s="11" t="s">
        <v>22</v>
      </c>
      <c r="B12" s="10">
        <v>411101</v>
      </c>
      <c r="C12" s="10">
        <v>400668</v>
      </c>
      <c r="D12" s="10">
        <v>427547</v>
      </c>
      <c r="E12" s="10">
        <v>420172</v>
      </c>
      <c r="F12" s="10">
        <v>558504</v>
      </c>
      <c r="G12" s="10">
        <v>551121</v>
      </c>
      <c r="H12" s="17">
        <v>558504027</v>
      </c>
      <c r="I12" s="17">
        <v>551121103</v>
      </c>
      <c r="J12" s="9"/>
      <c r="K12" s="9"/>
    </row>
    <row r="13" spans="1:11" ht="13.5">
      <c r="A13" s="11" t="s">
        <v>21</v>
      </c>
      <c r="B13" s="10">
        <v>191264</v>
      </c>
      <c r="C13" s="10">
        <v>10265</v>
      </c>
      <c r="D13" s="10">
        <v>197457</v>
      </c>
      <c r="E13" s="10">
        <v>111</v>
      </c>
      <c r="F13" s="10">
        <v>213351</v>
      </c>
      <c r="G13" s="10">
        <v>118</v>
      </c>
      <c r="H13" s="17">
        <v>213350519</v>
      </c>
      <c r="I13" s="17">
        <v>118132</v>
      </c>
      <c r="J13" s="9"/>
      <c r="K13" s="9"/>
    </row>
    <row r="14" spans="1:11" ht="13.5">
      <c r="A14" s="11" t="s">
        <v>20</v>
      </c>
      <c r="B14" s="10">
        <v>147646</v>
      </c>
      <c r="C14" s="10">
        <v>182</v>
      </c>
      <c r="D14" s="10">
        <v>179415</v>
      </c>
      <c r="E14" s="10">
        <v>11584</v>
      </c>
      <c r="F14" s="10">
        <v>192288</v>
      </c>
      <c r="G14" s="10">
        <v>6097</v>
      </c>
      <c r="H14" s="17">
        <v>192288082</v>
      </c>
      <c r="I14" s="17">
        <v>6096533</v>
      </c>
      <c r="J14" s="9"/>
      <c r="K14" s="9"/>
    </row>
    <row r="15" spans="1:11" ht="13.5">
      <c r="A15" s="11"/>
      <c r="B15" s="22" t="s">
        <v>19</v>
      </c>
      <c r="C15" s="10"/>
      <c r="D15" s="22"/>
      <c r="E15" s="10"/>
      <c r="F15" s="22"/>
      <c r="G15" s="10"/>
      <c r="H15" s="17"/>
      <c r="I15" s="17"/>
      <c r="J15" s="9"/>
      <c r="K15" s="9"/>
    </row>
    <row r="16" spans="1:11" ht="13.5">
      <c r="A16" s="11" t="s">
        <v>18</v>
      </c>
      <c r="B16" s="10">
        <v>4908545</v>
      </c>
      <c r="C16" s="10">
        <v>4769990</v>
      </c>
      <c r="D16" s="10">
        <v>4542330</v>
      </c>
      <c r="E16" s="10">
        <v>4490571</v>
      </c>
      <c r="F16" s="10">
        <v>4818461</v>
      </c>
      <c r="G16" s="10">
        <v>4400505</v>
      </c>
      <c r="H16" s="17">
        <v>4818461377</v>
      </c>
      <c r="I16" s="17">
        <v>4400505409</v>
      </c>
      <c r="J16" s="9"/>
      <c r="K16" s="9"/>
    </row>
    <row r="17" spans="1:11" ht="13.5">
      <c r="A17" s="11" t="s">
        <v>17</v>
      </c>
      <c r="B17" s="10">
        <v>6224809</v>
      </c>
      <c r="C17" s="10">
        <v>5875183</v>
      </c>
      <c r="D17" s="10">
        <v>5829416</v>
      </c>
      <c r="E17" s="10">
        <v>5472416</v>
      </c>
      <c r="F17" s="10">
        <v>5352855</v>
      </c>
      <c r="G17" s="10">
        <v>4989443</v>
      </c>
      <c r="H17" s="17">
        <v>5352854766</v>
      </c>
      <c r="I17" s="17">
        <v>4989442502</v>
      </c>
      <c r="J17" s="9"/>
      <c r="K17" s="9"/>
    </row>
    <row r="18" spans="1:11" ht="13.5">
      <c r="A18" s="11" t="s">
        <v>16</v>
      </c>
      <c r="B18" s="10">
        <v>3407</v>
      </c>
      <c r="C18" s="10">
        <v>3406</v>
      </c>
      <c r="D18" s="10">
        <v>964</v>
      </c>
      <c r="E18" s="10">
        <v>963</v>
      </c>
      <c r="F18" s="10">
        <v>584</v>
      </c>
      <c r="G18" s="10">
        <v>583</v>
      </c>
      <c r="H18" s="17">
        <v>583525</v>
      </c>
      <c r="I18" s="17">
        <v>583000</v>
      </c>
      <c r="J18" s="9"/>
      <c r="K18" s="9"/>
    </row>
    <row r="19" spans="1:11" ht="13.5">
      <c r="A19" s="11"/>
      <c r="B19" s="10"/>
      <c r="C19" s="10"/>
      <c r="D19" s="10"/>
      <c r="E19" s="10"/>
      <c r="F19" s="10"/>
      <c r="G19" s="10"/>
      <c r="H19" s="17"/>
      <c r="I19" s="17"/>
      <c r="J19" s="9"/>
      <c r="K19" s="9"/>
    </row>
    <row r="20" spans="1:11" ht="13.5">
      <c r="A20" s="11" t="s">
        <v>15</v>
      </c>
      <c r="B20" s="10">
        <v>1501194</v>
      </c>
      <c r="C20" s="10">
        <v>1459209</v>
      </c>
      <c r="D20" s="10">
        <v>1277891</v>
      </c>
      <c r="E20" s="10">
        <v>1256364</v>
      </c>
      <c r="F20" s="10">
        <v>1081710</v>
      </c>
      <c r="G20" s="10">
        <v>1078310</v>
      </c>
      <c r="H20" s="21">
        <v>1081710014</v>
      </c>
      <c r="I20" s="17">
        <v>1078310014</v>
      </c>
      <c r="J20" s="9"/>
      <c r="K20" s="9"/>
    </row>
    <row r="21" spans="1:11" ht="13.5">
      <c r="A21" s="11" t="s">
        <v>14</v>
      </c>
      <c r="B21" s="10">
        <v>148546477</v>
      </c>
      <c r="C21" s="10">
        <v>148546477</v>
      </c>
      <c r="D21" s="10">
        <v>127210037</v>
      </c>
      <c r="E21" s="10">
        <v>127210037</v>
      </c>
      <c r="F21" s="10">
        <v>129128619</v>
      </c>
      <c r="G21" s="10">
        <v>129128619</v>
      </c>
      <c r="H21" s="17">
        <v>129128619367</v>
      </c>
      <c r="I21" s="17">
        <v>129128619367</v>
      </c>
      <c r="J21" s="9"/>
      <c r="K21" s="9"/>
    </row>
    <row r="22" spans="1:11" ht="13.5">
      <c r="A22" s="11" t="s">
        <v>13</v>
      </c>
      <c r="B22" s="10">
        <v>4256969</v>
      </c>
      <c r="C22" s="10">
        <v>4228212</v>
      </c>
      <c r="D22" s="10">
        <v>3919175</v>
      </c>
      <c r="E22" s="10">
        <v>3880412</v>
      </c>
      <c r="F22" s="10">
        <v>3741934</v>
      </c>
      <c r="G22" s="10">
        <v>3735083</v>
      </c>
      <c r="H22" s="21">
        <v>3741934089</v>
      </c>
      <c r="I22" s="17">
        <v>3735082813</v>
      </c>
      <c r="J22" s="9"/>
      <c r="K22" s="9"/>
    </row>
    <row r="23" spans="1:11" ht="13.5">
      <c r="A23" s="11"/>
      <c r="B23" s="10"/>
      <c r="C23" s="10"/>
      <c r="D23" s="10"/>
      <c r="E23" s="10"/>
      <c r="F23" s="10"/>
      <c r="G23" s="10"/>
      <c r="H23" s="17"/>
      <c r="I23" s="17"/>
      <c r="J23" s="9"/>
      <c r="K23" s="9"/>
    </row>
    <row r="24" spans="1:11" ht="13.5">
      <c r="A24" s="20" t="s">
        <v>12</v>
      </c>
      <c r="B24" s="19" t="s">
        <v>10</v>
      </c>
      <c r="C24" s="19" t="s">
        <v>10</v>
      </c>
      <c r="D24" s="19" t="s">
        <v>10</v>
      </c>
      <c r="E24" s="19" t="s">
        <v>10</v>
      </c>
      <c r="F24" s="10">
        <v>2829485</v>
      </c>
      <c r="G24" s="10">
        <v>2829485</v>
      </c>
      <c r="H24" s="17">
        <v>2829484786</v>
      </c>
      <c r="I24" s="17">
        <v>2829484786</v>
      </c>
      <c r="J24" s="9"/>
      <c r="K24" s="9"/>
    </row>
    <row r="25" spans="1:11" ht="13.5">
      <c r="A25" s="11" t="s">
        <v>11</v>
      </c>
      <c r="B25" s="19" t="s">
        <v>10</v>
      </c>
      <c r="C25" s="19" t="s">
        <v>10</v>
      </c>
      <c r="D25" s="19" t="s">
        <v>10</v>
      </c>
      <c r="E25" s="19" t="s">
        <v>10</v>
      </c>
      <c r="F25" s="10">
        <v>205225</v>
      </c>
      <c r="G25" s="10">
        <v>50035</v>
      </c>
      <c r="H25" s="17">
        <v>205225496</v>
      </c>
      <c r="I25" s="17">
        <v>50035394</v>
      </c>
      <c r="J25" s="9"/>
      <c r="K25" s="9"/>
    </row>
    <row r="26" spans="1:11" ht="13.5">
      <c r="A26" s="18"/>
      <c r="B26" s="10"/>
      <c r="C26" s="10"/>
      <c r="D26" s="10"/>
      <c r="E26" s="10"/>
      <c r="F26" s="10"/>
      <c r="G26" s="10"/>
      <c r="H26" s="17"/>
      <c r="I26" s="17"/>
      <c r="J26" s="9"/>
      <c r="K26" s="9"/>
    </row>
    <row r="27" spans="1:11" ht="13.5">
      <c r="A27" s="16" t="s">
        <v>9</v>
      </c>
      <c r="B27" s="15">
        <f>SUM(B30:B40)</f>
        <v>26966574</v>
      </c>
      <c r="C27" s="15">
        <f>SUM(C30:C40)</f>
        <v>29846613</v>
      </c>
      <c r="D27" s="15">
        <v>27240731</v>
      </c>
      <c r="E27" s="15">
        <v>30275382</v>
      </c>
      <c r="F27" s="15">
        <f>SUM(F30:F40)-1</f>
        <v>11231591</v>
      </c>
      <c r="G27" s="15">
        <f>SUM(G30:G40)+1</f>
        <v>12604585</v>
      </c>
      <c r="H27" s="14">
        <f>SUM(H36:H40)</f>
        <v>11231591141</v>
      </c>
      <c r="I27" s="14">
        <f>SUM(I36:I40)</f>
        <v>12604585272</v>
      </c>
      <c r="J27" s="9"/>
      <c r="K27" s="9"/>
    </row>
    <row r="28" spans="1:11" ht="13.5">
      <c r="A28" s="13"/>
      <c r="B28" s="10"/>
      <c r="C28" s="10"/>
      <c r="D28" s="10"/>
      <c r="E28" s="10"/>
      <c r="F28" s="10"/>
      <c r="G28" s="10"/>
      <c r="H28" s="9"/>
      <c r="I28" s="9"/>
      <c r="J28" s="9"/>
      <c r="K28" s="9"/>
    </row>
    <row r="29" spans="1:11" ht="13.5">
      <c r="A29" s="11" t="s">
        <v>8</v>
      </c>
      <c r="B29" s="10"/>
      <c r="C29" s="10"/>
      <c r="D29" s="10"/>
      <c r="E29" s="10"/>
      <c r="F29" s="10"/>
      <c r="G29" s="10"/>
      <c r="H29" s="9"/>
      <c r="I29" s="9"/>
      <c r="J29" s="9"/>
      <c r="K29" s="9"/>
    </row>
    <row r="30" spans="1:11" ht="13.5">
      <c r="A30" s="11" t="s">
        <v>3</v>
      </c>
      <c r="B30" s="10">
        <v>11681120</v>
      </c>
      <c r="C30" s="10">
        <v>11621121</v>
      </c>
      <c r="D30" s="10">
        <v>12310337</v>
      </c>
      <c r="E30" s="10">
        <v>12079207</v>
      </c>
      <c r="F30" s="12" t="s">
        <v>6</v>
      </c>
      <c r="G30" s="12" t="s">
        <v>6</v>
      </c>
      <c r="H30" s="9"/>
      <c r="I30" s="9"/>
      <c r="J30" s="9"/>
      <c r="K30" s="9"/>
    </row>
    <row r="31" spans="1:11" ht="13.5">
      <c r="A31" s="11" t="s">
        <v>2</v>
      </c>
      <c r="B31" s="10">
        <v>936115</v>
      </c>
      <c r="C31" s="10">
        <v>1676631</v>
      </c>
      <c r="D31" s="10">
        <v>979044</v>
      </c>
      <c r="E31" s="10">
        <v>1630095</v>
      </c>
      <c r="F31" s="12" t="s">
        <v>6</v>
      </c>
      <c r="G31" s="12" t="s">
        <v>6</v>
      </c>
      <c r="H31" s="9"/>
      <c r="I31" s="9"/>
      <c r="J31" s="9"/>
      <c r="K31" s="9"/>
    </row>
    <row r="32" spans="1:11" ht="13.5">
      <c r="A32" s="11" t="s">
        <v>7</v>
      </c>
      <c r="B32" s="10"/>
      <c r="C32" s="10"/>
      <c r="D32" s="10"/>
      <c r="E32" s="10"/>
      <c r="F32" s="10"/>
      <c r="G32" s="10"/>
      <c r="H32" s="9"/>
      <c r="I32" s="9"/>
      <c r="J32" s="9"/>
      <c r="K32" s="9"/>
    </row>
    <row r="33" spans="1:11" ht="13.5">
      <c r="A33" s="11" t="s">
        <v>3</v>
      </c>
      <c r="B33" s="10">
        <v>1590790</v>
      </c>
      <c r="C33" s="10">
        <v>1657460</v>
      </c>
      <c r="D33" s="10">
        <v>1722192</v>
      </c>
      <c r="E33" s="10">
        <v>1753299</v>
      </c>
      <c r="F33" s="12" t="s">
        <v>6</v>
      </c>
      <c r="G33" s="12" t="s">
        <v>6</v>
      </c>
      <c r="H33" s="9"/>
      <c r="I33" s="9"/>
      <c r="J33" s="9"/>
      <c r="K33" s="9"/>
    </row>
    <row r="34" spans="1:11" ht="13.5">
      <c r="A34" s="11" t="s">
        <v>2</v>
      </c>
      <c r="B34" s="10">
        <v>15761</v>
      </c>
      <c r="C34" s="10">
        <v>36680</v>
      </c>
      <c r="D34" s="10">
        <v>36323</v>
      </c>
      <c r="E34" s="10">
        <v>69973</v>
      </c>
      <c r="F34" s="12" t="s">
        <v>6</v>
      </c>
      <c r="G34" s="12" t="s">
        <v>6</v>
      </c>
      <c r="H34" s="9"/>
      <c r="I34" s="9"/>
      <c r="J34" s="9"/>
      <c r="K34" s="9"/>
    </row>
    <row r="35" spans="1:11" ht="13.5">
      <c r="A35" s="11" t="s">
        <v>5</v>
      </c>
      <c r="B35" s="10"/>
      <c r="C35" s="10"/>
      <c r="D35" s="10"/>
      <c r="E35" s="10"/>
      <c r="F35" s="10"/>
      <c r="G35" s="10"/>
      <c r="H35" s="9"/>
      <c r="I35" s="9"/>
      <c r="J35" s="9"/>
      <c r="K35" s="9"/>
    </row>
    <row r="36" spans="1:11" ht="13.5">
      <c r="A36" s="11" t="s">
        <v>3</v>
      </c>
      <c r="B36" s="10">
        <v>1535241</v>
      </c>
      <c r="C36" s="10">
        <v>1409102</v>
      </c>
      <c r="D36" s="10">
        <v>1530832</v>
      </c>
      <c r="E36" s="10">
        <v>1381176</v>
      </c>
      <c r="F36" s="10">
        <v>1506564</v>
      </c>
      <c r="G36" s="10">
        <v>1352500</v>
      </c>
      <c r="H36" s="5">
        <v>1506563699</v>
      </c>
      <c r="I36" s="5">
        <v>1352500492</v>
      </c>
      <c r="J36" s="9"/>
      <c r="K36" s="9"/>
    </row>
    <row r="37" spans="1:11" ht="13.5">
      <c r="A37" s="11" t="s">
        <v>2</v>
      </c>
      <c r="B37" s="10">
        <v>544966</v>
      </c>
      <c r="C37" s="10">
        <v>1348288</v>
      </c>
      <c r="D37" s="10">
        <v>1001033</v>
      </c>
      <c r="E37" s="10">
        <v>1892154</v>
      </c>
      <c r="F37" s="10">
        <v>488209</v>
      </c>
      <c r="G37" s="10">
        <v>356229</v>
      </c>
      <c r="H37" s="5">
        <v>488208509</v>
      </c>
      <c r="I37" s="5">
        <v>356229343</v>
      </c>
      <c r="J37" s="9"/>
      <c r="K37" s="9"/>
    </row>
    <row r="38" spans="1:11" ht="13.5">
      <c r="A38" s="11" t="s">
        <v>4</v>
      </c>
      <c r="B38" s="10"/>
      <c r="C38" s="10"/>
      <c r="D38" s="10"/>
      <c r="E38" s="10"/>
      <c r="F38" s="10"/>
      <c r="G38" s="10"/>
      <c r="H38" s="9"/>
      <c r="I38" s="9"/>
      <c r="J38" s="9"/>
      <c r="K38" s="9"/>
    </row>
    <row r="39" spans="1:11" ht="13.5">
      <c r="A39" s="11" t="s">
        <v>3</v>
      </c>
      <c r="B39" s="10">
        <v>8113721</v>
      </c>
      <c r="C39" s="10">
        <v>5936910</v>
      </c>
      <c r="D39" s="10">
        <v>7348605</v>
      </c>
      <c r="E39" s="10">
        <v>5855740</v>
      </c>
      <c r="F39" s="10">
        <v>7370840</v>
      </c>
      <c r="G39" s="10">
        <v>5674975</v>
      </c>
      <c r="H39" s="5">
        <v>7370839809</v>
      </c>
      <c r="I39" s="5">
        <v>5674975032</v>
      </c>
      <c r="J39" s="9"/>
      <c r="K39" s="9"/>
    </row>
    <row r="40" spans="1:9" ht="13.5">
      <c r="A40" s="8" t="s">
        <v>2</v>
      </c>
      <c r="B40" s="7">
        <v>2548860</v>
      </c>
      <c r="C40" s="7">
        <v>6160421</v>
      </c>
      <c r="D40" s="7">
        <v>2312364</v>
      </c>
      <c r="E40" s="7">
        <v>5613738</v>
      </c>
      <c r="F40" s="6">
        <v>1865979</v>
      </c>
      <c r="G40" s="6">
        <v>5220880</v>
      </c>
      <c r="H40" s="5">
        <v>1865979124</v>
      </c>
      <c r="I40" s="5">
        <v>5220880405</v>
      </c>
    </row>
    <row r="41" spans="1:7" ht="13.5">
      <c r="A41" s="4" t="s">
        <v>1</v>
      </c>
      <c r="F41" s="3"/>
      <c r="G41" s="3"/>
    </row>
    <row r="45" spans="5:7" ht="13.5">
      <c r="E45" s="2"/>
      <c r="G45" s="2"/>
    </row>
    <row r="46" spans="5:7" ht="13.5">
      <c r="E46" s="2"/>
      <c r="G46" s="2"/>
    </row>
    <row r="47" spans="5:7" ht="13.5">
      <c r="E47" s="2"/>
      <c r="G47" s="2"/>
    </row>
    <row r="48" spans="5:7" ht="13.5">
      <c r="E48" s="2"/>
      <c r="G48" s="2"/>
    </row>
    <row r="49" spans="5:7" ht="13.5">
      <c r="E49" s="2"/>
      <c r="G49" s="2"/>
    </row>
    <row r="50" spans="5:7" ht="13.5">
      <c r="E50" s="2"/>
      <c r="G50" s="2"/>
    </row>
    <row r="51" spans="5:7" ht="13.5">
      <c r="E51" s="2"/>
      <c r="G51" s="2"/>
    </row>
    <row r="52" spans="5:7" ht="13.5">
      <c r="E52" s="2"/>
      <c r="G52" s="2"/>
    </row>
    <row r="53" spans="5:7" ht="13.5">
      <c r="E53" s="2"/>
      <c r="G53" s="2"/>
    </row>
    <row r="54" spans="5:7" ht="13.5">
      <c r="E54" s="2"/>
      <c r="G54" s="2"/>
    </row>
    <row r="55" spans="5:7" ht="13.5">
      <c r="E55" s="2"/>
      <c r="G55" s="2"/>
    </row>
    <row r="56" spans="5:7" ht="13.5">
      <c r="E56" s="2"/>
      <c r="G56" s="2"/>
    </row>
    <row r="57" spans="5:7" ht="13.5">
      <c r="E57" s="1" t="s">
        <v>0</v>
      </c>
      <c r="G57" s="1" t="s">
        <v>0</v>
      </c>
    </row>
  </sheetData>
  <sheetProtection password="CCE9" sheet="1"/>
  <mergeCells count="3">
    <mergeCell ref="B3:C3"/>
    <mergeCell ref="D3:E3"/>
    <mergeCell ref="F3:G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010922</dc:creator>
  <cp:keywords/>
  <dc:description/>
  <cp:lastModifiedBy>d12500</cp:lastModifiedBy>
  <dcterms:created xsi:type="dcterms:W3CDTF">2013-10-03T00:06:58Z</dcterms:created>
  <dcterms:modified xsi:type="dcterms:W3CDTF">2013-11-15T07:20:29Z</dcterms:modified>
  <cp:category/>
  <cp:version/>
  <cp:contentType/>
  <cp:contentStatus/>
</cp:coreProperties>
</file>