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1"/>
  </bookViews>
  <sheets>
    <sheet name="224-1" sheetId="1" r:id="rId1"/>
    <sheet name="224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1">'[2]19900000'!#REF!</definedName>
    <definedName name="\M">'[2]19900000'!#REF!</definedName>
    <definedName name="\U" localSheetId="1">'[2]19900000'!#REF!</definedName>
    <definedName name="\U">'[2]19900000'!#REF!</definedName>
    <definedName name="UA" localSheetId="1">'[2]19900000'!#REF!</definedName>
    <definedName name="UA">'[2]19900000'!#REF!</definedName>
    <definedName name="UB" localSheetId="1">'[2]19900000'!#REF!</definedName>
    <definedName name="UB">'[2]19900000'!#REF!</definedName>
    <definedName name="UC" localSheetId="1">'[2]19900000'!#REF!</definedName>
    <definedName name="UC">'[2]19900000'!#REF!</definedName>
    <definedName name="UD" localSheetId="1">'[5]20300000'!#REF!</definedName>
    <definedName name="UD">'[5]20300000'!#REF!</definedName>
    <definedName name="UE" localSheetId="1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'[7]22400000'!$A$2:$C$46,'[7]22400000'!$E$2:$I$46</definedName>
    <definedName name="web用範囲" localSheetId="1">'[7]22400000'!$A$2:$C$46,'[7]22400000'!$E$2:$I$46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 localSheetId="0">'[7]22400000'!$A$2:$C$47,'[7]22400000'!$E$2:$I$47</definedName>
    <definedName name="web用範囲2" localSheetId="1">'[7]22400000'!$A$2:$C$47,'[7]22400000'!$E$2:$I$47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<sst xmlns="http://schemas.openxmlformats.org/spreadsheetml/2006/main" count="47" uniqueCount="32">
  <si>
    <t>平成</t>
  </si>
  <si>
    <t>年</t>
  </si>
  <si>
    <t>旧　受</t>
  </si>
  <si>
    <t>新　受</t>
  </si>
  <si>
    <t>山口地方裁判所</t>
  </si>
  <si>
    <t>受    理    件　　数</t>
  </si>
  <si>
    <t>総　数</t>
  </si>
  <si>
    <t>既済件数</t>
  </si>
  <si>
    <t>未済件数</t>
  </si>
  <si>
    <t>民  事  訴  訟</t>
  </si>
  <si>
    <t>手形，小切手</t>
  </si>
  <si>
    <t>調          停</t>
  </si>
  <si>
    <t>非          訟</t>
  </si>
  <si>
    <t>民  事  執  行</t>
  </si>
  <si>
    <t>破          産</t>
  </si>
  <si>
    <t>過          料</t>
  </si>
  <si>
    <t>行  政  訴  訟</t>
  </si>
  <si>
    <t>そ    の    他</t>
  </si>
  <si>
    <t>督          促</t>
  </si>
  <si>
    <t>第一審通常訴訟</t>
  </si>
  <si>
    <t>少額訴訟</t>
  </si>
  <si>
    <t>そ 　の 　他</t>
  </si>
  <si>
    <t>控         訴</t>
  </si>
  <si>
    <t>そ の 他</t>
  </si>
  <si>
    <t>年      次</t>
  </si>
  <si>
    <t>区      分</t>
  </si>
  <si>
    <t>手形，小切手</t>
  </si>
  <si>
    <t>（１）地　方　裁　判　所</t>
  </si>
  <si>
    <t>（２）簡　易　裁　判　所</t>
  </si>
  <si>
    <t>（内）通常訴訟</t>
  </si>
  <si>
    <t>２２４　民　    事　  　・  行  　 政　   事　   件</t>
  </si>
  <si>
    <t>２２４　民  事  ・  行  政  事  件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</si>
</sst>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3" fontId="0" fillId="0" borderId="0" xfId="0" applyAlignment="1">
      <alignment/>
    </xf>
    <xf numFmtId="3" fontId="5" fillId="0" borderId="0" xfId="0" applyFont="1" applyBorder="1" applyAlignment="1">
      <alignment/>
    </xf>
    <xf numFmtId="210" fontId="5" fillId="0" borderId="10" xfId="0" applyNumberFormat="1" applyFont="1" applyBorder="1" applyAlignment="1" applyProtection="1">
      <alignment/>
      <protection locked="0"/>
    </xf>
    <xf numFmtId="210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right"/>
      <protection locked="0"/>
    </xf>
    <xf numFmtId="3" fontId="5" fillId="33" borderId="11" xfId="0" applyFont="1" applyFill="1" applyBorder="1" applyAlignment="1">
      <alignment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0" borderId="0" xfId="0" applyFont="1" applyBorder="1" applyAlignment="1">
      <alignment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Font="1" applyFill="1" applyBorder="1" applyAlignment="1">
      <alignment/>
    </xf>
    <xf numFmtId="210" fontId="8" fillId="34" borderId="10" xfId="0" applyNumberFormat="1" applyFont="1" applyFill="1" applyBorder="1" applyAlignment="1" applyProtection="1">
      <alignment/>
      <protection locked="0"/>
    </xf>
    <xf numFmtId="210" fontId="8" fillId="34" borderId="0" xfId="0" applyNumberFormat="1" applyFont="1" applyFill="1" applyBorder="1" applyAlignment="1" applyProtection="1">
      <alignment/>
      <protection locked="0"/>
    </xf>
    <xf numFmtId="210" fontId="5" fillId="34" borderId="10" xfId="0" applyNumberFormat="1" applyFont="1" applyFill="1" applyBorder="1" applyAlignment="1" applyProtection="1">
      <alignment/>
      <protection locked="0"/>
    </xf>
    <xf numFmtId="210" fontId="5" fillId="34" borderId="0" xfId="0" applyNumberFormat="1" applyFont="1" applyFill="1" applyBorder="1" applyAlignment="1" applyProtection="1">
      <alignment/>
      <protection locked="0"/>
    </xf>
    <xf numFmtId="210" fontId="5" fillId="34" borderId="0" xfId="0" applyNumberFormat="1" applyFont="1" applyFill="1" applyBorder="1" applyAlignment="1" applyProtection="1">
      <alignment horizontal="right"/>
      <protection locked="0"/>
    </xf>
    <xf numFmtId="210" fontId="5" fillId="34" borderId="13" xfId="0" applyNumberFormat="1" applyFont="1" applyFill="1" applyBorder="1" applyAlignment="1" applyProtection="1">
      <alignment/>
      <protection locked="0"/>
    </xf>
    <xf numFmtId="210" fontId="5" fillId="34" borderId="14" xfId="0" applyNumberFormat="1" applyFont="1" applyFill="1" applyBorder="1" applyAlignment="1" applyProtection="1">
      <alignment/>
      <protection locked="0"/>
    </xf>
    <xf numFmtId="210" fontId="5" fillId="34" borderId="10" xfId="0" applyNumberFormat="1" applyFont="1" applyFill="1" applyBorder="1" applyAlignment="1" applyProtection="1">
      <alignment horizontal="right"/>
      <protection locked="0"/>
    </xf>
    <xf numFmtId="210" fontId="5" fillId="34" borderId="14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9" fillId="33" borderId="11" xfId="0" applyNumberFormat="1" applyFont="1" applyFill="1" applyBorder="1" applyAlignment="1" applyProtection="1">
      <alignment/>
      <protection locked="0"/>
    </xf>
    <xf numFmtId="3" fontId="9" fillId="33" borderId="0" xfId="0" applyFont="1" applyFill="1" applyBorder="1" applyAlignment="1">
      <alignment/>
    </xf>
    <xf numFmtId="3" fontId="9" fillId="33" borderId="11" xfId="0" applyFont="1" applyFill="1" applyBorder="1" applyAlignment="1">
      <alignment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4" xfId="0" applyFont="1" applyFill="1" applyBorder="1" applyAlignment="1">
      <alignment/>
    </xf>
    <xf numFmtId="3" fontId="9" fillId="33" borderId="15" xfId="0" applyFont="1" applyFill="1" applyBorder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2" fillId="0" borderId="0" xfId="0" applyFont="1" applyAlignment="1">
      <alignment/>
    </xf>
    <xf numFmtId="3" fontId="9" fillId="33" borderId="14" xfId="0" applyNumberFormat="1" applyFont="1" applyFill="1" applyBorder="1" applyAlignment="1" applyProtection="1">
      <alignment horizontal="center" vertical="center"/>
      <protection locked="0"/>
    </xf>
    <xf numFmtId="3" fontId="9" fillId="33" borderId="13" xfId="0" applyNumberFormat="1" applyFont="1" applyFill="1" applyBorder="1" applyAlignment="1" applyProtection="1">
      <alignment horizontal="center" vertical="center"/>
      <protection locked="0"/>
    </xf>
    <xf numFmtId="3" fontId="9" fillId="33" borderId="16" xfId="0" applyNumberFormat="1" applyFont="1" applyFill="1" applyBorder="1" applyAlignment="1" applyProtection="1">
      <alignment horizontal="center" vertical="center"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11" fillId="33" borderId="0" xfId="0" applyNumberFormat="1" applyFont="1" applyFill="1" applyBorder="1" applyAlignment="1" applyProtection="1">
      <alignment horizontal="left" indent="1"/>
      <protection locked="0"/>
    </xf>
    <xf numFmtId="3" fontId="9" fillId="33" borderId="0" xfId="0" applyNumberFormat="1" applyFont="1" applyFill="1" applyBorder="1" applyAlignment="1" applyProtection="1">
      <alignment horizontal="left" indent="1"/>
      <protection locked="0"/>
    </xf>
    <xf numFmtId="3" fontId="9" fillId="33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Font="1" applyFill="1" applyBorder="1" applyAlignment="1">
      <alignment/>
    </xf>
    <xf numFmtId="3" fontId="12" fillId="0" borderId="0" xfId="0" applyFont="1" applyFill="1" applyBorder="1" applyAlignment="1">
      <alignment/>
    </xf>
    <xf numFmtId="210" fontId="9" fillId="0" borderId="0" xfId="0" applyNumberFormat="1" applyFont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9" fillId="0" borderId="17" xfId="0" applyFont="1" applyFill="1" applyBorder="1" applyAlignment="1">
      <alignment/>
    </xf>
    <xf numFmtId="210" fontId="5" fillId="0" borderId="0" xfId="0" applyNumberFormat="1" applyFont="1" applyBorder="1" applyAlignment="1">
      <alignment/>
    </xf>
    <xf numFmtId="3" fontId="9" fillId="33" borderId="18" xfId="0" applyNumberFormat="1" applyFont="1" applyFill="1" applyBorder="1" applyAlignment="1" applyProtection="1">
      <alignment horizontal="center" vertical="center"/>
      <protection locked="0"/>
    </xf>
    <xf numFmtId="3" fontId="9" fillId="33" borderId="19" xfId="0" applyNumberFormat="1" applyFont="1" applyFill="1" applyBorder="1" applyAlignment="1" applyProtection="1">
      <alignment horizontal="center" vertical="center"/>
      <protection locked="0"/>
    </xf>
    <xf numFmtId="3" fontId="9" fillId="33" borderId="14" xfId="0" applyNumberFormat="1" applyFont="1" applyFill="1" applyBorder="1" applyAlignment="1" applyProtection="1">
      <alignment horizontal="center" vertical="center"/>
      <protection locked="0"/>
    </xf>
    <xf numFmtId="3" fontId="9" fillId="33" borderId="15" xfId="0" applyNumberFormat="1" applyFont="1" applyFill="1" applyBorder="1" applyAlignment="1" applyProtection="1">
      <alignment horizontal="center" vertical="center"/>
      <protection locked="0"/>
    </xf>
    <xf numFmtId="3" fontId="9" fillId="33" borderId="20" xfId="0" applyNumberFormat="1" applyFont="1" applyFill="1" applyBorder="1" applyAlignment="1" applyProtection="1">
      <alignment horizontal="center" vertical="center"/>
      <protection locked="0"/>
    </xf>
    <xf numFmtId="3" fontId="9" fillId="33" borderId="21" xfId="0" applyNumberFormat="1" applyFont="1" applyFill="1" applyBorder="1" applyAlignment="1" applyProtection="1">
      <alignment horizontal="center" vertical="center"/>
      <protection locked="0"/>
    </xf>
    <xf numFmtId="3" fontId="9" fillId="33" borderId="22" xfId="0" applyNumberFormat="1" applyFont="1" applyFill="1" applyBorder="1" applyAlignment="1" applyProtection="1">
      <alignment horizontal="center" vertical="center"/>
      <protection locked="0"/>
    </xf>
    <xf numFmtId="3" fontId="9" fillId="33" borderId="23" xfId="0" applyNumberFormat="1" applyFont="1" applyFill="1" applyBorder="1" applyAlignment="1" applyProtection="1">
      <alignment horizontal="center" vertical="center"/>
      <protection locked="0"/>
    </xf>
    <xf numFmtId="3" fontId="9" fillId="33" borderId="24" xfId="0" applyNumberFormat="1" applyFont="1" applyFill="1" applyBorder="1" applyAlignment="1" applyProtection="1">
      <alignment horizontal="center" vertical="center"/>
      <protection locked="0"/>
    </xf>
    <xf numFmtId="3" fontId="9" fillId="33" borderId="25" xfId="0" applyNumberFormat="1" applyFont="1" applyFill="1" applyBorder="1" applyAlignment="1" applyProtection="1">
      <alignment horizontal="center" vertical="center"/>
      <protection locked="0"/>
    </xf>
    <xf numFmtId="3" fontId="9" fillId="33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>   年      次</v>
          </cell>
          <cell r="E5" t="str">
            <v>受    理    件　　数</v>
          </cell>
        </row>
        <row r="6">
          <cell r="A6" t="str">
            <v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H29" sqref="H29"/>
    </sheetView>
  </sheetViews>
  <sheetFormatPr defaultColWidth="9.00390625" defaultRowHeight="14.25"/>
  <cols>
    <col min="1" max="1" width="5.625" style="1" customWidth="1"/>
    <col min="2" max="2" width="4.00390625" style="1" customWidth="1"/>
    <col min="3" max="3" width="6.00390625" style="1" customWidth="1"/>
    <col min="4" max="8" width="13.625" style="1" customWidth="1"/>
    <col min="9" max="16384" width="9.00390625" style="1" customWidth="1"/>
  </cols>
  <sheetData>
    <row r="1" spans="1:8" ht="17.25">
      <c r="A1" s="35"/>
      <c r="B1" s="36"/>
      <c r="C1" s="36"/>
      <c r="D1" s="37" t="s">
        <v>30</v>
      </c>
      <c r="E1" s="35"/>
      <c r="F1" s="35"/>
      <c r="G1" s="35"/>
      <c r="H1" s="35"/>
    </row>
    <row r="2" spans="1:8" ht="17.25">
      <c r="A2" s="35"/>
      <c r="B2" s="36"/>
      <c r="C2" s="38" t="s">
        <v>27</v>
      </c>
      <c r="D2" s="37"/>
      <c r="E2" s="35"/>
      <c r="F2" s="35"/>
      <c r="G2" s="35"/>
      <c r="H2" s="35"/>
    </row>
    <row r="3" spans="1:8" ht="14.25" thickBot="1">
      <c r="A3" s="25"/>
      <c r="B3" s="26"/>
      <c r="C3" s="26"/>
      <c r="D3" s="25"/>
      <c r="E3" s="25"/>
      <c r="F3" s="25"/>
      <c r="G3" s="25"/>
      <c r="H3" s="27" t="s">
        <v>4</v>
      </c>
    </row>
    <row r="4" spans="1:8" ht="21" customHeight="1" thickTop="1">
      <c r="A4" s="53" t="s">
        <v>24</v>
      </c>
      <c r="B4" s="53"/>
      <c r="C4" s="54"/>
      <c r="D4" s="57" t="s">
        <v>5</v>
      </c>
      <c r="E4" s="58"/>
      <c r="F4" s="59"/>
      <c r="G4" s="60" t="s">
        <v>7</v>
      </c>
      <c r="H4" s="62" t="s">
        <v>8</v>
      </c>
    </row>
    <row r="5" spans="1:8" ht="21" customHeight="1">
      <c r="A5" s="55" t="s">
        <v>25</v>
      </c>
      <c r="B5" s="55"/>
      <c r="C5" s="56"/>
      <c r="D5" s="40" t="s">
        <v>6</v>
      </c>
      <c r="E5" s="41" t="s">
        <v>2</v>
      </c>
      <c r="F5" s="39" t="s">
        <v>3</v>
      </c>
      <c r="G5" s="61"/>
      <c r="H5" s="63"/>
    </row>
    <row r="6" spans="1:8" ht="16.5" customHeight="1">
      <c r="A6" s="42" t="s">
        <v>0</v>
      </c>
      <c r="B6" s="28">
        <v>21</v>
      </c>
      <c r="C6" s="29" t="s">
        <v>1</v>
      </c>
      <c r="D6" s="2">
        <v>14171</v>
      </c>
      <c r="E6" s="3">
        <v>4492</v>
      </c>
      <c r="F6" s="3">
        <v>9679</v>
      </c>
      <c r="G6" s="3">
        <v>9770</v>
      </c>
      <c r="H6" s="3">
        <v>4401</v>
      </c>
    </row>
    <row r="7" spans="1:8" ht="16.5" customHeight="1">
      <c r="A7" s="42"/>
      <c r="B7" s="28">
        <v>22</v>
      </c>
      <c r="C7" s="29"/>
      <c r="D7" s="52">
        <v>13155</v>
      </c>
      <c r="E7" s="52">
        <v>4401</v>
      </c>
      <c r="F7" s="52">
        <v>8754</v>
      </c>
      <c r="G7" s="52">
        <v>9132</v>
      </c>
      <c r="H7" s="52">
        <v>4023</v>
      </c>
    </row>
    <row r="8" spans="1:8" ht="9.75" customHeight="1">
      <c r="A8" s="8"/>
      <c r="B8" s="6"/>
      <c r="C8" s="7"/>
      <c r="D8" s="2"/>
      <c r="E8" s="3"/>
      <c r="F8" s="3"/>
      <c r="G8" s="3"/>
      <c r="H8" s="3"/>
    </row>
    <row r="9" spans="1:8" s="12" customFormat="1" ht="16.5" customHeight="1">
      <c r="A9" s="13"/>
      <c r="B9" s="10">
        <v>23</v>
      </c>
      <c r="C9" s="11"/>
      <c r="D9" s="16">
        <f>D11+D16+D17+D18+D19+D20+D21+D22</f>
        <v>11800</v>
      </c>
      <c r="E9" s="17">
        <f>E11+E16+E17+E18+E19+E20+E21+E22</f>
        <v>4023</v>
      </c>
      <c r="F9" s="17">
        <f>F11+F16+F17+F18+F19+F20+F21+F22</f>
        <v>7777</v>
      </c>
      <c r="G9" s="17">
        <f>G11+G16+G17+G18+G19+G20+G21+G22</f>
        <v>8591</v>
      </c>
      <c r="H9" s="17">
        <f>H11+H16+H17+H18+H19+H20+H21+H22</f>
        <v>3209</v>
      </c>
    </row>
    <row r="10" spans="1:8" ht="9.75" customHeight="1">
      <c r="A10" s="8"/>
      <c r="B10" s="5"/>
      <c r="C10" s="9"/>
      <c r="D10" s="18"/>
      <c r="E10" s="19"/>
      <c r="F10" s="19"/>
      <c r="G10" s="19"/>
      <c r="H10" s="19"/>
    </row>
    <row r="11" spans="1:8" ht="16.5" customHeight="1">
      <c r="A11" s="28" t="s">
        <v>9</v>
      </c>
      <c r="B11" s="30"/>
      <c r="C11" s="31"/>
      <c r="D11" s="18">
        <f>SUM(D12:D15)</f>
        <v>4227</v>
      </c>
      <c r="E11" s="19">
        <f>SUM(E12:E15)</f>
        <v>1503</v>
      </c>
      <c r="F11" s="19">
        <f>SUM(F12:F15)</f>
        <v>2724</v>
      </c>
      <c r="G11" s="19">
        <f>SUM(G12:G15)</f>
        <v>3110</v>
      </c>
      <c r="H11" s="19">
        <f>SUM(H12:H15)</f>
        <v>1117</v>
      </c>
    </row>
    <row r="12" spans="1:8" ht="16.5" customHeight="1">
      <c r="A12" s="43" t="s">
        <v>19</v>
      </c>
      <c r="B12" s="28"/>
      <c r="C12" s="31"/>
      <c r="D12" s="18">
        <v>3832</v>
      </c>
      <c r="E12" s="19">
        <v>1442</v>
      </c>
      <c r="F12" s="19">
        <v>2390</v>
      </c>
      <c r="G12" s="19">
        <v>2770</v>
      </c>
      <c r="H12" s="19">
        <v>1062</v>
      </c>
    </row>
    <row r="13" spans="1:8" ht="16.5" customHeight="1">
      <c r="A13" s="44" t="s">
        <v>10</v>
      </c>
      <c r="B13" s="28"/>
      <c r="C13" s="31"/>
      <c r="D13" s="18">
        <v>5</v>
      </c>
      <c r="E13" s="19">
        <v>1</v>
      </c>
      <c r="F13" s="19">
        <v>4</v>
      </c>
      <c r="G13" s="19">
        <v>5</v>
      </c>
      <c r="H13" s="20">
        <v>0</v>
      </c>
    </row>
    <row r="14" spans="1:8" ht="16.5" customHeight="1">
      <c r="A14" s="44" t="s">
        <v>22</v>
      </c>
      <c r="B14" s="28"/>
      <c r="C14" s="31"/>
      <c r="D14" s="18">
        <v>213</v>
      </c>
      <c r="E14" s="19">
        <v>48</v>
      </c>
      <c r="F14" s="19">
        <v>165</v>
      </c>
      <c r="G14" s="19">
        <v>166</v>
      </c>
      <c r="H14" s="19">
        <v>47</v>
      </c>
    </row>
    <row r="15" spans="1:8" ht="16.5" customHeight="1">
      <c r="A15" s="45" t="s">
        <v>21</v>
      </c>
      <c r="B15" s="30"/>
      <c r="C15" s="31"/>
      <c r="D15" s="18">
        <v>177</v>
      </c>
      <c r="E15" s="19">
        <v>12</v>
      </c>
      <c r="F15" s="19">
        <v>165</v>
      </c>
      <c r="G15" s="19">
        <v>169</v>
      </c>
      <c r="H15" s="19">
        <v>8</v>
      </c>
    </row>
    <row r="16" spans="1:8" ht="16.5" customHeight="1">
      <c r="A16" s="28" t="s">
        <v>11</v>
      </c>
      <c r="B16" s="30"/>
      <c r="C16" s="31"/>
      <c r="D16" s="18">
        <v>204</v>
      </c>
      <c r="E16" s="19">
        <v>4</v>
      </c>
      <c r="F16" s="19">
        <v>200</v>
      </c>
      <c r="G16" s="19">
        <v>191</v>
      </c>
      <c r="H16" s="19">
        <v>13</v>
      </c>
    </row>
    <row r="17" spans="1:8" ht="16.5" customHeight="1">
      <c r="A17" s="28" t="s">
        <v>12</v>
      </c>
      <c r="B17" s="30"/>
      <c r="C17" s="31"/>
      <c r="D17" s="18">
        <v>44</v>
      </c>
      <c r="E17" s="19">
        <v>5</v>
      </c>
      <c r="F17" s="19">
        <v>39</v>
      </c>
      <c r="G17" s="19">
        <v>41</v>
      </c>
      <c r="H17" s="19">
        <v>3</v>
      </c>
    </row>
    <row r="18" spans="1:8" ht="16.5" customHeight="1">
      <c r="A18" s="28" t="s">
        <v>13</v>
      </c>
      <c r="B18" s="30"/>
      <c r="C18" s="31"/>
      <c r="D18" s="18">
        <v>4409</v>
      </c>
      <c r="E18" s="19">
        <v>1920</v>
      </c>
      <c r="F18" s="19">
        <v>2489</v>
      </c>
      <c r="G18" s="19">
        <v>2868</v>
      </c>
      <c r="H18" s="19">
        <v>1541</v>
      </c>
    </row>
    <row r="19" spans="1:8" ht="16.5" customHeight="1">
      <c r="A19" s="28" t="s">
        <v>14</v>
      </c>
      <c r="B19" s="30"/>
      <c r="C19" s="31"/>
      <c r="D19" s="18">
        <v>1384</v>
      </c>
      <c r="E19" s="19">
        <v>341</v>
      </c>
      <c r="F19" s="19">
        <v>1043</v>
      </c>
      <c r="G19" s="19">
        <v>1063</v>
      </c>
      <c r="H19" s="19">
        <v>321</v>
      </c>
    </row>
    <row r="20" spans="1:8" ht="16.5" customHeight="1">
      <c r="A20" s="28" t="s">
        <v>15</v>
      </c>
      <c r="B20" s="30"/>
      <c r="C20" s="31"/>
      <c r="D20" s="18">
        <v>276</v>
      </c>
      <c r="E20" s="19">
        <v>33</v>
      </c>
      <c r="F20" s="19">
        <v>243</v>
      </c>
      <c r="G20" s="19">
        <v>250</v>
      </c>
      <c r="H20" s="19">
        <v>26</v>
      </c>
    </row>
    <row r="21" spans="1:8" ht="16.5" customHeight="1">
      <c r="A21" s="28" t="s">
        <v>16</v>
      </c>
      <c r="B21" s="30"/>
      <c r="C21" s="31"/>
      <c r="D21" s="18">
        <v>50</v>
      </c>
      <c r="E21" s="19">
        <v>30</v>
      </c>
      <c r="F21" s="19">
        <v>20</v>
      </c>
      <c r="G21" s="19">
        <v>17</v>
      </c>
      <c r="H21" s="19">
        <v>33</v>
      </c>
    </row>
    <row r="22" spans="1:8" ht="16.5" customHeight="1">
      <c r="A22" s="32" t="s">
        <v>17</v>
      </c>
      <c r="B22" s="33"/>
      <c r="C22" s="34"/>
      <c r="D22" s="21">
        <v>1206</v>
      </c>
      <c r="E22" s="22">
        <v>187</v>
      </c>
      <c r="F22" s="22">
        <v>1019</v>
      </c>
      <c r="G22" s="22">
        <v>1051</v>
      </c>
      <c r="H22" s="22">
        <v>155</v>
      </c>
    </row>
    <row r="23" spans="1:8" ht="16.5" customHeight="1">
      <c r="A23" s="14"/>
      <c r="B23" s="15"/>
      <c r="C23" s="15"/>
      <c r="D23" s="3"/>
      <c r="E23" s="3"/>
      <c r="F23" s="3"/>
      <c r="G23" s="3"/>
      <c r="H23" s="3"/>
    </row>
    <row r="24" spans="4:8" ht="13.5">
      <c r="D24" s="4"/>
      <c r="E24" s="4"/>
      <c r="F24" s="4"/>
      <c r="G24" s="4"/>
      <c r="H24" s="4"/>
    </row>
  </sheetData>
  <sheetProtection password="CCE9" sheet="1"/>
  <mergeCells count="5">
    <mergeCell ref="A4:C4"/>
    <mergeCell ref="A5:C5"/>
    <mergeCell ref="D4:F4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K31" sqref="K31"/>
    </sheetView>
  </sheetViews>
  <sheetFormatPr defaultColWidth="9.00390625" defaultRowHeight="14.25"/>
  <cols>
    <col min="1" max="1" width="5.625" style="1" customWidth="1"/>
    <col min="2" max="2" width="4.00390625" style="1" customWidth="1"/>
    <col min="3" max="3" width="6.00390625" style="1" customWidth="1"/>
    <col min="4" max="8" width="13.625" style="1" customWidth="1"/>
    <col min="9" max="16384" width="9.00390625" style="1" customWidth="1"/>
  </cols>
  <sheetData>
    <row r="1" spans="1:8" ht="17.25">
      <c r="A1" s="35"/>
      <c r="B1" s="36"/>
      <c r="C1" s="36"/>
      <c r="D1" s="37" t="s">
        <v>31</v>
      </c>
      <c r="E1" s="35"/>
      <c r="F1" s="35"/>
      <c r="G1" s="35"/>
      <c r="H1" s="35"/>
    </row>
    <row r="2" spans="1:8" ht="16.5" customHeight="1">
      <c r="A2" s="46"/>
      <c r="B2" s="47"/>
      <c r="C2" s="48" t="s">
        <v>28</v>
      </c>
      <c r="D2" s="49"/>
      <c r="E2" s="49"/>
      <c r="F2" s="49"/>
      <c r="G2" s="49"/>
      <c r="H2" s="49"/>
    </row>
    <row r="3" spans="1:8" ht="16.5" customHeight="1" thickBot="1">
      <c r="A3" s="50"/>
      <c r="B3" s="51"/>
      <c r="C3" s="51"/>
      <c r="D3" s="49"/>
      <c r="E3" s="49"/>
      <c r="F3" s="49"/>
      <c r="G3" s="49"/>
      <c r="H3" s="27" t="s">
        <v>4</v>
      </c>
    </row>
    <row r="4" spans="1:8" ht="21" customHeight="1" thickTop="1">
      <c r="A4" s="53" t="s">
        <v>24</v>
      </c>
      <c r="B4" s="53"/>
      <c r="C4" s="54"/>
      <c r="D4" s="57" t="s">
        <v>5</v>
      </c>
      <c r="E4" s="58"/>
      <c r="F4" s="59"/>
      <c r="G4" s="60" t="s">
        <v>7</v>
      </c>
      <c r="H4" s="62" t="s">
        <v>8</v>
      </c>
    </row>
    <row r="5" spans="1:8" ht="21" customHeight="1">
      <c r="A5" s="55" t="s">
        <v>25</v>
      </c>
      <c r="B5" s="55"/>
      <c r="C5" s="56"/>
      <c r="D5" s="40" t="s">
        <v>6</v>
      </c>
      <c r="E5" s="41" t="s">
        <v>2</v>
      </c>
      <c r="F5" s="39" t="s">
        <v>3</v>
      </c>
      <c r="G5" s="61"/>
      <c r="H5" s="63"/>
    </row>
    <row r="6" spans="1:8" ht="16.5" customHeight="1">
      <c r="A6" s="42" t="s">
        <v>0</v>
      </c>
      <c r="B6" s="28">
        <v>21</v>
      </c>
      <c r="C6" s="29" t="s">
        <v>1</v>
      </c>
      <c r="D6" s="2">
        <v>17165</v>
      </c>
      <c r="E6" s="3">
        <v>1702</v>
      </c>
      <c r="F6" s="3">
        <v>15463</v>
      </c>
      <c r="G6" s="3">
        <v>15160</v>
      </c>
      <c r="H6" s="3">
        <v>2005</v>
      </c>
    </row>
    <row r="7" spans="1:8" ht="16.5" customHeight="1">
      <c r="A7" s="42"/>
      <c r="B7" s="28">
        <v>22</v>
      </c>
      <c r="C7" s="29"/>
      <c r="D7" s="52">
        <v>14037</v>
      </c>
      <c r="E7" s="52">
        <v>2005</v>
      </c>
      <c r="F7" s="52">
        <v>12032</v>
      </c>
      <c r="G7" s="52">
        <v>12416</v>
      </c>
      <c r="H7" s="52">
        <v>1621</v>
      </c>
    </row>
    <row r="8" spans="1:8" ht="9" customHeight="1">
      <c r="A8" s="8"/>
      <c r="B8" s="6"/>
      <c r="C8" s="7"/>
      <c r="D8" s="2"/>
      <c r="E8" s="3"/>
      <c r="F8" s="3"/>
      <c r="G8" s="3"/>
      <c r="H8" s="3"/>
    </row>
    <row r="9" spans="1:8" s="12" customFormat="1" ht="16.5" customHeight="1">
      <c r="A9" s="13"/>
      <c r="B9" s="10">
        <v>23</v>
      </c>
      <c r="C9" s="10"/>
      <c r="D9" s="16">
        <f>D11+D16+D17+D18+D19</f>
        <v>11532</v>
      </c>
      <c r="E9" s="17">
        <f>E11+E16+E17+E18+E19</f>
        <v>1621</v>
      </c>
      <c r="F9" s="17">
        <f>F11+F16+F17+F18+F19</f>
        <v>9911</v>
      </c>
      <c r="G9" s="17">
        <f>G11+G16+G17+G18+G19</f>
        <v>10334</v>
      </c>
      <c r="H9" s="17">
        <f>H11+H16+H17+H18+H19</f>
        <v>1198</v>
      </c>
    </row>
    <row r="10" spans="1:8" ht="9" customHeight="1">
      <c r="A10" s="6"/>
      <c r="B10" s="5"/>
      <c r="C10" s="9"/>
      <c r="D10" s="18"/>
      <c r="E10" s="19"/>
      <c r="F10" s="19"/>
      <c r="G10" s="19"/>
      <c r="H10" s="19"/>
    </row>
    <row r="11" spans="1:8" ht="16.5" customHeight="1">
      <c r="A11" s="28" t="s">
        <v>9</v>
      </c>
      <c r="B11" s="30"/>
      <c r="C11" s="31"/>
      <c r="D11" s="18">
        <f>SUM(D12:D15)</f>
        <v>6870</v>
      </c>
      <c r="E11" s="19">
        <f>SUM(E12:E15)</f>
        <v>1448</v>
      </c>
      <c r="F11" s="19">
        <f>SUM(F12:F15)</f>
        <v>5422</v>
      </c>
      <c r="G11" s="19">
        <f>SUM(G12:G15)</f>
        <v>5811</v>
      </c>
      <c r="H11" s="19">
        <f>SUM(H12:H15)</f>
        <v>1059</v>
      </c>
    </row>
    <row r="12" spans="1:8" ht="16.5" customHeight="1">
      <c r="A12" s="44" t="s">
        <v>29</v>
      </c>
      <c r="B12" s="28"/>
      <c r="C12" s="31"/>
      <c r="D12" s="18">
        <v>6479</v>
      </c>
      <c r="E12" s="19">
        <v>1402</v>
      </c>
      <c r="F12" s="19">
        <v>5077</v>
      </c>
      <c r="G12" s="19">
        <v>5471</v>
      </c>
      <c r="H12" s="19">
        <v>1008</v>
      </c>
    </row>
    <row r="13" spans="1:8" ht="16.5" customHeight="1">
      <c r="A13" s="43" t="s">
        <v>26</v>
      </c>
      <c r="B13" s="28"/>
      <c r="C13" s="31"/>
      <c r="D13" s="23">
        <v>1</v>
      </c>
      <c r="E13" s="20">
        <v>0</v>
      </c>
      <c r="F13" s="20">
        <v>1</v>
      </c>
      <c r="G13" s="20">
        <v>1</v>
      </c>
      <c r="H13" s="20">
        <v>0</v>
      </c>
    </row>
    <row r="14" spans="1:8" ht="16.5" customHeight="1">
      <c r="A14" s="44" t="s">
        <v>20</v>
      </c>
      <c r="B14" s="28"/>
      <c r="C14" s="31"/>
      <c r="D14" s="18">
        <v>198</v>
      </c>
      <c r="E14" s="20">
        <v>40</v>
      </c>
      <c r="F14" s="19">
        <v>158</v>
      </c>
      <c r="G14" s="19">
        <v>162</v>
      </c>
      <c r="H14" s="20">
        <v>36</v>
      </c>
    </row>
    <row r="15" spans="1:8" ht="16.5" customHeight="1">
      <c r="A15" s="45" t="s">
        <v>23</v>
      </c>
      <c r="B15" s="30"/>
      <c r="C15" s="31"/>
      <c r="D15" s="18">
        <v>192</v>
      </c>
      <c r="E15" s="19">
        <v>6</v>
      </c>
      <c r="F15" s="19">
        <v>186</v>
      </c>
      <c r="G15" s="19">
        <v>177</v>
      </c>
      <c r="H15" s="19">
        <v>15</v>
      </c>
    </row>
    <row r="16" spans="1:8" ht="16.5" customHeight="1">
      <c r="A16" s="28" t="s">
        <v>11</v>
      </c>
      <c r="B16" s="30"/>
      <c r="C16" s="31"/>
      <c r="D16" s="18">
        <v>723</v>
      </c>
      <c r="E16" s="19">
        <v>121</v>
      </c>
      <c r="F16" s="19">
        <v>602</v>
      </c>
      <c r="G16" s="19">
        <v>618</v>
      </c>
      <c r="H16" s="19">
        <v>105</v>
      </c>
    </row>
    <row r="17" spans="1:8" ht="16.5" customHeight="1">
      <c r="A17" s="28" t="s">
        <v>18</v>
      </c>
      <c r="B17" s="30"/>
      <c r="C17" s="31"/>
      <c r="D17" s="18">
        <v>2354</v>
      </c>
      <c r="E17" s="19">
        <v>25</v>
      </c>
      <c r="F17" s="19">
        <v>2329</v>
      </c>
      <c r="G17" s="19">
        <v>2346</v>
      </c>
      <c r="H17" s="19">
        <v>8</v>
      </c>
    </row>
    <row r="18" spans="1:8" ht="16.5" customHeight="1">
      <c r="A18" s="28" t="s">
        <v>15</v>
      </c>
      <c r="B18" s="30"/>
      <c r="C18" s="31"/>
      <c r="D18" s="18">
        <v>71</v>
      </c>
      <c r="E18" s="20">
        <v>2</v>
      </c>
      <c r="F18" s="19">
        <v>69</v>
      </c>
      <c r="G18" s="19">
        <v>70</v>
      </c>
      <c r="H18" s="20">
        <v>1</v>
      </c>
    </row>
    <row r="19" spans="1:8" ht="16.5" customHeight="1">
      <c r="A19" s="32" t="s">
        <v>17</v>
      </c>
      <c r="B19" s="33"/>
      <c r="C19" s="34"/>
      <c r="D19" s="21">
        <v>1514</v>
      </c>
      <c r="E19" s="24">
        <v>25</v>
      </c>
      <c r="F19" s="22">
        <v>1489</v>
      </c>
      <c r="G19" s="22">
        <v>1489</v>
      </c>
      <c r="H19" s="24">
        <v>25</v>
      </c>
    </row>
    <row r="20" spans="4:8" ht="13.5">
      <c r="D20" s="4"/>
      <c r="E20" s="4"/>
      <c r="F20" s="4"/>
      <c r="G20" s="4"/>
      <c r="H20" s="4"/>
    </row>
  </sheetData>
  <sheetProtection password="CCE9" sheet="1"/>
  <mergeCells count="5">
    <mergeCell ref="A4:C4"/>
    <mergeCell ref="D4:F4"/>
    <mergeCell ref="G4:G5"/>
    <mergeCell ref="H4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2013-09-26T02:29:39Z</cp:lastPrinted>
  <dcterms:created xsi:type="dcterms:W3CDTF">2007-10-16T00:11:40Z</dcterms:created>
  <dcterms:modified xsi:type="dcterms:W3CDTF">2013-11-18T02:38:03Z</dcterms:modified>
  <cp:category/>
  <cp:version/>
  <cp:contentType/>
  <cp:contentStatus/>
</cp:coreProperties>
</file>