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2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<sst xmlns="http://schemas.openxmlformats.org/spreadsheetml/2006/main" count="55" uniqueCount="35">
  <si>
    <t>山陽小野田市</t>
  </si>
  <si>
    <t>周南市</t>
  </si>
  <si>
    <t>美祢市</t>
  </si>
  <si>
    <t>柳井市</t>
  </si>
  <si>
    <t xml:space="preserve"> 阿武町</t>
  </si>
  <si>
    <t>長門市</t>
  </si>
  <si>
    <t>光   市</t>
  </si>
  <si>
    <t xml:space="preserve"> 平生町</t>
  </si>
  <si>
    <t>岩国市</t>
  </si>
  <si>
    <t xml:space="preserve"> 田布施町</t>
  </si>
  <si>
    <t>下松市</t>
  </si>
  <si>
    <t xml:space="preserve"> 上関町</t>
  </si>
  <si>
    <t>防府市</t>
  </si>
  <si>
    <t>萩   市</t>
  </si>
  <si>
    <t xml:space="preserve"> 和木町</t>
  </si>
  <si>
    <t>山口市</t>
  </si>
  <si>
    <t>宇部市</t>
  </si>
  <si>
    <t xml:space="preserve"> 周防大島町</t>
  </si>
  <si>
    <t>下関市</t>
  </si>
  <si>
    <t>町    計</t>
  </si>
  <si>
    <t>市    計</t>
  </si>
  <si>
    <t xml:space="preserve"> </t>
  </si>
  <si>
    <t>総    数</t>
  </si>
  <si>
    <t>販売業</t>
  </si>
  <si>
    <t>薬局</t>
  </si>
  <si>
    <t>総数</t>
  </si>
  <si>
    <t>市町</t>
  </si>
  <si>
    <t>配  置</t>
  </si>
  <si>
    <t>特  例</t>
  </si>
  <si>
    <t>薬種商</t>
  </si>
  <si>
    <t>一  般</t>
  </si>
  <si>
    <t>卸　売</t>
  </si>
  <si>
    <t>店　舗</t>
  </si>
  <si>
    <t>県健康福祉部「保健統計年報」</t>
  </si>
  <si>
    <t xml:space="preserve">２０４ 市町別薬局 ，医薬品販売業者数(平成23年12月31日)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</si>
</sst>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3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2" xfId="0" applyNumberFormat="1" applyFont="1" applyBorder="1" applyAlignment="1" applyProtection="1">
      <alignment horizontal="right"/>
      <protection locked="0"/>
    </xf>
    <xf numFmtId="176" fontId="4" fillId="33" borderId="13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4" xfId="0" applyNumberFormat="1" applyFont="1" applyBorder="1" applyAlignment="1" applyProtection="1">
      <alignment/>
      <protection locked="0"/>
    </xf>
    <xf numFmtId="176" fontId="2" fillId="33" borderId="15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4" xfId="0" applyNumberFormat="1" applyFont="1" applyBorder="1" applyAlignment="1" applyProtection="1">
      <alignment horizontal="right"/>
      <protection locked="0"/>
    </xf>
    <xf numFmtId="176" fontId="4" fillId="33" borderId="16" xfId="0" applyNumberFormat="1" applyFont="1" applyFill="1" applyBorder="1" applyAlignment="1" applyProtection="1">
      <alignment horizontal="center"/>
      <protection locked="0"/>
    </xf>
    <xf numFmtId="176" fontId="4" fillId="33" borderId="16" xfId="0" applyNumberFormat="1" applyFont="1" applyFill="1" applyBorder="1" applyAlignment="1" applyProtection="1">
      <alignment horizontal="left"/>
      <protection locked="0"/>
    </xf>
    <xf numFmtId="176" fontId="4" fillId="33" borderId="15" xfId="0" applyNumberFormat="1" applyFont="1" applyFill="1" applyBorder="1" applyAlignment="1" applyProtection="1">
      <alignment horizontal="left"/>
      <protection locked="0"/>
    </xf>
    <xf numFmtId="176" fontId="2" fillId="33" borderId="16" xfId="0" applyNumberFormat="1" applyFont="1" applyFill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>
      <alignment horizontal="right"/>
      <protection locked="0"/>
    </xf>
    <xf numFmtId="176" fontId="5" fillId="33" borderId="15" xfId="0" applyNumberFormat="1" applyFont="1" applyFill="1" applyBorder="1" applyAlignment="1" applyProtection="1">
      <alignment horizontal="center"/>
      <protection locked="0"/>
    </xf>
    <xf numFmtId="176" fontId="5" fillId="33" borderId="16" xfId="0" applyNumberFormat="1" applyFont="1" applyFill="1" applyBorder="1" applyAlignment="1" applyProtection="1">
      <alignment horizontal="center"/>
      <protection locked="0"/>
    </xf>
    <xf numFmtId="176" fontId="5" fillId="34" borderId="0" xfId="0" applyNumberFormat="1" applyFont="1" applyFill="1" applyBorder="1" applyAlignment="1" applyProtection="1">
      <alignment horizontal="right"/>
      <protection locked="0"/>
    </xf>
    <xf numFmtId="176" fontId="4" fillId="33" borderId="12" xfId="0" applyNumberFormat="1" applyFont="1" applyFill="1" applyBorder="1" applyAlignment="1" applyProtection="1">
      <alignment horizontal="center"/>
      <protection locked="0"/>
    </xf>
    <xf numFmtId="176" fontId="4" fillId="33" borderId="11" xfId="0" applyNumberFormat="1" applyFont="1" applyFill="1" applyBorder="1" applyAlignment="1" applyProtection="1">
      <alignment horizontal="center"/>
      <protection locked="0"/>
    </xf>
    <xf numFmtId="176" fontId="4" fillId="33" borderId="17" xfId="0" applyNumberFormat="1" applyFont="1" applyFill="1" applyBorder="1" applyAlignment="1" applyProtection="1">
      <alignment horizontal="center"/>
      <protection locked="0"/>
    </xf>
    <xf numFmtId="176" fontId="4" fillId="33" borderId="18" xfId="0" applyNumberFormat="1" applyFont="1" applyFill="1" applyBorder="1" applyAlignment="1" applyProtection="1">
      <alignment horizontal="center"/>
      <protection locked="0"/>
    </xf>
    <xf numFmtId="176" fontId="4" fillId="33" borderId="18" xfId="0" applyNumberFormat="1" applyFont="1" applyFill="1" applyBorder="1" applyAlignment="1" applyProtection="1">
      <alignment/>
      <protection locked="0"/>
    </xf>
    <xf numFmtId="176" fontId="4" fillId="33" borderId="19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 quotePrefix="1">
      <alignment horizontal="center"/>
      <protection locked="0"/>
    </xf>
    <xf numFmtId="176" fontId="6" fillId="0" borderId="0" xfId="0" applyNumberFormat="1" applyFont="1" applyAlignment="1" applyProtection="1" quotePrefix="1">
      <alignment horizontal="left"/>
      <protection locked="0"/>
    </xf>
    <xf numFmtId="176" fontId="4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4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2" sqref="I32"/>
    </sheetView>
  </sheetViews>
  <sheetFormatPr defaultColWidth="9.00390625" defaultRowHeight="14.25"/>
  <cols>
    <col min="1" max="1" width="11.875" style="2" customWidth="1"/>
    <col min="2" max="9" width="7.875" style="1" customWidth="1"/>
    <col min="10" max="10" width="11.875" style="2" customWidth="1"/>
    <col min="11" max="18" width="7.875" style="1" customWidth="1"/>
    <col min="19" max="16384" width="9.00390625" style="1" customWidth="1"/>
  </cols>
  <sheetData>
    <row r="1" spans="1:18" ht="17.25">
      <c r="A1" s="38"/>
      <c r="B1" s="37" t="s">
        <v>34</v>
      </c>
      <c r="C1" s="35"/>
      <c r="D1" s="37"/>
      <c r="E1" s="37"/>
      <c r="F1" s="35"/>
      <c r="G1" s="35"/>
      <c r="H1" s="35"/>
      <c r="I1" s="35"/>
      <c r="J1" s="36"/>
      <c r="K1" s="33"/>
      <c r="L1" s="33"/>
      <c r="M1" s="33"/>
      <c r="N1" s="33"/>
      <c r="O1" s="35"/>
      <c r="P1" s="35"/>
      <c r="Q1" s="35"/>
      <c r="R1" s="35"/>
    </row>
    <row r="2" spans="1:18" ht="16.5" customHeight="1" thickBot="1">
      <c r="A2" s="34"/>
      <c r="B2" s="32"/>
      <c r="C2" s="32"/>
      <c r="D2" s="32"/>
      <c r="E2" s="32"/>
      <c r="F2" s="32"/>
      <c r="G2" s="32"/>
      <c r="H2" s="32"/>
      <c r="I2" s="32"/>
      <c r="J2" s="34"/>
      <c r="K2" s="32"/>
      <c r="L2" s="32"/>
      <c r="M2" s="32"/>
      <c r="N2" s="32"/>
      <c r="O2" s="33"/>
      <c r="P2" s="32"/>
      <c r="Q2" s="32"/>
      <c r="R2" s="31" t="s">
        <v>33</v>
      </c>
    </row>
    <row r="3" spans="1:18" ht="16.5" customHeight="1" thickTop="1">
      <c r="A3" s="30"/>
      <c r="B3" s="29"/>
      <c r="C3" s="29"/>
      <c r="D3" s="28" t="s">
        <v>32</v>
      </c>
      <c r="E3" s="28" t="s">
        <v>31</v>
      </c>
      <c r="F3" s="28" t="s">
        <v>30</v>
      </c>
      <c r="G3" s="28" t="s">
        <v>29</v>
      </c>
      <c r="H3" s="28" t="s">
        <v>28</v>
      </c>
      <c r="I3" s="28" t="s">
        <v>27</v>
      </c>
      <c r="J3" s="28"/>
      <c r="K3" s="29"/>
      <c r="L3" s="29"/>
      <c r="M3" s="28" t="s">
        <v>32</v>
      </c>
      <c r="N3" s="28" t="s">
        <v>31</v>
      </c>
      <c r="O3" s="28" t="s">
        <v>30</v>
      </c>
      <c r="P3" s="28" t="s">
        <v>29</v>
      </c>
      <c r="Q3" s="28" t="s">
        <v>28</v>
      </c>
      <c r="R3" s="27" t="s">
        <v>27</v>
      </c>
    </row>
    <row r="4" spans="1:18" ht="16.5" customHeight="1">
      <c r="A4" s="9" t="s">
        <v>26</v>
      </c>
      <c r="B4" s="26" t="s">
        <v>25</v>
      </c>
      <c r="C4" s="26" t="s">
        <v>24</v>
      </c>
      <c r="D4" s="26" t="s">
        <v>23</v>
      </c>
      <c r="E4" s="26" t="s">
        <v>23</v>
      </c>
      <c r="F4" s="26" t="s">
        <v>23</v>
      </c>
      <c r="G4" s="26" t="s">
        <v>23</v>
      </c>
      <c r="H4" s="26" t="s">
        <v>23</v>
      </c>
      <c r="I4" s="26" t="s">
        <v>23</v>
      </c>
      <c r="J4" s="26" t="s">
        <v>26</v>
      </c>
      <c r="K4" s="26" t="s">
        <v>25</v>
      </c>
      <c r="L4" s="26" t="s">
        <v>24</v>
      </c>
      <c r="M4" s="26" t="s">
        <v>23</v>
      </c>
      <c r="N4" s="26" t="s">
        <v>23</v>
      </c>
      <c r="O4" s="26" t="s">
        <v>23</v>
      </c>
      <c r="P4" s="26" t="s">
        <v>23</v>
      </c>
      <c r="Q4" s="26" t="s">
        <v>23</v>
      </c>
      <c r="R4" s="25" t="s">
        <v>23</v>
      </c>
    </row>
    <row r="5" spans="1:18" ht="16.5" customHeight="1">
      <c r="A5" s="19"/>
      <c r="B5" s="11"/>
      <c r="C5" s="10"/>
      <c r="D5" s="10"/>
      <c r="E5" s="10"/>
      <c r="F5" s="10"/>
      <c r="G5" s="10"/>
      <c r="H5" s="10"/>
      <c r="I5" s="10"/>
      <c r="J5" s="12"/>
      <c r="K5" s="11"/>
      <c r="L5" s="10"/>
      <c r="M5" s="10"/>
      <c r="N5" s="10"/>
      <c r="O5" s="10"/>
      <c r="P5" s="10"/>
      <c r="Q5" s="10"/>
      <c r="R5" s="10"/>
    </row>
    <row r="6" spans="1:18" ht="16.5" customHeight="1">
      <c r="A6" s="23" t="s">
        <v>22</v>
      </c>
      <c r="B6" s="24">
        <f aca="true" t="shared" si="0" ref="B6:I6">B8+K8</f>
        <v>1374</v>
      </c>
      <c r="C6" s="24">
        <f t="shared" si="0"/>
        <v>807</v>
      </c>
      <c r="D6" s="24">
        <f t="shared" si="0"/>
        <v>244</v>
      </c>
      <c r="E6" s="24">
        <f t="shared" si="0"/>
        <v>133</v>
      </c>
      <c r="F6" s="24">
        <f t="shared" si="0"/>
        <v>24</v>
      </c>
      <c r="G6" s="24">
        <f t="shared" si="0"/>
        <v>62</v>
      </c>
      <c r="H6" s="24">
        <f t="shared" si="0"/>
        <v>61</v>
      </c>
      <c r="I6" s="24">
        <f t="shared" si="0"/>
        <v>43</v>
      </c>
      <c r="J6" s="12"/>
      <c r="K6" s="11"/>
      <c r="L6" s="10"/>
      <c r="M6" s="10"/>
      <c r="N6" s="10"/>
      <c r="O6" s="10"/>
      <c r="P6" s="10"/>
      <c r="Q6" s="10"/>
      <c r="R6" s="10"/>
    </row>
    <row r="7" spans="1:18" ht="16.5" customHeight="1">
      <c r="A7" s="19"/>
      <c r="B7" s="15" t="s">
        <v>21</v>
      </c>
      <c r="C7" s="14"/>
      <c r="D7" s="14"/>
      <c r="E7" s="14"/>
      <c r="F7" s="14"/>
      <c r="G7" s="14"/>
      <c r="H7" s="14"/>
      <c r="I7" s="14"/>
      <c r="J7" s="12"/>
      <c r="K7" s="11"/>
      <c r="L7" s="10"/>
      <c r="M7" s="10"/>
      <c r="N7" s="10"/>
      <c r="O7" s="10"/>
      <c r="P7" s="10"/>
      <c r="Q7" s="10"/>
      <c r="R7" s="10"/>
    </row>
    <row r="8" spans="1:18" ht="16.5" customHeight="1">
      <c r="A8" s="23" t="s">
        <v>20</v>
      </c>
      <c r="B8" s="21">
        <f aca="true" t="shared" si="1" ref="B8:I8">SUM(B10:B22)</f>
        <v>1330</v>
      </c>
      <c r="C8" s="20">
        <f t="shared" si="1"/>
        <v>785</v>
      </c>
      <c r="D8" s="20">
        <f t="shared" si="1"/>
        <v>232</v>
      </c>
      <c r="E8" s="20">
        <f t="shared" si="1"/>
        <v>132</v>
      </c>
      <c r="F8" s="20">
        <f t="shared" si="1"/>
        <v>23</v>
      </c>
      <c r="G8" s="20">
        <f t="shared" si="1"/>
        <v>59</v>
      </c>
      <c r="H8" s="20">
        <f t="shared" si="1"/>
        <v>58</v>
      </c>
      <c r="I8" s="20">
        <f t="shared" si="1"/>
        <v>41</v>
      </c>
      <c r="J8" s="22" t="s">
        <v>19</v>
      </c>
      <c r="K8" s="21">
        <f>SUM(K10:K19)</f>
        <v>44</v>
      </c>
      <c r="L8" s="20">
        <f aca="true" t="shared" si="2" ref="L8:R8">SUM(L10:L20)</f>
        <v>22</v>
      </c>
      <c r="M8" s="20">
        <f t="shared" si="2"/>
        <v>12</v>
      </c>
      <c r="N8" s="20">
        <f t="shared" si="2"/>
        <v>1</v>
      </c>
      <c r="O8" s="20">
        <f t="shared" si="2"/>
        <v>1</v>
      </c>
      <c r="P8" s="20">
        <f t="shared" si="2"/>
        <v>3</v>
      </c>
      <c r="Q8" s="20">
        <f t="shared" si="2"/>
        <v>3</v>
      </c>
      <c r="R8" s="20">
        <f t="shared" si="2"/>
        <v>2</v>
      </c>
    </row>
    <row r="9" spans="1:18" ht="16.5" customHeight="1">
      <c r="A9" s="19"/>
      <c r="B9" s="15"/>
      <c r="C9" s="14"/>
      <c r="D9" s="14"/>
      <c r="E9" s="14"/>
      <c r="F9" s="14"/>
      <c r="G9" s="14"/>
      <c r="H9" s="14"/>
      <c r="I9" s="14"/>
      <c r="J9" s="12"/>
      <c r="K9" s="11"/>
      <c r="L9" s="10"/>
      <c r="M9" s="10"/>
      <c r="N9" s="10"/>
      <c r="O9" s="10"/>
      <c r="P9" s="10"/>
      <c r="Q9" s="10"/>
      <c r="R9" s="10"/>
    </row>
    <row r="10" spans="1:18" ht="16.5" customHeight="1">
      <c r="A10" s="17" t="s">
        <v>18</v>
      </c>
      <c r="B10" s="15">
        <f aca="true" t="shared" si="3" ref="B10:B22">SUM(C10:I10)</f>
        <v>267</v>
      </c>
      <c r="C10" s="14">
        <v>165</v>
      </c>
      <c r="D10" s="14">
        <v>53</v>
      </c>
      <c r="E10" s="14">
        <v>19</v>
      </c>
      <c r="F10" s="14">
        <v>3</v>
      </c>
      <c r="G10" s="14">
        <v>12</v>
      </c>
      <c r="H10" s="14">
        <v>4</v>
      </c>
      <c r="I10" s="14">
        <v>11</v>
      </c>
      <c r="J10" s="18" t="s">
        <v>17</v>
      </c>
      <c r="K10" s="11">
        <f>SUM(L10:R10)</f>
        <v>17</v>
      </c>
      <c r="L10" s="10">
        <v>9</v>
      </c>
      <c r="M10" s="10">
        <v>5</v>
      </c>
      <c r="N10" s="10">
        <v>0</v>
      </c>
      <c r="O10" s="10">
        <v>1</v>
      </c>
      <c r="P10" s="10">
        <v>0</v>
      </c>
      <c r="Q10" s="10">
        <v>2</v>
      </c>
      <c r="R10" s="10">
        <v>0</v>
      </c>
    </row>
    <row r="11" spans="1:18" ht="16.5" customHeight="1">
      <c r="A11" s="17" t="s">
        <v>16</v>
      </c>
      <c r="B11" s="15">
        <f t="shared" si="3"/>
        <v>163</v>
      </c>
      <c r="C11" s="14">
        <v>96</v>
      </c>
      <c r="D11" s="14">
        <v>27</v>
      </c>
      <c r="E11" s="14">
        <v>17</v>
      </c>
      <c r="F11" s="14">
        <v>5</v>
      </c>
      <c r="G11" s="14">
        <v>4</v>
      </c>
      <c r="H11" s="14">
        <v>8</v>
      </c>
      <c r="I11" s="14">
        <v>6</v>
      </c>
      <c r="J11" s="18"/>
      <c r="K11" s="11"/>
      <c r="L11" s="14"/>
      <c r="M11" s="14"/>
      <c r="N11" s="14"/>
      <c r="O11" s="13"/>
      <c r="P11" s="13"/>
      <c r="Q11" s="14"/>
      <c r="R11" s="13"/>
    </row>
    <row r="12" spans="1:18" ht="16.5" customHeight="1">
      <c r="A12" s="17" t="s">
        <v>15</v>
      </c>
      <c r="B12" s="15">
        <f t="shared" si="3"/>
        <v>185</v>
      </c>
      <c r="C12" s="14">
        <v>89</v>
      </c>
      <c r="D12" s="14">
        <v>29</v>
      </c>
      <c r="E12" s="14">
        <v>47</v>
      </c>
      <c r="F12" s="14">
        <v>4</v>
      </c>
      <c r="G12" s="14">
        <v>4</v>
      </c>
      <c r="H12" s="14">
        <v>5</v>
      </c>
      <c r="I12" s="14">
        <v>7</v>
      </c>
      <c r="J12" s="18" t="s">
        <v>14</v>
      </c>
      <c r="K12" s="11">
        <f>SUM(L12:R12)</f>
        <v>2</v>
      </c>
      <c r="L12" s="10">
        <v>2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</row>
    <row r="13" spans="1:18" ht="16.5" customHeight="1">
      <c r="A13" s="17" t="s">
        <v>13</v>
      </c>
      <c r="B13" s="15">
        <f t="shared" si="3"/>
        <v>69</v>
      </c>
      <c r="C13" s="14">
        <v>29</v>
      </c>
      <c r="D13" s="14">
        <v>11</v>
      </c>
      <c r="E13" s="14">
        <v>5</v>
      </c>
      <c r="F13" s="14">
        <v>2</v>
      </c>
      <c r="G13" s="14">
        <v>2</v>
      </c>
      <c r="H13" s="14">
        <v>20</v>
      </c>
      <c r="I13" s="10">
        <v>0</v>
      </c>
      <c r="J13" s="18"/>
      <c r="K13" s="11"/>
      <c r="L13" s="10"/>
      <c r="M13" s="10"/>
      <c r="N13" s="10"/>
      <c r="O13" s="10"/>
      <c r="P13" s="10"/>
      <c r="Q13" s="13"/>
      <c r="R13" s="10"/>
    </row>
    <row r="14" spans="1:18" ht="16.5" customHeight="1">
      <c r="A14" s="17" t="s">
        <v>12</v>
      </c>
      <c r="B14" s="15">
        <f t="shared" si="3"/>
        <v>95</v>
      </c>
      <c r="C14" s="14">
        <v>55</v>
      </c>
      <c r="D14" s="14">
        <v>21</v>
      </c>
      <c r="E14" s="14">
        <v>5</v>
      </c>
      <c r="F14" s="10">
        <v>0</v>
      </c>
      <c r="G14" s="14">
        <v>5</v>
      </c>
      <c r="H14" s="14">
        <v>3</v>
      </c>
      <c r="I14" s="14">
        <v>6</v>
      </c>
      <c r="J14" s="18" t="s">
        <v>11</v>
      </c>
      <c r="K14" s="11">
        <f>SUM(L14:R14)</f>
        <v>2</v>
      </c>
      <c r="L14" s="10">
        <v>0</v>
      </c>
      <c r="M14" s="10">
        <v>0</v>
      </c>
      <c r="N14" s="10">
        <v>0</v>
      </c>
      <c r="O14" s="10">
        <v>0</v>
      </c>
      <c r="P14" s="10">
        <v>2</v>
      </c>
      <c r="Q14" s="10">
        <v>0</v>
      </c>
      <c r="R14" s="10">
        <v>0</v>
      </c>
    </row>
    <row r="15" spans="1:18" ht="16.5" customHeight="1">
      <c r="A15" s="17" t="s">
        <v>10</v>
      </c>
      <c r="B15" s="15">
        <f t="shared" si="3"/>
        <v>55</v>
      </c>
      <c r="C15" s="14">
        <v>33</v>
      </c>
      <c r="D15" s="14">
        <v>8</v>
      </c>
      <c r="E15" s="14">
        <v>4</v>
      </c>
      <c r="F15" s="14">
        <v>1</v>
      </c>
      <c r="G15" s="14">
        <v>4</v>
      </c>
      <c r="H15" s="14">
        <v>4</v>
      </c>
      <c r="I15" s="14">
        <v>1</v>
      </c>
      <c r="J15" s="18" t="s">
        <v>9</v>
      </c>
      <c r="K15" s="11">
        <f>SUM(L15:R15)</f>
        <v>8</v>
      </c>
      <c r="L15" s="10">
        <v>3</v>
      </c>
      <c r="M15" s="10">
        <v>4</v>
      </c>
      <c r="N15" s="10">
        <v>0</v>
      </c>
      <c r="O15" s="10">
        <v>0</v>
      </c>
      <c r="P15" s="10">
        <v>0</v>
      </c>
      <c r="Q15" s="10">
        <v>0</v>
      </c>
      <c r="R15" s="10">
        <v>1</v>
      </c>
    </row>
    <row r="16" spans="1:18" ht="16.5" customHeight="1">
      <c r="A16" s="17" t="s">
        <v>8</v>
      </c>
      <c r="B16" s="15">
        <f t="shared" si="3"/>
        <v>147</v>
      </c>
      <c r="C16" s="14">
        <v>95</v>
      </c>
      <c r="D16" s="14">
        <v>24</v>
      </c>
      <c r="E16" s="14">
        <v>11</v>
      </c>
      <c r="F16" s="14">
        <v>4</v>
      </c>
      <c r="G16" s="14">
        <v>7</v>
      </c>
      <c r="H16" s="14">
        <v>5</v>
      </c>
      <c r="I16" s="14">
        <v>1</v>
      </c>
      <c r="J16" s="18" t="s">
        <v>7</v>
      </c>
      <c r="K16" s="11">
        <f>SUM(L16:R16)</f>
        <v>13</v>
      </c>
      <c r="L16" s="10">
        <v>7</v>
      </c>
      <c r="M16" s="10">
        <v>3</v>
      </c>
      <c r="N16" s="10">
        <v>1</v>
      </c>
      <c r="O16" s="10">
        <v>0</v>
      </c>
      <c r="P16" s="10">
        <v>0</v>
      </c>
      <c r="Q16" s="10">
        <v>1</v>
      </c>
      <c r="R16" s="14">
        <v>1</v>
      </c>
    </row>
    <row r="17" spans="1:18" ht="16.5" customHeight="1">
      <c r="A17" s="17" t="s">
        <v>6</v>
      </c>
      <c r="B17" s="15">
        <f t="shared" si="3"/>
        <v>45</v>
      </c>
      <c r="C17" s="14">
        <v>24</v>
      </c>
      <c r="D17" s="14">
        <v>9</v>
      </c>
      <c r="E17" s="14">
        <v>4</v>
      </c>
      <c r="F17" s="10">
        <v>0</v>
      </c>
      <c r="G17" s="14">
        <v>6</v>
      </c>
      <c r="H17" s="10">
        <v>0</v>
      </c>
      <c r="I17" s="13">
        <v>2</v>
      </c>
      <c r="J17" s="18"/>
      <c r="K17" s="11"/>
      <c r="L17" s="10"/>
      <c r="M17" s="10"/>
      <c r="N17" s="10"/>
      <c r="O17" s="14"/>
      <c r="P17" s="10"/>
      <c r="Q17" s="10"/>
      <c r="R17" s="13"/>
    </row>
    <row r="18" spans="1:18" ht="16.5" customHeight="1">
      <c r="A18" s="17" t="s">
        <v>5</v>
      </c>
      <c r="B18" s="15">
        <f t="shared" si="3"/>
        <v>41</v>
      </c>
      <c r="C18" s="14">
        <v>25</v>
      </c>
      <c r="D18" s="14">
        <v>5</v>
      </c>
      <c r="E18" s="14">
        <v>3</v>
      </c>
      <c r="F18" s="14">
        <v>1</v>
      </c>
      <c r="G18" s="14">
        <v>3</v>
      </c>
      <c r="H18" s="14">
        <v>4</v>
      </c>
      <c r="I18" s="10">
        <v>0</v>
      </c>
      <c r="J18" s="18" t="s">
        <v>4</v>
      </c>
      <c r="K18" s="11">
        <f>SUM(L18:R18)</f>
        <v>2</v>
      </c>
      <c r="L18" s="10">
        <v>1</v>
      </c>
      <c r="M18" s="10">
        <v>0</v>
      </c>
      <c r="N18" s="10">
        <v>0</v>
      </c>
      <c r="O18" s="10">
        <v>0</v>
      </c>
      <c r="P18" s="10">
        <v>1</v>
      </c>
      <c r="Q18" s="10">
        <v>0</v>
      </c>
      <c r="R18" s="10">
        <v>0</v>
      </c>
    </row>
    <row r="19" spans="1:18" ht="16.5" customHeight="1">
      <c r="A19" s="17" t="s">
        <v>3</v>
      </c>
      <c r="B19" s="15">
        <f t="shared" si="3"/>
        <v>38</v>
      </c>
      <c r="C19" s="14">
        <v>25</v>
      </c>
      <c r="D19" s="14">
        <v>11</v>
      </c>
      <c r="E19" s="14">
        <v>2</v>
      </c>
      <c r="F19" s="14">
        <v>0</v>
      </c>
      <c r="G19" s="14">
        <v>0</v>
      </c>
      <c r="H19" s="14">
        <v>0</v>
      </c>
      <c r="I19" s="10">
        <v>0</v>
      </c>
      <c r="J19" s="18"/>
      <c r="K19" s="11"/>
      <c r="L19" s="14"/>
      <c r="M19" s="10"/>
      <c r="N19" s="10"/>
      <c r="O19" s="13"/>
      <c r="P19" s="10"/>
      <c r="Q19" s="10"/>
      <c r="R19" s="14"/>
    </row>
    <row r="20" spans="1:18" ht="16.5" customHeight="1">
      <c r="A20" s="17" t="s">
        <v>2</v>
      </c>
      <c r="B20" s="15">
        <f t="shared" si="3"/>
        <v>19</v>
      </c>
      <c r="C20" s="14">
        <v>13</v>
      </c>
      <c r="D20" s="14">
        <v>3</v>
      </c>
      <c r="E20" s="14">
        <v>1</v>
      </c>
      <c r="F20" s="10">
        <v>0</v>
      </c>
      <c r="G20" s="10">
        <f>1+1</f>
        <v>2</v>
      </c>
      <c r="H20" s="10">
        <v>0</v>
      </c>
      <c r="I20" s="10">
        <v>0</v>
      </c>
      <c r="J20" s="12"/>
      <c r="K20" s="11"/>
      <c r="L20" s="10"/>
      <c r="M20" s="10"/>
      <c r="N20" s="10"/>
      <c r="O20" s="13"/>
      <c r="P20" s="10"/>
      <c r="Q20" s="10"/>
      <c r="R20" s="13"/>
    </row>
    <row r="21" spans="1:18" ht="16.5" customHeight="1">
      <c r="A21" s="17" t="s">
        <v>1</v>
      </c>
      <c r="B21" s="15">
        <f t="shared" si="3"/>
        <v>144</v>
      </c>
      <c r="C21" s="14">
        <v>90</v>
      </c>
      <c r="D21" s="14">
        <v>20</v>
      </c>
      <c r="E21" s="14">
        <v>14</v>
      </c>
      <c r="F21" s="14">
        <v>1</v>
      </c>
      <c r="G21" s="14">
        <v>9</v>
      </c>
      <c r="H21" s="14">
        <v>5</v>
      </c>
      <c r="I21" s="14">
        <v>5</v>
      </c>
      <c r="J21" s="12"/>
      <c r="K21" s="11"/>
      <c r="L21" s="10"/>
      <c r="M21" s="10"/>
      <c r="N21" s="10"/>
      <c r="O21" s="10"/>
      <c r="P21" s="10"/>
      <c r="Q21" s="10"/>
      <c r="R21" s="10"/>
    </row>
    <row r="22" spans="1:18" ht="16.5" customHeight="1">
      <c r="A22" s="16" t="s">
        <v>0</v>
      </c>
      <c r="B22" s="15">
        <f t="shared" si="3"/>
        <v>62</v>
      </c>
      <c r="C22" s="14">
        <v>46</v>
      </c>
      <c r="D22" s="14">
        <v>11</v>
      </c>
      <c r="E22" s="10">
        <v>0</v>
      </c>
      <c r="F22" s="14">
        <v>2</v>
      </c>
      <c r="G22" s="14">
        <v>1</v>
      </c>
      <c r="H22" s="14">
        <v>0</v>
      </c>
      <c r="I22" s="13">
        <v>2</v>
      </c>
      <c r="J22" s="12"/>
      <c r="K22" s="11"/>
      <c r="L22" s="10"/>
      <c r="M22" s="10"/>
      <c r="N22" s="10"/>
      <c r="O22" s="10"/>
      <c r="P22" s="10"/>
      <c r="Q22" s="10"/>
      <c r="R22" s="10"/>
    </row>
    <row r="23" spans="1:18" ht="16.5" customHeight="1">
      <c r="A23" s="9"/>
      <c r="B23" s="8"/>
      <c r="C23" s="7"/>
      <c r="D23" s="7"/>
      <c r="E23" s="7"/>
      <c r="F23" s="7"/>
      <c r="G23" s="7"/>
      <c r="H23" s="7"/>
      <c r="I23" s="7"/>
      <c r="J23" s="6"/>
      <c r="K23" s="5"/>
      <c r="L23" s="5"/>
      <c r="M23" s="5"/>
      <c r="N23" s="5"/>
      <c r="O23" s="5"/>
      <c r="P23" s="5"/>
      <c r="Q23" s="5"/>
      <c r="R23" s="5"/>
    </row>
    <row r="24" spans="1:18" ht="16.5" customHeight="1">
      <c r="A24" s="4"/>
      <c r="B24" s="3"/>
      <c r="C24" s="3"/>
      <c r="D24" s="3"/>
      <c r="E24" s="3"/>
      <c r="F24" s="3"/>
      <c r="G24" s="3"/>
      <c r="H24" s="3"/>
      <c r="I24" s="3"/>
      <c r="J24" s="4"/>
      <c r="K24" s="3"/>
      <c r="L24" s="3"/>
      <c r="M24" s="3"/>
      <c r="N24" s="3"/>
      <c r="O24" s="3"/>
      <c r="P24" s="3"/>
      <c r="Q24" s="3"/>
      <c r="R24" s="3"/>
    </row>
  </sheetData>
  <sheetProtection password="CCE9" sheet="1"/>
  <printOptions/>
  <pageMargins left="0.787" right="0.787" top="0.984" bottom="0.984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2013-09-27T04:02:36Z</dcterms:created>
  <dcterms:modified xsi:type="dcterms:W3CDTF">2013-11-18T01:17:12Z</dcterms:modified>
  <cp:category/>
  <cp:version/>
  <cp:contentType/>
  <cp:contentStatus/>
</cp:coreProperties>
</file>