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485" activeTab="0"/>
  </bookViews>
  <sheets>
    <sheet name="174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<sst xmlns="http://schemas.openxmlformats.org/spreadsheetml/2006/main" count="43" uniqueCount="34">
  <si>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男</t>
  </si>
  <si>
    <t>女</t>
  </si>
  <si>
    <t>総    数</t>
  </si>
  <si>
    <t>県選挙管理委員会</t>
  </si>
  <si>
    <t>当  日  有  権  者  数</t>
  </si>
  <si>
    <t>投    票    者    数</t>
  </si>
  <si>
    <t>棄    権    者    数</t>
  </si>
  <si>
    <t>投   票   率   （％）</t>
  </si>
  <si>
    <t>男</t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</si>
  <si>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</si>
  <si>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</si>
  <si>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</si>
  <si>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</si>
  <si>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</si>
  <si>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</si>
  <si>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</si>
  <si>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</si>
  <si>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</si>
  <si>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</si>
  <si>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</si>
  <si>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</si>
  <si>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</si>
  <si>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</si>
  <si>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</si>
  <si>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</si>
  <si>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</si>
  <si>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山陽小野田市</t>
  </si>
  <si>
    <t>　</t>
  </si>
  <si>
    <t xml:space="preserve"> 町   計</t>
  </si>
  <si>
    <t xml:space="preserve"> 周防大島町</t>
  </si>
  <si>
    <t xml:space="preserve"> 萩     市</t>
  </si>
  <si>
    <t xml:space="preserve"> 光     市</t>
  </si>
  <si>
    <t xml:space="preserve">市 町 </t>
  </si>
  <si>
    <t>１７４　山口県知事選挙市町別投票状況調　（平成24年7月29日）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</si>
</sst>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0.00_);[Red]\(0.00\)"/>
    <numFmt numFmtId="178" formatCode="0.00_ "/>
    <numFmt numFmtId="179" formatCode="###\ ###\ ##0.##0"/>
    <numFmt numFmtId="180" formatCode="###\ ###\ ###\ ##0"/>
    <numFmt numFmtId="181" formatCode="[&lt;=999]000;[&lt;=99999]000\-00;000\-0000"/>
    <numFmt numFmtId="182" formatCode="###\ ###\ ##0.???"/>
    <numFmt numFmtId="183" formatCode="###\ ###\ ##0.000"/>
    <numFmt numFmtId="184" formatCode="###\ ###\ ##0\ \ \ \ "/>
    <numFmt numFmtId="185" formatCode="###\ ###\ ##0\ \ \ \ \ "/>
    <numFmt numFmtId="186" formatCode="###\ ###\ ##0\ \ \ \ \ \ "/>
    <numFmt numFmtId="187" formatCode="###.0\ ###\ ##0\ \ \ \ \ "/>
    <numFmt numFmtId="188" formatCode="0.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177" fontId="2" fillId="0" borderId="10" xfId="0" applyNumberFormat="1" applyFont="1" applyBorder="1" applyAlignment="1" applyProtection="1">
      <alignment/>
      <protection locked="0"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180" fontId="2" fillId="0" borderId="10" xfId="0" applyNumberFormat="1" applyFont="1" applyBorder="1" applyAlignment="1" applyProtection="1">
      <alignment/>
      <protection locked="0"/>
    </xf>
    <xf numFmtId="3" fontId="2" fillId="33" borderId="13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80" fontId="2" fillId="0" borderId="14" xfId="0" applyNumberFormat="1" applyFont="1" applyBorder="1" applyAlignment="1" applyProtection="1">
      <alignment/>
      <protection locked="0"/>
    </xf>
    <xf numFmtId="177" fontId="2" fillId="0" borderId="14" xfId="0" applyNumberFormat="1" applyFont="1" applyBorder="1" applyAlignment="1" applyProtection="1">
      <alignment/>
      <protection locked="0"/>
    </xf>
    <xf numFmtId="3" fontId="4" fillId="33" borderId="13" xfId="0" applyNumberFormat="1" applyFont="1" applyFill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0" fillId="0" borderId="0" xfId="0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33" borderId="15" xfId="0" applyNumberFormat="1" applyFont="1" applyFill="1" applyBorder="1" applyAlignment="1" applyProtection="1">
      <alignment horizontal="centerContinuous" vertical="center"/>
      <protection locked="0"/>
    </xf>
    <xf numFmtId="3" fontId="5" fillId="33" borderId="16" xfId="0" applyNumberFormat="1" applyFont="1" applyFill="1" applyBorder="1" applyAlignment="1" applyProtection="1">
      <alignment horizontal="centerContinuous" vertical="center"/>
      <protection locked="0"/>
    </xf>
    <xf numFmtId="3" fontId="5" fillId="33" borderId="17" xfId="0" applyNumberFormat="1" applyFont="1" applyFill="1" applyBorder="1" applyAlignment="1" applyProtection="1">
      <alignment horizontal="centerContinuous" vertical="center"/>
      <protection locked="0"/>
    </xf>
    <xf numFmtId="3" fontId="5" fillId="33" borderId="18" xfId="0" applyNumberFormat="1" applyFont="1" applyFill="1" applyBorder="1" applyAlignment="1" applyProtection="1">
      <alignment horizontal="center" vertical="center"/>
      <protection locked="0"/>
    </xf>
    <xf numFmtId="3" fontId="5" fillId="33" borderId="19" xfId="0" applyNumberFormat="1" applyFont="1" applyFill="1" applyBorder="1" applyAlignment="1" applyProtection="1">
      <alignment horizontal="center" vertical="center"/>
      <protection locked="0"/>
    </xf>
    <xf numFmtId="3" fontId="5" fillId="33" borderId="20" xfId="0" applyNumberFormat="1" applyFont="1" applyFill="1" applyBorder="1" applyAlignment="1" applyProtection="1">
      <alignment horizontal="center" vertical="center"/>
      <protection locked="0"/>
    </xf>
    <xf numFmtId="3" fontId="5" fillId="33" borderId="21" xfId="0" applyNumberFormat="1" applyFont="1" applyFill="1" applyBorder="1" applyAlignment="1" applyProtection="1">
      <alignment horizontal="center" vertical="center"/>
      <protection locked="0"/>
    </xf>
    <xf numFmtId="3" fontId="5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4" borderId="0" xfId="0" applyNumberFormat="1" applyFont="1" applyFill="1" applyAlignment="1" applyProtection="1">
      <alignment/>
      <protection locked="0"/>
    </xf>
    <xf numFmtId="3" fontId="5" fillId="34" borderId="0" xfId="0" applyNumberFormat="1" applyFont="1" applyFill="1" applyAlignment="1">
      <alignment/>
    </xf>
    <xf numFmtId="3" fontId="5" fillId="34" borderId="0" xfId="0" applyNumberFormat="1" applyFont="1" applyFill="1" applyAlignment="1" applyProtection="1">
      <alignment/>
      <protection locked="0"/>
    </xf>
    <xf numFmtId="3" fontId="5" fillId="33" borderId="22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2"/>
  <sheetViews>
    <sheetView showGridLines="0" tabSelected="1" zoomScalePageLayoutView="0" workbookViewId="0" topLeftCell="A1">
      <selection activeCell="C7" sqref="C7"/>
    </sheetView>
  </sheetViews>
  <sheetFormatPr defaultColWidth="9.140625" defaultRowHeight="15"/>
  <cols>
    <col min="1" max="1" width="11.7109375" style="0" customWidth="1"/>
    <col min="2" max="10" width="11.57421875" style="0" customWidth="1"/>
    <col min="11" max="13" width="8.7109375" style="0" customWidth="1"/>
  </cols>
  <sheetData>
    <row r="1" spans="1:13" ht="17.25">
      <c r="A1" s="16"/>
      <c r="B1" s="29" t="s">
        <v>33</v>
      </c>
      <c r="C1" s="30"/>
      <c r="D1" s="31"/>
      <c r="E1" s="31"/>
      <c r="F1" s="31"/>
      <c r="G1" s="31"/>
      <c r="H1" s="17"/>
      <c r="I1" s="17"/>
      <c r="J1" s="17"/>
      <c r="K1" s="17"/>
      <c r="L1" s="17"/>
      <c r="M1" s="17"/>
    </row>
    <row r="2" spans="1:13" ht="27" customHeight="1" thickBot="1">
      <c r="A2" s="16"/>
      <c r="B2" s="17"/>
      <c r="C2" s="17"/>
      <c r="D2" s="17"/>
      <c r="E2" s="17"/>
      <c r="F2" s="17"/>
      <c r="G2" s="17"/>
      <c r="H2" s="17"/>
      <c r="I2" s="16"/>
      <c r="J2" s="17"/>
      <c r="K2" s="16"/>
      <c r="L2" s="16"/>
      <c r="M2" s="18" t="s">
        <v>3</v>
      </c>
    </row>
    <row r="3" spans="1:13" s="15" customFormat="1" ht="27" customHeight="1" thickTop="1">
      <c r="A3" s="32" t="s">
        <v>32</v>
      </c>
      <c r="B3" s="19" t="s">
        <v>4</v>
      </c>
      <c r="C3" s="20"/>
      <c r="D3" s="19"/>
      <c r="E3" s="21" t="s">
        <v>5</v>
      </c>
      <c r="F3" s="20"/>
      <c r="G3" s="19"/>
      <c r="H3" s="21" t="s">
        <v>6</v>
      </c>
      <c r="I3" s="20"/>
      <c r="J3" s="19"/>
      <c r="K3" s="21" t="s">
        <v>7</v>
      </c>
      <c r="L3" s="20"/>
      <c r="M3" s="19"/>
    </row>
    <row r="4" spans="1:13" s="15" customFormat="1" ht="27" customHeight="1">
      <c r="A4" s="33"/>
      <c r="B4" s="22" t="s">
        <v>2</v>
      </c>
      <c r="C4" s="23" t="s">
        <v>0</v>
      </c>
      <c r="D4" s="24" t="s">
        <v>1</v>
      </c>
      <c r="E4" s="25" t="s">
        <v>2</v>
      </c>
      <c r="F4" s="23" t="s">
        <v>0</v>
      </c>
      <c r="G4" s="24" t="s">
        <v>1</v>
      </c>
      <c r="H4" s="25" t="s">
        <v>2</v>
      </c>
      <c r="I4" s="23" t="s">
        <v>8</v>
      </c>
      <c r="J4" s="24" t="s">
        <v>1</v>
      </c>
      <c r="K4" s="25" t="s">
        <v>2</v>
      </c>
      <c r="L4" s="23" t="s">
        <v>0</v>
      </c>
      <c r="M4" s="24" t="s">
        <v>1</v>
      </c>
    </row>
    <row r="5" spans="1:13" ht="22.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</row>
    <row r="6" spans="1:13" ht="22.5" customHeight="1">
      <c r="A6" s="11" t="s">
        <v>9</v>
      </c>
      <c r="B6" s="12">
        <f>B8+B24</f>
        <v>1185190</v>
      </c>
      <c r="C6" s="12">
        <f>C8+C24</f>
        <v>550957</v>
      </c>
      <c r="D6" s="12">
        <f>D8+D24</f>
        <v>634233</v>
      </c>
      <c r="E6" s="12">
        <f>E8+E24</f>
        <v>537077</v>
      </c>
      <c r="F6" s="13">
        <v>248581</v>
      </c>
      <c r="G6" s="13">
        <v>288496</v>
      </c>
      <c r="H6" s="13">
        <f>H8+H24</f>
        <v>648113</v>
      </c>
      <c r="I6" s="13">
        <f>I8+I24</f>
        <v>302376</v>
      </c>
      <c r="J6" s="13">
        <f>J8+J24</f>
        <v>345737</v>
      </c>
      <c r="K6" s="14">
        <v>45.32</v>
      </c>
      <c r="L6" s="14">
        <v>45.12</v>
      </c>
      <c r="M6" s="14">
        <v>45.49</v>
      </c>
    </row>
    <row r="7" spans="1:13" ht="22.5" customHeight="1">
      <c r="A7" s="5"/>
      <c r="B7" s="6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11" t="s">
        <v>10</v>
      </c>
      <c r="B8" s="13">
        <f aca="true" t="shared" si="0" ref="B8:J8">SUM(B10:B22)</f>
        <v>1132827</v>
      </c>
      <c r="C8" s="13">
        <f t="shared" si="0"/>
        <v>526886</v>
      </c>
      <c r="D8" s="13">
        <f t="shared" si="0"/>
        <v>605941</v>
      </c>
      <c r="E8" s="13">
        <f t="shared" si="0"/>
        <v>504287</v>
      </c>
      <c r="F8" s="13">
        <f t="shared" si="0"/>
        <v>233664</v>
      </c>
      <c r="G8" s="13">
        <f t="shared" si="0"/>
        <v>270623</v>
      </c>
      <c r="H8" s="13">
        <f t="shared" si="0"/>
        <v>628540</v>
      </c>
      <c r="I8" s="13">
        <f t="shared" si="0"/>
        <v>293222</v>
      </c>
      <c r="J8" s="13">
        <f t="shared" si="0"/>
        <v>335318</v>
      </c>
      <c r="K8" s="14">
        <v>44.52</v>
      </c>
      <c r="L8" s="14">
        <v>44.35</v>
      </c>
      <c r="M8" s="14">
        <v>44.66</v>
      </c>
    </row>
    <row r="9" spans="1:13" ht="22.5" customHeight="1">
      <c r="A9" s="5"/>
      <c r="B9" s="6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3" ht="22.5" customHeight="1">
      <c r="A10" s="26" t="s">
        <v>11</v>
      </c>
      <c r="B10" s="6">
        <f>C10+D10</f>
        <v>229612</v>
      </c>
      <c r="C10" s="6">
        <v>104584</v>
      </c>
      <c r="D10" s="7">
        <v>125028</v>
      </c>
      <c r="E10" s="7">
        <f>F10+G10</f>
        <v>86104</v>
      </c>
      <c r="F10" s="7">
        <v>38888</v>
      </c>
      <c r="G10" s="7">
        <v>47216</v>
      </c>
      <c r="H10" s="7">
        <f>I10+J10</f>
        <v>143508</v>
      </c>
      <c r="I10" s="7">
        <v>65696</v>
      </c>
      <c r="J10" s="7">
        <v>77812</v>
      </c>
      <c r="K10" s="8">
        <v>37.5</v>
      </c>
      <c r="L10" s="8">
        <v>37.18</v>
      </c>
      <c r="M10" s="8">
        <v>37.76</v>
      </c>
    </row>
    <row r="11" spans="1:13" ht="22.5" customHeight="1">
      <c r="A11" s="26" t="s">
        <v>12</v>
      </c>
      <c r="B11" s="6">
        <f aca="true" t="shared" si="1" ref="B11:B22">C11+D11</f>
        <v>139953</v>
      </c>
      <c r="C11" s="6">
        <v>65436</v>
      </c>
      <c r="D11" s="7">
        <v>74517</v>
      </c>
      <c r="E11" s="7">
        <f aca="true" t="shared" si="2" ref="E11:E22">F11+G11</f>
        <v>52969</v>
      </c>
      <c r="F11" s="7">
        <v>24858</v>
      </c>
      <c r="G11" s="7">
        <v>28111</v>
      </c>
      <c r="H11" s="7">
        <f aca="true" t="shared" si="3" ref="H11:H22">I11+J11</f>
        <v>86984</v>
      </c>
      <c r="I11" s="7">
        <v>40578</v>
      </c>
      <c r="J11" s="7">
        <v>46406</v>
      </c>
      <c r="K11" s="8">
        <v>37.85</v>
      </c>
      <c r="L11" s="8">
        <v>37.99</v>
      </c>
      <c r="M11" s="8">
        <v>37.72</v>
      </c>
    </row>
    <row r="12" spans="1:13" ht="22.5" customHeight="1">
      <c r="A12" s="26" t="s">
        <v>13</v>
      </c>
      <c r="B12" s="6">
        <f t="shared" si="1"/>
        <v>156001</v>
      </c>
      <c r="C12" s="6">
        <v>72900</v>
      </c>
      <c r="D12" s="7">
        <v>83101</v>
      </c>
      <c r="E12" s="7">
        <f t="shared" si="2"/>
        <v>72253</v>
      </c>
      <c r="F12" s="7">
        <v>33800</v>
      </c>
      <c r="G12" s="7">
        <v>38453</v>
      </c>
      <c r="H12" s="7">
        <f t="shared" si="3"/>
        <v>83748</v>
      </c>
      <c r="I12" s="7">
        <v>39100</v>
      </c>
      <c r="J12" s="7">
        <v>44648</v>
      </c>
      <c r="K12" s="8">
        <v>46.32</v>
      </c>
      <c r="L12" s="8">
        <v>46.36</v>
      </c>
      <c r="M12" s="8">
        <v>46.27</v>
      </c>
    </row>
    <row r="13" spans="1:13" ht="22.5" customHeight="1">
      <c r="A13" s="26" t="s">
        <v>30</v>
      </c>
      <c r="B13" s="6">
        <f t="shared" si="1"/>
        <v>45325</v>
      </c>
      <c r="C13" s="6">
        <v>20452</v>
      </c>
      <c r="D13" s="7">
        <v>24873</v>
      </c>
      <c r="E13" s="7">
        <f t="shared" si="2"/>
        <v>22299</v>
      </c>
      <c r="F13" s="7">
        <v>9972</v>
      </c>
      <c r="G13" s="7">
        <v>12327</v>
      </c>
      <c r="H13" s="7">
        <f t="shared" si="3"/>
        <v>23026</v>
      </c>
      <c r="I13" s="7">
        <v>10480</v>
      </c>
      <c r="J13" s="7">
        <v>12546</v>
      </c>
      <c r="K13" s="8">
        <v>49.2</v>
      </c>
      <c r="L13" s="8">
        <v>48.76</v>
      </c>
      <c r="M13" s="8">
        <v>49.56</v>
      </c>
    </row>
    <row r="14" spans="1:13" ht="22.5" customHeight="1">
      <c r="A14" s="26" t="s">
        <v>14</v>
      </c>
      <c r="B14" s="6">
        <f t="shared" si="1"/>
        <v>95566</v>
      </c>
      <c r="C14" s="6">
        <v>45567</v>
      </c>
      <c r="D14" s="7">
        <v>49999</v>
      </c>
      <c r="E14" s="7">
        <f t="shared" si="2"/>
        <v>40504</v>
      </c>
      <c r="F14" s="7">
        <v>19416</v>
      </c>
      <c r="G14" s="7">
        <v>21088</v>
      </c>
      <c r="H14" s="7">
        <f t="shared" si="3"/>
        <v>55062</v>
      </c>
      <c r="I14" s="7">
        <v>26151</v>
      </c>
      <c r="J14" s="7">
        <v>28911</v>
      </c>
      <c r="K14" s="8">
        <v>42.38</v>
      </c>
      <c r="L14" s="8">
        <v>42.61</v>
      </c>
      <c r="M14" s="8">
        <v>42.18</v>
      </c>
    </row>
    <row r="15" spans="1:13" ht="22.5" customHeight="1">
      <c r="A15" s="26" t="s">
        <v>15</v>
      </c>
      <c r="B15" s="6">
        <f t="shared" si="1"/>
        <v>45114</v>
      </c>
      <c r="C15" s="6">
        <v>21494</v>
      </c>
      <c r="D15" s="7">
        <v>23620</v>
      </c>
      <c r="E15" s="7">
        <f t="shared" si="2"/>
        <v>21335</v>
      </c>
      <c r="F15" s="7">
        <v>10069</v>
      </c>
      <c r="G15" s="7">
        <v>11266</v>
      </c>
      <c r="H15" s="7">
        <f t="shared" si="3"/>
        <v>23779</v>
      </c>
      <c r="I15" s="7">
        <v>11425</v>
      </c>
      <c r="J15" s="7">
        <v>12354</v>
      </c>
      <c r="K15" s="8">
        <v>47.29</v>
      </c>
      <c r="L15" s="8">
        <v>46.85</v>
      </c>
      <c r="M15" s="8">
        <v>47.7</v>
      </c>
    </row>
    <row r="16" spans="1:13" ht="22.5" customHeight="1">
      <c r="A16" s="26" t="s">
        <v>16</v>
      </c>
      <c r="B16" s="6">
        <f t="shared" si="1"/>
        <v>117643</v>
      </c>
      <c r="C16" s="6">
        <v>55008</v>
      </c>
      <c r="D16" s="7">
        <v>62635</v>
      </c>
      <c r="E16" s="7">
        <f t="shared" si="2"/>
        <v>58436</v>
      </c>
      <c r="F16" s="7">
        <v>27174</v>
      </c>
      <c r="G16" s="7">
        <v>31262</v>
      </c>
      <c r="H16" s="7">
        <f t="shared" si="3"/>
        <v>59207</v>
      </c>
      <c r="I16" s="7">
        <v>27834</v>
      </c>
      <c r="J16" s="7">
        <v>31373</v>
      </c>
      <c r="K16" s="8">
        <v>49.67</v>
      </c>
      <c r="L16" s="8">
        <v>49.4</v>
      </c>
      <c r="M16" s="8">
        <v>49.91</v>
      </c>
    </row>
    <row r="17" spans="1:13" ht="22.5" customHeight="1">
      <c r="A17" s="26" t="s">
        <v>31</v>
      </c>
      <c r="B17" s="6">
        <f t="shared" si="1"/>
        <v>43611</v>
      </c>
      <c r="C17" s="6">
        <v>20429</v>
      </c>
      <c r="D17" s="7">
        <v>23182</v>
      </c>
      <c r="E17" s="7">
        <f t="shared" si="2"/>
        <v>23512</v>
      </c>
      <c r="F17" s="7">
        <v>10980</v>
      </c>
      <c r="G17" s="7">
        <v>12532</v>
      </c>
      <c r="H17" s="7">
        <f t="shared" si="3"/>
        <v>20099</v>
      </c>
      <c r="I17" s="7">
        <v>9449</v>
      </c>
      <c r="J17" s="7">
        <v>10650</v>
      </c>
      <c r="K17" s="8">
        <v>53.91</v>
      </c>
      <c r="L17" s="8">
        <v>53.75</v>
      </c>
      <c r="M17" s="8">
        <v>54.06</v>
      </c>
    </row>
    <row r="18" spans="1:13" ht="22.5" customHeight="1">
      <c r="A18" s="26" t="s">
        <v>17</v>
      </c>
      <c r="B18" s="6">
        <f t="shared" si="1"/>
        <v>32363</v>
      </c>
      <c r="C18" s="6">
        <v>14627</v>
      </c>
      <c r="D18" s="7">
        <v>17736</v>
      </c>
      <c r="E18" s="7">
        <f t="shared" si="2"/>
        <v>17044</v>
      </c>
      <c r="F18" s="7">
        <v>7679</v>
      </c>
      <c r="G18" s="7">
        <v>9365</v>
      </c>
      <c r="H18" s="7">
        <f t="shared" si="3"/>
        <v>15319</v>
      </c>
      <c r="I18" s="7">
        <v>6948</v>
      </c>
      <c r="J18" s="7">
        <v>8371</v>
      </c>
      <c r="K18" s="8">
        <v>52.67</v>
      </c>
      <c r="L18" s="8">
        <v>52.5</v>
      </c>
      <c r="M18" s="8">
        <v>52.8</v>
      </c>
    </row>
    <row r="19" spans="1:13" ht="22.5" customHeight="1">
      <c r="A19" s="26" t="s">
        <v>18</v>
      </c>
      <c r="B19" s="6">
        <f t="shared" si="1"/>
        <v>28965</v>
      </c>
      <c r="C19" s="6">
        <v>13218</v>
      </c>
      <c r="D19" s="7">
        <v>15747</v>
      </c>
      <c r="E19" s="7">
        <f t="shared" si="2"/>
        <v>17702</v>
      </c>
      <c r="F19" s="7">
        <v>8067</v>
      </c>
      <c r="G19" s="7">
        <v>9635</v>
      </c>
      <c r="H19" s="7">
        <f t="shared" si="3"/>
        <v>11263</v>
      </c>
      <c r="I19" s="7">
        <v>5151</v>
      </c>
      <c r="J19" s="7">
        <v>6112</v>
      </c>
      <c r="K19" s="8">
        <v>61.12</v>
      </c>
      <c r="L19" s="8">
        <v>61.03</v>
      </c>
      <c r="M19" s="8">
        <v>61.19</v>
      </c>
    </row>
    <row r="20" spans="1:13" ht="22.5" customHeight="1">
      <c r="A20" s="26" t="s">
        <v>19</v>
      </c>
      <c r="B20" s="6">
        <f t="shared" si="1"/>
        <v>23396</v>
      </c>
      <c r="C20" s="6">
        <v>10759</v>
      </c>
      <c r="D20" s="7">
        <v>12637</v>
      </c>
      <c r="E20" s="7">
        <f t="shared" si="2"/>
        <v>13586</v>
      </c>
      <c r="F20" s="7">
        <v>6179</v>
      </c>
      <c r="G20" s="7">
        <v>7407</v>
      </c>
      <c r="H20" s="7">
        <f t="shared" si="3"/>
        <v>9810</v>
      </c>
      <c r="I20" s="7">
        <v>4580</v>
      </c>
      <c r="J20" s="7">
        <v>5230</v>
      </c>
      <c r="K20" s="8">
        <v>58.07</v>
      </c>
      <c r="L20" s="8">
        <v>57.43</v>
      </c>
      <c r="M20" s="8">
        <v>58.61</v>
      </c>
    </row>
    <row r="21" spans="1:13" ht="22.5" customHeight="1">
      <c r="A21" s="26" t="s">
        <v>20</v>
      </c>
      <c r="B21" s="6">
        <f t="shared" si="1"/>
        <v>122404</v>
      </c>
      <c r="C21" s="7">
        <v>58017</v>
      </c>
      <c r="D21" s="7">
        <v>64387</v>
      </c>
      <c r="E21" s="7">
        <f t="shared" si="2"/>
        <v>56518</v>
      </c>
      <c r="F21" s="7">
        <v>26498</v>
      </c>
      <c r="G21" s="7">
        <v>30020</v>
      </c>
      <c r="H21" s="7">
        <f t="shared" si="3"/>
        <v>65886</v>
      </c>
      <c r="I21" s="7">
        <v>31519</v>
      </c>
      <c r="J21" s="7">
        <v>34367</v>
      </c>
      <c r="K21" s="8">
        <v>46.17</v>
      </c>
      <c r="L21" s="8">
        <v>45.67</v>
      </c>
      <c r="M21" s="8">
        <v>46.62</v>
      </c>
    </row>
    <row r="22" spans="1:13" ht="22.5" customHeight="1">
      <c r="A22" s="27" t="s">
        <v>26</v>
      </c>
      <c r="B22" s="6">
        <f t="shared" si="1"/>
        <v>52874</v>
      </c>
      <c r="C22" s="7">
        <v>24395</v>
      </c>
      <c r="D22" s="7">
        <v>28479</v>
      </c>
      <c r="E22" s="7">
        <f t="shared" si="2"/>
        <v>22025</v>
      </c>
      <c r="F22" s="7">
        <v>10084</v>
      </c>
      <c r="G22" s="7">
        <v>11941</v>
      </c>
      <c r="H22" s="7">
        <f t="shared" si="3"/>
        <v>30849</v>
      </c>
      <c r="I22" s="7">
        <v>14311</v>
      </c>
      <c r="J22" s="7">
        <v>16538</v>
      </c>
      <c r="K22" s="8">
        <v>41.66</v>
      </c>
      <c r="L22" s="8">
        <v>41.34</v>
      </c>
      <c r="M22" s="8">
        <v>41.93</v>
      </c>
    </row>
    <row r="23" spans="1:13" ht="22.5" customHeight="1">
      <c r="A23" s="5" t="s">
        <v>27</v>
      </c>
      <c r="B23" s="6"/>
      <c r="C23" s="7"/>
      <c r="D23" s="7"/>
      <c r="E23" s="7"/>
      <c r="F23" s="7"/>
      <c r="G23" s="7"/>
      <c r="H23" s="7"/>
      <c r="I23" s="7"/>
      <c r="J23" s="7"/>
      <c r="K23" s="8"/>
      <c r="L23" s="8"/>
      <c r="M23" s="8"/>
    </row>
    <row r="24" spans="1:13" ht="22.5" customHeight="1">
      <c r="A24" s="11" t="s">
        <v>28</v>
      </c>
      <c r="B24" s="12">
        <f>C24+D24</f>
        <v>52363</v>
      </c>
      <c r="C24" s="13">
        <f aca="true" t="shared" si="4" ref="C24:J24">SUM(C26:C31)</f>
        <v>24071</v>
      </c>
      <c r="D24" s="13">
        <f t="shared" si="4"/>
        <v>28292</v>
      </c>
      <c r="E24" s="13">
        <f t="shared" si="4"/>
        <v>32790</v>
      </c>
      <c r="F24" s="13">
        <f t="shared" si="4"/>
        <v>14917</v>
      </c>
      <c r="G24" s="13">
        <f t="shared" si="4"/>
        <v>17873</v>
      </c>
      <c r="H24" s="13">
        <f t="shared" si="4"/>
        <v>19573</v>
      </c>
      <c r="I24" s="13">
        <f t="shared" si="4"/>
        <v>9154</v>
      </c>
      <c r="J24" s="13">
        <f t="shared" si="4"/>
        <v>10419</v>
      </c>
      <c r="K24" s="14">
        <v>62.62</v>
      </c>
      <c r="L24" s="14">
        <v>61.97</v>
      </c>
      <c r="M24" s="14">
        <v>63.17</v>
      </c>
    </row>
    <row r="25" spans="1:13" ht="22.5" customHeight="1">
      <c r="A25" s="5"/>
      <c r="B25" s="6"/>
      <c r="C25" s="7"/>
      <c r="D25" s="7"/>
      <c r="E25" s="7"/>
      <c r="F25" s="7"/>
      <c r="G25" s="7"/>
      <c r="H25" s="7"/>
      <c r="I25" s="7" t="s">
        <v>27</v>
      </c>
      <c r="J25" s="7"/>
      <c r="K25" s="8"/>
      <c r="L25" s="8"/>
      <c r="M25" s="8"/>
    </row>
    <row r="26" spans="1:13" ht="22.5" customHeight="1">
      <c r="A26" s="28" t="s">
        <v>29</v>
      </c>
      <c r="B26" s="6">
        <f aca="true" t="shared" si="5" ref="B26:B31">SUM(C26:D26)</f>
        <v>16739</v>
      </c>
      <c r="C26" s="7">
        <v>7403</v>
      </c>
      <c r="D26" s="7">
        <v>9336</v>
      </c>
      <c r="E26" s="7">
        <f aca="true" t="shared" si="6" ref="E26:E31">F26+G26</f>
        <v>10933</v>
      </c>
      <c r="F26" s="7">
        <v>4835</v>
      </c>
      <c r="G26" s="7">
        <v>6098</v>
      </c>
      <c r="H26" s="7">
        <f aca="true" t="shared" si="7" ref="H26:H31">I26+J26</f>
        <v>5806</v>
      </c>
      <c r="I26" s="7">
        <v>2568</v>
      </c>
      <c r="J26" s="7">
        <v>3238</v>
      </c>
      <c r="K26" s="8">
        <v>65.31</v>
      </c>
      <c r="L26" s="8">
        <v>65.31</v>
      </c>
      <c r="M26" s="8">
        <v>65.32</v>
      </c>
    </row>
    <row r="27" spans="1:13" ht="22.5" customHeight="1">
      <c r="A27" s="26" t="s">
        <v>21</v>
      </c>
      <c r="B27" s="6">
        <f t="shared" si="5"/>
        <v>5040</v>
      </c>
      <c r="C27" s="7">
        <v>2481</v>
      </c>
      <c r="D27" s="7">
        <v>2559</v>
      </c>
      <c r="E27" s="7">
        <f t="shared" si="6"/>
        <v>2529</v>
      </c>
      <c r="F27" s="7">
        <v>1198</v>
      </c>
      <c r="G27" s="7">
        <v>1331</v>
      </c>
      <c r="H27" s="7">
        <f t="shared" si="7"/>
        <v>2511</v>
      </c>
      <c r="I27" s="7">
        <v>1283</v>
      </c>
      <c r="J27" s="7">
        <v>1228</v>
      </c>
      <c r="K27" s="8">
        <v>50.18</v>
      </c>
      <c r="L27" s="8">
        <v>48.29</v>
      </c>
      <c r="M27" s="8">
        <v>52.01</v>
      </c>
    </row>
    <row r="28" spans="1:13" ht="22.5" customHeight="1">
      <c r="A28" s="26" t="s">
        <v>22</v>
      </c>
      <c r="B28" s="6">
        <f t="shared" si="5"/>
        <v>3145</v>
      </c>
      <c r="C28" s="7">
        <v>1417</v>
      </c>
      <c r="D28" s="7">
        <v>1728</v>
      </c>
      <c r="E28" s="7">
        <f t="shared" si="6"/>
        <v>2387</v>
      </c>
      <c r="F28" s="7">
        <v>1054</v>
      </c>
      <c r="G28" s="7">
        <v>1333</v>
      </c>
      <c r="H28" s="7">
        <f t="shared" si="7"/>
        <v>758</v>
      </c>
      <c r="I28" s="7">
        <v>363</v>
      </c>
      <c r="J28" s="7">
        <v>395</v>
      </c>
      <c r="K28" s="8">
        <v>75.9</v>
      </c>
      <c r="L28" s="8">
        <v>74.38</v>
      </c>
      <c r="M28" s="8">
        <v>77.14</v>
      </c>
    </row>
    <row r="29" spans="1:13" ht="22.5" customHeight="1">
      <c r="A29" s="26" t="s">
        <v>23</v>
      </c>
      <c r="B29" s="6">
        <f t="shared" si="5"/>
        <v>13362</v>
      </c>
      <c r="C29" s="7">
        <v>6280</v>
      </c>
      <c r="D29" s="7">
        <v>7082</v>
      </c>
      <c r="E29" s="7">
        <f t="shared" si="6"/>
        <v>8235</v>
      </c>
      <c r="F29" s="7">
        <v>3839</v>
      </c>
      <c r="G29" s="7">
        <v>4396</v>
      </c>
      <c r="H29" s="7">
        <f t="shared" si="7"/>
        <v>5127</v>
      </c>
      <c r="I29" s="7">
        <v>2441</v>
      </c>
      <c r="J29" s="7">
        <v>2686</v>
      </c>
      <c r="K29" s="8">
        <v>61.63</v>
      </c>
      <c r="L29" s="8">
        <v>61.13</v>
      </c>
      <c r="M29" s="8">
        <v>62.07</v>
      </c>
    </row>
    <row r="30" spans="1:13" ht="22.5" customHeight="1">
      <c r="A30" s="26" t="s">
        <v>24</v>
      </c>
      <c r="B30" s="6">
        <f t="shared" si="5"/>
        <v>10751</v>
      </c>
      <c r="C30" s="7">
        <v>5036</v>
      </c>
      <c r="D30" s="7">
        <v>5715</v>
      </c>
      <c r="E30" s="7">
        <f t="shared" si="6"/>
        <v>6502</v>
      </c>
      <c r="F30" s="7">
        <v>3024</v>
      </c>
      <c r="G30" s="7">
        <v>3478</v>
      </c>
      <c r="H30" s="7">
        <f t="shared" si="7"/>
        <v>4249</v>
      </c>
      <c r="I30" s="7">
        <v>2012</v>
      </c>
      <c r="J30" s="7">
        <v>2237</v>
      </c>
      <c r="K30" s="8">
        <v>60.48</v>
      </c>
      <c r="L30" s="8">
        <v>60.05</v>
      </c>
      <c r="M30" s="8">
        <v>60.86</v>
      </c>
    </row>
    <row r="31" spans="1:13" ht="22.5" customHeight="1">
      <c r="A31" s="26" t="s">
        <v>25</v>
      </c>
      <c r="B31" s="6">
        <f t="shared" si="5"/>
        <v>3326</v>
      </c>
      <c r="C31" s="7">
        <v>1454</v>
      </c>
      <c r="D31" s="7">
        <v>1872</v>
      </c>
      <c r="E31" s="7">
        <f t="shared" si="6"/>
        <v>2204</v>
      </c>
      <c r="F31" s="7">
        <v>967</v>
      </c>
      <c r="G31" s="7">
        <v>1237</v>
      </c>
      <c r="H31" s="7">
        <f t="shared" si="7"/>
        <v>1122</v>
      </c>
      <c r="I31" s="7">
        <v>487</v>
      </c>
      <c r="J31" s="7">
        <v>635</v>
      </c>
      <c r="K31" s="8">
        <v>66.27</v>
      </c>
      <c r="L31" s="8">
        <v>66.51</v>
      </c>
      <c r="M31" s="8">
        <v>66.08</v>
      </c>
    </row>
    <row r="32" spans="1:13" ht="32.25" customHeight="1">
      <c r="A32" s="3"/>
      <c r="B32" s="9"/>
      <c r="C32" s="9"/>
      <c r="D32" s="9"/>
      <c r="E32" s="9"/>
      <c r="F32" s="9"/>
      <c r="G32" s="9"/>
      <c r="H32" s="9"/>
      <c r="I32" s="9"/>
      <c r="J32" s="9"/>
      <c r="K32" s="10"/>
      <c r="L32" s="10"/>
      <c r="M32" s="10"/>
    </row>
    <row r="33" ht="11.25" customHeight="1"/>
  </sheetData>
  <sheetProtection password="CCE9" sheet="1"/>
  <mergeCells count="1">
    <mergeCell ref="A3:A4"/>
  </mergeCells>
  <printOptions/>
  <pageMargins left="0.7086614173228347" right="0.7086614173228347" top="0.2362204724409449" bottom="0.31496062992125984" header="0.2362204724409449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2012-11-12T05:26:08Z</cp:lastPrinted>
  <dcterms:created xsi:type="dcterms:W3CDTF">2007-11-14T05:51:21Z</dcterms:created>
  <dcterms:modified xsi:type="dcterms:W3CDTF">2013-11-15T07:51:37Z</dcterms:modified>
  <cp:category/>
  <cp:version/>
  <cp:contentType/>
  <cp:contentStatus/>
</cp:coreProperties>
</file>