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'[1]23400000'!$A$2:$D$40,'[1]23400000'!$F$2:$P$40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<sst xmlns="http://schemas.openxmlformats.org/spreadsheetml/2006/main" count="39" uniqueCount="39">
  <si>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２３５　海     難     事     故 </t>
  </si>
  <si>
    <t>(単位 隻)</t>
  </si>
  <si>
    <t>第六・第七管区海上保安本部</t>
  </si>
  <si>
    <t>機　関</t>
  </si>
  <si>
    <t>推進器</t>
  </si>
  <si>
    <t>行　方</t>
  </si>
  <si>
    <t>区            分</t>
  </si>
  <si>
    <t>総  数</t>
  </si>
  <si>
    <t>衝  突</t>
  </si>
  <si>
    <t>乗  揚</t>
  </si>
  <si>
    <t>故　障</t>
  </si>
  <si>
    <t>火　災</t>
  </si>
  <si>
    <t>浸　水</t>
  </si>
  <si>
    <t>転　覆</t>
  </si>
  <si>
    <t>障　害</t>
  </si>
  <si>
    <t>舵故障</t>
  </si>
  <si>
    <t>不　明</t>
  </si>
  <si>
    <t xml:space="preserve"> その他</t>
  </si>
  <si>
    <t>平成</t>
  </si>
  <si>
    <t>年</t>
  </si>
  <si>
    <t>船種別</t>
  </si>
  <si>
    <t xml:space="preserve">     一般船舶</t>
  </si>
  <si>
    <t>1)</t>
  </si>
  <si>
    <t xml:space="preserve">     漁      船</t>
  </si>
  <si>
    <t>海域別</t>
  </si>
  <si>
    <t>2)</t>
  </si>
  <si>
    <t xml:space="preserve"> 第六管区海上保安本部管内</t>
  </si>
  <si>
    <t xml:space="preserve">   岩                  国</t>
  </si>
  <si>
    <t xml:space="preserve">   柳                  井</t>
  </si>
  <si>
    <t xml:space="preserve">   徳                  山</t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</si>
  <si>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</si>
  <si>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</si>
  <si>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</si>
  <si>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</si>
  <si>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</si>
  <si>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</si>
  <si>
    <t xml:space="preserve">   年  </t>
  </si>
  <si>
    <t>月</t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</si>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</sst>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0;\-##0;&quot;－&quot;;@"/>
    <numFmt numFmtId="178" formatCode="###\ ##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9" fillId="0" borderId="0" xfId="60" applyFont="1" applyBorder="1" applyAlignment="1">
      <alignment/>
      <protection/>
    </xf>
    <xf numFmtId="0" fontId="19" fillId="0" borderId="0" xfId="60" applyNumberFormat="1" applyFont="1" applyBorder="1" applyAlignment="1" applyProtection="1">
      <alignment/>
      <protection locked="0"/>
    </xf>
    <xf numFmtId="0" fontId="21" fillId="0" borderId="0" xfId="60" applyNumberFormat="1" applyFont="1" applyBorder="1" applyAlignment="1" applyProtection="1">
      <alignment/>
      <protection locked="0"/>
    </xf>
    <xf numFmtId="0" fontId="22" fillId="0" borderId="0" xfId="60" applyFont="1" applyBorder="1" applyAlignment="1">
      <alignment/>
      <protection/>
    </xf>
    <xf numFmtId="49" fontId="19" fillId="0" borderId="10" xfId="60" applyNumberFormat="1" applyFont="1" applyBorder="1" applyAlignment="1">
      <alignment/>
      <protection/>
    </xf>
    <xf numFmtId="0" fontId="19" fillId="0" borderId="10" xfId="60" applyNumberFormat="1" applyFont="1" applyBorder="1" applyAlignment="1" applyProtection="1">
      <alignment/>
      <protection locked="0"/>
    </xf>
    <xf numFmtId="0" fontId="19" fillId="0" borderId="10" xfId="60" applyFont="1" applyBorder="1" applyAlignment="1">
      <alignment/>
      <protection/>
    </xf>
    <xf numFmtId="0" fontId="19" fillId="0" borderId="10" xfId="60" applyNumberFormat="1" applyFont="1" applyBorder="1" applyAlignment="1" applyProtection="1">
      <alignment horizontal="right"/>
      <protection locked="0"/>
    </xf>
    <xf numFmtId="49" fontId="19" fillId="33" borderId="0" xfId="60" applyNumberFormat="1" applyFont="1" applyFill="1" applyBorder="1" applyAlignment="1">
      <alignment/>
      <protection/>
    </xf>
    <xf numFmtId="0" fontId="19" fillId="33" borderId="0" xfId="60" applyNumberFormat="1" applyFont="1" applyFill="1" applyBorder="1" applyAlignment="1" applyProtection="1">
      <alignment/>
      <protection locked="0"/>
    </xf>
    <xf numFmtId="0" fontId="19" fillId="33" borderId="0" xfId="60" applyFont="1" applyFill="1" applyBorder="1" applyAlignment="1">
      <alignment/>
      <protection/>
    </xf>
    <xf numFmtId="0" fontId="19" fillId="33" borderId="11" xfId="60" applyNumberFormat="1" applyFont="1" applyFill="1" applyBorder="1" applyAlignment="1" applyProtection="1">
      <alignment horizontal="center"/>
      <protection locked="0"/>
    </xf>
    <xf numFmtId="0" fontId="19" fillId="33" borderId="12" xfId="60" applyNumberFormat="1" applyFont="1" applyFill="1" applyBorder="1" applyAlignment="1" applyProtection="1">
      <alignment horizontal="centerContinuous"/>
      <protection locked="0"/>
    </xf>
    <xf numFmtId="0" fontId="19" fillId="33" borderId="12" xfId="60" applyFont="1" applyFill="1" applyBorder="1" applyAlignment="1">
      <alignment horizontal="centerContinuous"/>
      <protection/>
    </xf>
    <xf numFmtId="0" fontId="19" fillId="33" borderId="13" xfId="60" applyFont="1" applyFill="1" applyBorder="1" applyAlignment="1">
      <alignment horizontal="centerContinuous"/>
      <protection/>
    </xf>
    <xf numFmtId="0" fontId="19" fillId="33" borderId="14" xfId="60" applyNumberFormat="1" applyFont="1" applyFill="1" applyBorder="1" applyAlignment="1" applyProtection="1">
      <alignment horizontal="center"/>
      <protection locked="0"/>
    </xf>
    <xf numFmtId="0" fontId="19" fillId="33" borderId="15" xfId="60" applyNumberFormat="1" applyFont="1" applyFill="1" applyBorder="1" applyAlignment="1" applyProtection="1">
      <alignment horizontal="center"/>
      <protection locked="0"/>
    </xf>
    <xf numFmtId="0" fontId="22" fillId="33" borderId="0" xfId="60" applyFont="1" applyFill="1" applyBorder="1">
      <alignment/>
      <protection/>
    </xf>
    <xf numFmtId="0" fontId="22" fillId="33" borderId="0" xfId="60" applyNumberFormat="1" applyFont="1" applyFill="1" applyBorder="1" applyAlignment="1" applyProtection="1">
      <alignment/>
      <protection locked="0"/>
    </xf>
    <xf numFmtId="0" fontId="22" fillId="33" borderId="16" xfId="60" applyFont="1" applyFill="1" applyBorder="1">
      <alignment/>
      <protection/>
    </xf>
    <xf numFmtId="176" fontId="22" fillId="0" borderId="17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Alignment="1" applyProtection="1">
      <alignment/>
      <protection locked="0"/>
    </xf>
    <xf numFmtId="0" fontId="19" fillId="33" borderId="0" xfId="60" applyNumberFormat="1" applyFont="1" applyFill="1" applyBorder="1" applyAlignment="1" applyProtection="1">
      <alignment horizontal="center"/>
      <protection locked="0"/>
    </xf>
    <xf numFmtId="0" fontId="19" fillId="33" borderId="16" xfId="60" applyNumberFormat="1" applyFont="1" applyFill="1" applyBorder="1" applyAlignment="1" applyProtection="1">
      <alignment/>
      <protection locked="0"/>
    </xf>
    <xf numFmtId="177" fontId="22" fillId="0" borderId="17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 quotePrefix="1">
      <alignment horizontal="right"/>
      <protection locked="0"/>
    </xf>
    <xf numFmtId="0" fontId="22" fillId="33" borderId="0" xfId="60" applyFont="1" applyFill="1" applyBorder="1" applyAlignment="1">
      <alignment/>
      <protection/>
    </xf>
    <xf numFmtId="0" fontId="22" fillId="33" borderId="16" xfId="60" applyNumberFormat="1" applyFont="1" applyFill="1" applyBorder="1" applyAlignment="1" applyProtection="1">
      <alignment/>
      <protection locked="0"/>
    </xf>
    <xf numFmtId="0" fontId="23" fillId="33" borderId="0" xfId="60" applyFont="1" applyFill="1" applyBorder="1" applyAlignment="1">
      <alignment/>
      <protection/>
    </xf>
    <xf numFmtId="0" fontId="23" fillId="33" borderId="0" xfId="60" applyNumberFormat="1" applyFont="1" applyFill="1" applyBorder="1" applyAlignment="1" applyProtection="1">
      <alignment/>
      <protection locked="0"/>
    </xf>
    <xf numFmtId="0" fontId="23" fillId="33" borderId="16" xfId="60" applyNumberFormat="1" applyFont="1" applyFill="1" applyBorder="1" applyAlignment="1" applyProtection="1">
      <alignment/>
      <protection locked="0"/>
    </xf>
    <xf numFmtId="177" fontId="23" fillId="0" borderId="0" xfId="60" applyNumberFormat="1" applyFont="1" applyFill="1" applyBorder="1" applyAlignment="1" applyProtection="1">
      <alignment horizontal="right"/>
      <protection locked="0"/>
    </xf>
    <xf numFmtId="0" fontId="23" fillId="0" borderId="0" xfId="60" applyFont="1" applyBorder="1" applyAlignment="1">
      <alignment/>
      <protection/>
    </xf>
    <xf numFmtId="0" fontId="22" fillId="33" borderId="16" xfId="60" applyFont="1" applyFill="1" applyBorder="1" applyAlignment="1">
      <alignment/>
      <protection/>
    </xf>
    <xf numFmtId="0" fontId="24" fillId="33" borderId="0" xfId="60" applyNumberFormat="1" applyFont="1" applyFill="1" applyBorder="1" applyAlignment="1" applyProtection="1">
      <alignment horizontal="left"/>
      <protection locked="0"/>
    </xf>
    <xf numFmtId="0" fontId="24" fillId="33" borderId="16" xfId="60" applyNumberFormat="1" applyFont="1" applyFill="1" applyBorder="1" applyAlignment="1" applyProtection="1">
      <alignment horizontal="left"/>
      <protection locked="0"/>
    </xf>
    <xf numFmtId="177" fontId="23" fillId="0" borderId="17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 applyBorder="1" applyAlignment="1" applyProtection="1">
      <alignment horizontal="right"/>
      <protection locked="0"/>
    </xf>
    <xf numFmtId="0" fontId="19" fillId="33" borderId="16" xfId="60" applyFont="1" applyFill="1" applyBorder="1" applyAlignment="1">
      <alignment horizontal="right"/>
      <protection/>
    </xf>
    <xf numFmtId="0" fontId="19" fillId="33" borderId="16" xfId="60" applyFont="1" applyFill="1" applyBorder="1" applyAlignment="1">
      <alignment/>
      <protection/>
    </xf>
    <xf numFmtId="0" fontId="24" fillId="33" borderId="0" xfId="60" applyNumberFormat="1" applyFont="1" applyFill="1" applyBorder="1" applyAlignment="1" applyProtection="1">
      <alignment/>
      <protection locked="0"/>
    </xf>
    <xf numFmtId="0" fontId="19" fillId="33" borderId="0" xfId="60" applyNumberFormat="1" applyFont="1" applyFill="1" applyBorder="1" applyAlignment="1" applyProtection="1">
      <alignment horizontal="left" indent="1"/>
      <protection locked="0"/>
    </xf>
    <xf numFmtId="0" fontId="19" fillId="33" borderId="0" xfId="60" applyNumberFormat="1" applyFont="1" applyFill="1" applyBorder="1" applyAlignment="1" applyProtection="1">
      <alignment horizontal="right"/>
      <protection locked="0"/>
    </xf>
    <xf numFmtId="177" fontId="22" fillId="0" borderId="17" xfId="60" applyNumberFormat="1" applyFont="1" applyBorder="1" applyAlignment="1" applyProtection="1" quotePrefix="1">
      <alignment horizontal="right"/>
      <protection locked="0"/>
    </xf>
    <xf numFmtId="0" fontId="22" fillId="33" borderId="12" xfId="60" applyNumberFormat="1" applyFont="1" applyFill="1" applyBorder="1" applyAlignment="1" applyProtection="1">
      <alignment/>
      <protection locked="0"/>
    </xf>
    <xf numFmtId="0" fontId="22" fillId="33" borderId="13" xfId="60" applyFont="1" applyFill="1" applyBorder="1" applyAlignment="1">
      <alignment/>
      <protection/>
    </xf>
    <xf numFmtId="177" fontId="22" fillId="0" borderId="15" xfId="60" applyNumberFormat="1" applyFont="1" applyBorder="1" applyAlignment="1" applyProtection="1">
      <alignment horizontal="right"/>
      <protection locked="0"/>
    </xf>
    <xf numFmtId="177" fontId="22" fillId="0" borderId="12" xfId="60" applyNumberFormat="1" applyFont="1" applyBorder="1" applyAlignment="1" applyProtection="1" quotePrefix="1">
      <alignment horizontal="right"/>
      <protection locked="0"/>
    </xf>
    <xf numFmtId="177" fontId="22" fillId="0" borderId="12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Border="1" applyAlignment="1" applyProtection="1">
      <alignment/>
      <protection locked="0"/>
    </xf>
    <xf numFmtId="0" fontId="22" fillId="0" borderId="0" xfId="60" applyFont="1" applyBorder="1">
      <alignment/>
      <protection/>
    </xf>
    <xf numFmtId="178" fontId="22" fillId="0" borderId="0" xfId="60" applyNumberFormat="1" applyFont="1" applyBorder="1" applyAlignment="1">
      <alignment horizontal="right"/>
      <protection/>
    </xf>
    <xf numFmtId="178" fontId="22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4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8-3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> 船種別</v>
          </cell>
        </row>
        <row r="15">
          <cell r="A15" t="str">
            <v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> 海域別　　2)</v>
          </cell>
        </row>
        <row r="18">
          <cell r="A18" t="str">
            <v> 第六管区海上保安本部管内</v>
          </cell>
        </row>
        <row r="19">
          <cell r="A19" t="str">
            <v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> 第七管区海上保安本部管内</v>
          </cell>
        </row>
        <row r="23">
          <cell r="A23" t="str">
            <v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> 月  別</v>
          </cell>
        </row>
        <row r="28">
          <cell r="A28">
            <v>18</v>
          </cell>
          <cell r="B28" t="str">
            <v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18-320"/>
      <sheetName val="228"/>
      <sheetName val="229_1"/>
      <sheetName val="229_2"/>
      <sheetName val="23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" sqref="F2"/>
    </sheetView>
  </sheetViews>
  <sheetFormatPr defaultColWidth="9.140625" defaultRowHeight="15"/>
  <cols>
    <col min="1" max="3" width="4.57421875" style="4" customWidth="1"/>
    <col min="4" max="4" width="11.00390625" style="4" customWidth="1"/>
    <col min="5" max="15" width="6.7109375" style="4" customWidth="1"/>
    <col min="16" max="16384" width="9.00390625" style="4" customWidth="1"/>
  </cols>
  <sheetData>
    <row r="1" spans="1:15" ht="17.25">
      <c r="A1" s="1"/>
      <c r="B1" s="2"/>
      <c r="C1" s="1"/>
      <c r="D1" s="1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4.25" thickTop="1">
      <c r="A3" s="9"/>
      <c r="B3" s="10"/>
      <c r="C3" s="11"/>
      <c r="D3" s="11"/>
      <c r="E3" s="12"/>
      <c r="F3" s="12"/>
      <c r="G3" s="12"/>
      <c r="H3" s="12" t="s">
        <v>3</v>
      </c>
      <c r="I3" s="12"/>
      <c r="J3" s="12"/>
      <c r="K3" s="12"/>
      <c r="L3" s="12" t="s">
        <v>4</v>
      </c>
      <c r="M3" s="12"/>
      <c r="N3" s="12" t="s">
        <v>5</v>
      </c>
      <c r="O3" s="12"/>
    </row>
    <row r="4" spans="1:15" ht="13.5">
      <c r="A4" s="13" t="s">
        <v>6</v>
      </c>
      <c r="B4" s="14"/>
      <c r="C4" s="14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17</v>
      </c>
    </row>
    <row r="5" spans="1:15" ht="6" customHeight="1">
      <c r="A5" s="18"/>
      <c r="B5" s="19"/>
      <c r="C5" s="18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11"/>
      <c r="B6" s="23" t="s">
        <v>18</v>
      </c>
      <c r="C6" s="10">
        <v>19</v>
      </c>
      <c r="D6" s="24" t="s">
        <v>19</v>
      </c>
      <c r="E6" s="25">
        <v>123</v>
      </c>
      <c r="F6" s="26">
        <v>54</v>
      </c>
      <c r="G6" s="26">
        <v>16</v>
      </c>
      <c r="H6" s="26">
        <v>15</v>
      </c>
      <c r="I6" s="26">
        <v>5</v>
      </c>
      <c r="J6" s="26">
        <v>2</v>
      </c>
      <c r="K6" s="27">
        <v>2</v>
      </c>
      <c r="L6" s="26">
        <v>9</v>
      </c>
      <c r="M6" s="26">
        <v>1</v>
      </c>
      <c r="N6" s="27">
        <v>0</v>
      </c>
      <c r="O6" s="26">
        <v>19</v>
      </c>
    </row>
    <row r="7" spans="1:15" ht="13.5">
      <c r="A7" s="11"/>
      <c r="B7" s="10"/>
      <c r="C7" s="10">
        <v>20</v>
      </c>
      <c r="D7" s="24"/>
      <c r="E7" s="25">
        <v>128</v>
      </c>
      <c r="F7" s="26">
        <v>53</v>
      </c>
      <c r="G7" s="26">
        <v>16</v>
      </c>
      <c r="H7" s="26">
        <v>24</v>
      </c>
      <c r="I7" s="26">
        <v>2</v>
      </c>
      <c r="J7" s="27">
        <v>8</v>
      </c>
      <c r="K7" s="27">
        <v>1</v>
      </c>
      <c r="L7" s="26">
        <v>1</v>
      </c>
      <c r="M7" s="27">
        <v>1</v>
      </c>
      <c r="N7" s="27">
        <v>0</v>
      </c>
      <c r="O7" s="27">
        <v>22</v>
      </c>
    </row>
    <row r="8" spans="1:15" ht="13.5">
      <c r="A8" s="11"/>
      <c r="B8" s="10"/>
      <c r="C8" s="10">
        <v>21</v>
      </c>
      <c r="D8" s="24"/>
      <c r="E8" s="25">
        <v>113</v>
      </c>
      <c r="F8" s="26">
        <v>48</v>
      </c>
      <c r="G8" s="26">
        <v>17</v>
      </c>
      <c r="H8" s="26">
        <v>13</v>
      </c>
      <c r="I8" s="26">
        <v>5</v>
      </c>
      <c r="J8" s="27">
        <v>3</v>
      </c>
      <c r="K8" s="27">
        <v>0</v>
      </c>
      <c r="L8" s="26">
        <v>5</v>
      </c>
      <c r="M8" s="27">
        <v>1</v>
      </c>
      <c r="N8" s="27">
        <v>0</v>
      </c>
      <c r="O8" s="27">
        <v>21</v>
      </c>
    </row>
    <row r="9" spans="1:15" ht="13.5">
      <c r="A9" s="11"/>
      <c r="B9" s="10"/>
      <c r="C9" s="10">
        <v>22</v>
      </c>
      <c r="D9" s="24"/>
      <c r="E9" s="25">
        <v>136</v>
      </c>
      <c r="F9" s="26">
        <v>63</v>
      </c>
      <c r="G9" s="26">
        <v>14</v>
      </c>
      <c r="H9" s="26">
        <v>16</v>
      </c>
      <c r="I9" s="26">
        <v>2</v>
      </c>
      <c r="J9" s="27">
        <v>2</v>
      </c>
      <c r="K9" s="27">
        <v>0</v>
      </c>
      <c r="L9" s="26">
        <v>5</v>
      </c>
      <c r="M9" s="27">
        <v>1</v>
      </c>
      <c r="N9" s="27">
        <v>0</v>
      </c>
      <c r="O9" s="27">
        <v>33</v>
      </c>
    </row>
    <row r="10" spans="1:15" ht="6" customHeight="1">
      <c r="A10" s="28"/>
      <c r="B10" s="19"/>
      <c r="C10" s="19"/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4" customFormat="1" ht="13.5">
      <c r="A11" s="30"/>
      <c r="B11" s="31"/>
      <c r="C11" s="31">
        <v>23</v>
      </c>
      <c r="D11" s="32"/>
      <c r="E11" s="33">
        <f>E14+E15</f>
        <v>87</v>
      </c>
      <c r="F11" s="33">
        <f aca="true" t="shared" si="0" ref="F11:O11">F14+F15</f>
        <v>32</v>
      </c>
      <c r="G11" s="33">
        <f t="shared" si="0"/>
        <v>10</v>
      </c>
      <c r="H11" s="33">
        <f t="shared" si="0"/>
        <v>12</v>
      </c>
      <c r="I11" s="33">
        <f t="shared" si="0"/>
        <v>2</v>
      </c>
      <c r="J11" s="33">
        <f t="shared" si="0"/>
        <v>5</v>
      </c>
      <c r="K11" s="33">
        <f t="shared" si="0"/>
        <v>2</v>
      </c>
      <c r="L11" s="33">
        <f t="shared" si="0"/>
        <v>5</v>
      </c>
      <c r="M11" s="33">
        <f t="shared" si="0"/>
        <v>1</v>
      </c>
      <c r="N11" s="33">
        <f t="shared" si="0"/>
        <v>0</v>
      </c>
      <c r="O11" s="33">
        <f t="shared" si="0"/>
        <v>18</v>
      </c>
    </row>
    <row r="12" spans="1:15" ht="6" customHeight="1">
      <c r="A12" s="28"/>
      <c r="B12" s="19"/>
      <c r="C12" s="28"/>
      <c r="D12" s="3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4" customFormat="1" ht="13.5">
      <c r="A13" s="36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3.5">
      <c r="A14" s="10" t="s">
        <v>21</v>
      </c>
      <c r="B14" s="10"/>
      <c r="C14" s="11"/>
      <c r="D14" s="40" t="s">
        <v>22</v>
      </c>
      <c r="E14" s="25">
        <f>SUM(F14:O14)</f>
        <v>56</v>
      </c>
      <c r="F14" s="26">
        <v>18</v>
      </c>
      <c r="G14" s="26">
        <v>5</v>
      </c>
      <c r="H14" s="26">
        <v>10</v>
      </c>
      <c r="I14" s="26">
        <v>1</v>
      </c>
      <c r="J14" s="26">
        <v>4</v>
      </c>
      <c r="K14" s="27">
        <v>1</v>
      </c>
      <c r="L14" s="26">
        <v>3</v>
      </c>
      <c r="M14" s="27">
        <v>0</v>
      </c>
      <c r="N14" s="27">
        <v>0</v>
      </c>
      <c r="O14" s="26">
        <v>14</v>
      </c>
    </row>
    <row r="15" spans="1:15" ht="13.5">
      <c r="A15" s="10" t="s">
        <v>23</v>
      </c>
      <c r="B15" s="10"/>
      <c r="C15" s="11"/>
      <c r="D15" s="41"/>
      <c r="E15" s="25">
        <f>SUM(F15:O15)</f>
        <v>31</v>
      </c>
      <c r="F15" s="26">
        <v>14</v>
      </c>
      <c r="G15" s="26">
        <v>5</v>
      </c>
      <c r="H15" s="27">
        <v>2</v>
      </c>
      <c r="I15" s="26">
        <v>1</v>
      </c>
      <c r="J15" s="26">
        <v>1</v>
      </c>
      <c r="K15" s="26">
        <v>1</v>
      </c>
      <c r="L15" s="26">
        <v>2</v>
      </c>
      <c r="M15" s="27">
        <v>1</v>
      </c>
      <c r="N15" s="27">
        <v>0</v>
      </c>
      <c r="O15" s="26">
        <v>4</v>
      </c>
    </row>
    <row r="16" spans="1:15" ht="13.5">
      <c r="A16" s="42" t="s">
        <v>24</v>
      </c>
      <c r="B16" s="10"/>
      <c r="C16" s="11"/>
      <c r="D16" s="40" t="s">
        <v>25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3.5">
      <c r="A17" s="10" t="s">
        <v>26</v>
      </c>
      <c r="B17" s="10"/>
      <c r="C17" s="1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3.5">
      <c r="A18" s="43" t="s">
        <v>27</v>
      </c>
      <c r="B18" s="10"/>
      <c r="C18" s="10"/>
      <c r="D18" s="24"/>
      <c r="E18" s="25">
        <f>SUM(F18:O18)</f>
        <v>7</v>
      </c>
      <c r="F18" s="27">
        <v>0</v>
      </c>
      <c r="G18" s="26">
        <v>0</v>
      </c>
      <c r="H18" s="27">
        <v>4</v>
      </c>
      <c r="I18" s="27">
        <v>0</v>
      </c>
      <c r="J18" s="27">
        <v>0</v>
      </c>
      <c r="K18" s="27">
        <v>1</v>
      </c>
      <c r="L18" s="27">
        <v>1</v>
      </c>
      <c r="M18" s="27">
        <v>0</v>
      </c>
      <c r="N18" s="27">
        <v>0</v>
      </c>
      <c r="O18" s="26">
        <v>1</v>
      </c>
    </row>
    <row r="19" spans="1:15" ht="13.5">
      <c r="A19" s="43" t="s">
        <v>28</v>
      </c>
      <c r="B19" s="10"/>
      <c r="C19" s="10"/>
      <c r="D19" s="24"/>
      <c r="E19" s="25">
        <f>SUM(F19:O19)</f>
        <v>11</v>
      </c>
      <c r="F19" s="26">
        <v>5</v>
      </c>
      <c r="G19" s="27">
        <v>1</v>
      </c>
      <c r="H19" s="26">
        <v>1</v>
      </c>
      <c r="I19" s="27">
        <v>1</v>
      </c>
      <c r="J19" s="27">
        <v>2</v>
      </c>
      <c r="K19" s="27">
        <v>0</v>
      </c>
      <c r="L19" s="27">
        <v>0</v>
      </c>
      <c r="M19" s="27">
        <v>0</v>
      </c>
      <c r="N19" s="27">
        <v>0</v>
      </c>
      <c r="O19" s="27">
        <v>1</v>
      </c>
    </row>
    <row r="20" spans="1:15" ht="13.5">
      <c r="A20" s="43" t="s">
        <v>29</v>
      </c>
      <c r="B20" s="10"/>
      <c r="C20" s="10"/>
      <c r="D20" s="24"/>
      <c r="E20" s="25">
        <f>SUM(F20:O20)</f>
        <v>21</v>
      </c>
      <c r="F20" s="26">
        <v>7</v>
      </c>
      <c r="G20" s="26">
        <v>2</v>
      </c>
      <c r="H20" s="27">
        <v>5</v>
      </c>
      <c r="I20" s="27">
        <v>1</v>
      </c>
      <c r="J20" s="27">
        <v>1</v>
      </c>
      <c r="K20" s="26">
        <v>0</v>
      </c>
      <c r="L20" s="27">
        <v>0</v>
      </c>
      <c r="M20" s="27">
        <v>0</v>
      </c>
      <c r="N20" s="27">
        <v>0</v>
      </c>
      <c r="O20" s="26">
        <v>5</v>
      </c>
    </row>
    <row r="21" spans="1:15" ht="13.5">
      <c r="A21" s="10" t="s">
        <v>30</v>
      </c>
      <c r="B21" s="10"/>
      <c r="C21" s="10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3.5">
      <c r="A22" s="43" t="s">
        <v>31</v>
      </c>
      <c r="B22" s="10"/>
      <c r="C22" s="10"/>
      <c r="D22" s="24"/>
      <c r="E22" s="25">
        <f>SUM(F22:O22)</f>
        <v>9</v>
      </c>
      <c r="F22" s="26">
        <v>4</v>
      </c>
      <c r="G22" s="27">
        <v>1</v>
      </c>
      <c r="H22" s="27">
        <v>1</v>
      </c>
      <c r="I22" s="27">
        <v>0</v>
      </c>
      <c r="J22" s="27">
        <v>0</v>
      </c>
      <c r="K22" s="27">
        <v>0</v>
      </c>
      <c r="L22" s="27">
        <v>2</v>
      </c>
      <c r="M22" s="27">
        <v>0</v>
      </c>
      <c r="N22" s="27">
        <v>0</v>
      </c>
      <c r="O22" s="26">
        <v>1</v>
      </c>
    </row>
    <row r="23" spans="1:15" ht="13.5">
      <c r="A23" s="43" t="s">
        <v>32</v>
      </c>
      <c r="B23" s="10"/>
      <c r="C23" s="10"/>
      <c r="D23" s="24"/>
      <c r="E23" s="25">
        <f>SUM(F23:O23)</f>
        <v>16</v>
      </c>
      <c r="F23" s="26">
        <v>6</v>
      </c>
      <c r="G23" s="27">
        <v>3</v>
      </c>
      <c r="H23" s="27">
        <v>0</v>
      </c>
      <c r="I23" s="27">
        <v>0</v>
      </c>
      <c r="J23" s="27">
        <v>2</v>
      </c>
      <c r="K23" s="27">
        <v>0</v>
      </c>
      <c r="L23" s="27">
        <v>1</v>
      </c>
      <c r="M23" s="27">
        <v>0</v>
      </c>
      <c r="N23" s="27">
        <v>0</v>
      </c>
      <c r="O23" s="27">
        <v>4</v>
      </c>
    </row>
    <row r="24" spans="1:15" ht="13.5">
      <c r="A24" s="43" t="s">
        <v>33</v>
      </c>
      <c r="B24" s="10"/>
      <c r="C24" s="10"/>
      <c r="D24" s="24"/>
      <c r="E24" s="25">
        <f>SUM(F24:O24)</f>
        <v>14</v>
      </c>
      <c r="F24" s="26">
        <v>5</v>
      </c>
      <c r="G24" s="26">
        <v>1</v>
      </c>
      <c r="H24" s="26">
        <v>1</v>
      </c>
      <c r="I24" s="27">
        <v>0</v>
      </c>
      <c r="J24" s="27">
        <v>0</v>
      </c>
      <c r="K24" s="27">
        <v>1</v>
      </c>
      <c r="L24" s="27">
        <v>1</v>
      </c>
      <c r="M24" s="27">
        <v>1</v>
      </c>
      <c r="N24" s="27">
        <v>0</v>
      </c>
      <c r="O24" s="27">
        <v>4</v>
      </c>
    </row>
    <row r="25" spans="1:15" ht="13.5">
      <c r="A25" s="43" t="s">
        <v>34</v>
      </c>
      <c r="B25" s="10"/>
      <c r="C25" s="11"/>
      <c r="D25" s="41"/>
      <c r="E25" s="25">
        <f>SUM(F25:O25)</f>
        <v>9</v>
      </c>
      <c r="F25" s="26">
        <v>5</v>
      </c>
      <c r="G25" s="27">
        <v>2</v>
      </c>
      <c r="H25" s="27">
        <v>0</v>
      </c>
      <c r="I25" s="27">
        <v>0</v>
      </c>
      <c r="J25" s="26">
        <v>0</v>
      </c>
      <c r="K25" s="26">
        <v>0</v>
      </c>
      <c r="L25" s="27">
        <v>0</v>
      </c>
      <c r="M25" s="27">
        <v>0</v>
      </c>
      <c r="N25" s="27">
        <v>0</v>
      </c>
      <c r="O25" s="27">
        <v>2</v>
      </c>
    </row>
    <row r="26" spans="1:15" ht="13.5">
      <c r="A26" s="42" t="s">
        <v>35</v>
      </c>
      <c r="B26" s="10"/>
      <c r="C26" s="11"/>
      <c r="D26" s="4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3.5">
      <c r="A27" s="10">
        <v>23</v>
      </c>
      <c r="B27" s="10" t="s">
        <v>36</v>
      </c>
      <c r="C27" s="44">
        <v>1</v>
      </c>
      <c r="D27" s="41" t="s">
        <v>37</v>
      </c>
      <c r="E27" s="25">
        <v>7</v>
      </c>
      <c r="F27" s="26">
        <v>5</v>
      </c>
      <c r="G27" s="27">
        <v>1</v>
      </c>
      <c r="H27" s="27">
        <v>0</v>
      </c>
      <c r="I27" s="26">
        <v>0</v>
      </c>
      <c r="J27" s="26">
        <v>1</v>
      </c>
      <c r="K27" s="27">
        <v>0</v>
      </c>
      <c r="L27" s="27">
        <v>0</v>
      </c>
      <c r="M27" s="27">
        <v>0</v>
      </c>
      <c r="N27" s="27">
        <v>0</v>
      </c>
      <c r="O27" s="26">
        <v>0</v>
      </c>
    </row>
    <row r="28" spans="1:15" ht="13.5">
      <c r="A28" s="10"/>
      <c r="B28" s="10"/>
      <c r="C28" s="10">
        <v>2</v>
      </c>
      <c r="D28" s="41"/>
      <c r="E28" s="25">
        <v>6</v>
      </c>
      <c r="F28" s="27">
        <v>2</v>
      </c>
      <c r="G28" s="27">
        <v>1</v>
      </c>
      <c r="H28" s="27">
        <v>0</v>
      </c>
      <c r="I28" s="26">
        <v>0</v>
      </c>
      <c r="J28" s="27">
        <v>1</v>
      </c>
      <c r="K28" s="27">
        <v>0</v>
      </c>
      <c r="L28" s="27">
        <v>0</v>
      </c>
      <c r="M28" s="27">
        <v>1</v>
      </c>
      <c r="N28" s="27">
        <v>0</v>
      </c>
      <c r="O28" s="27">
        <v>1</v>
      </c>
    </row>
    <row r="29" spans="1:15" ht="13.5">
      <c r="A29" s="10"/>
      <c r="B29" s="10"/>
      <c r="C29" s="10">
        <v>3</v>
      </c>
      <c r="D29" s="41"/>
      <c r="E29" s="45">
        <v>4</v>
      </c>
      <c r="F29" s="27">
        <v>0</v>
      </c>
      <c r="G29" s="27">
        <v>0</v>
      </c>
      <c r="H29" s="27">
        <v>1</v>
      </c>
      <c r="I29" s="27">
        <v>1</v>
      </c>
      <c r="J29" s="27">
        <v>0</v>
      </c>
      <c r="K29" s="27">
        <v>1</v>
      </c>
      <c r="L29" s="27">
        <v>1</v>
      </c>
      <c r="M29" s="27">
        <v>0</v>
      </c>
      <c r="N29" s="27">
        <v>0</v>
      </c>
      <c r="O29" s="27">
        <v>0</v>
      </c>
    </row>
    <row r="30" spans="1:15" ht="13.5">
      <c r="A30" s="10"/>
      <c r="B30" s="10"/>
      <c r="C30" s="10">
        <v>4</v>
      </c>
      <c r="D30" s="41"/>
      <c r="E30" s="25">
        <v>3</v>
      </c>
      <c r="F30" s="26">
        <v>0</v>
      </c>
      <c r="G30" s="27">
        <v>0</v>
      </c>
      <c r="H30" s="26">
        <v>1</v>
      </c>
      <c r="I30" s="26">
        <v>0</v>
      </c>
      <c r="J30" s="27">
        <v>0</v>
      </c>
      <c r="K30" s="26">
        <v>0</v>
      </c>
      <c r="L30" s="27">
        <v>1</v>
      </c>
      <c r="M30" s="27">
        <v>0</v>
      </c>
      <c r="N30" s="27">
        <v>0</v>
      </c>
      <c r="O30" s="26">
        <v>1</v>
      </c>
    </row>
    <row r="31" spans="1:15" ht="13.5">
      <c r="A31" s="10"/>
      <c r="B31" s="10"/>
      <c r="C31" s="10">
        <v>5</v>
      </c>
      <c r="D31" s="41"/>
      <c r="E31" s="25">
        <v>6</v>
      </c>
      <c r="F31" s="27">
        <v>2</v>
      </c>
      <c r="G31" s="27">
        <v>1</v>
      </c>
      <c r="H31" s="27">
        <v>0</v>
      </c>
      <c r="I31" s="27">
        <v>1</v>
      </c>
      <c r="J31" s="27">
        <v>0</v>
      </c>
      <c r="K31" s="26">
        <v>1</v>
      </c>
      <c r="L31" s="27">
        <v>0</v>
      </c>
      <c r="M31" s="27">
        <v>0</v>
      </c>
      <c r="N31" s="27">
        <v>0</v>
      </c>
      <c r="O31" s="26">
        <v>1</v>
      </c>
    </row>
    <row r="32" spans="1:15" ht="13.5">
      <c r="A32" s="10"/>
      <c r="B32" s="10"/>
      <c r="C32" s="10">
        <v>6</v>
      </c>
      <c r="D32" s="41"/>
      <c r="E32" s="25">
        <v>6</v>
      </c>
      <c r="F32" s="26">
        <v>2</v>
      </c>
      <c r="G32" s="27">
        <v>1</v>
      </c>
      <c r="H32" s="27">
        <v>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2</v>
      </c>
    </row>
    <row r="33" spans="1:15" ht="13.5">
      <c r="A33" s="10"/>
      <c r="B33" s="10"/>
      <c r="C33" s="10">
        <v>7</v>
      </c>
      <c r="D33" s="41"/>
      <c r="E33" s="25">
        <v>14</v>
      </c>
      <c r="F33" s="26">
        <v>6</v>
      </c>
      <c r="G33" s="26">
        <v>0</v>
      </c>
      <c r="H33" s="27">
        <v>3</v>
      </c>
      <c r="I33" s="27">
        <v>0</v>
      </c>
      <c r="J33" s="27">
        <v>0</v>
      </c>
      <c r="K33" s="27">
        <v>0</v>
      </c>
      <c r="L33" s="26">
        <v>1</v>
      </c>
      <c r="M33" s="27">
        <v>0</v>
      </c>
      <c r="N33" s="27">
        <v>0</v>
      </c>
      <c r="O33" s="27">
        <v>4</v>
      </c>
    </row>
    <row r="34" spans="1:15" ht="13.5">
      <c r="A34" s="10"/>
      <c r="B34" s="10"/>
      <c r="C34" s="10">
        <v>8</v>
      </c>
      <c r="D34" s="41"/>
      <c r="E34" s="25">
        <v>15</v>
      </c>
      <c r="F34" s="26">
        <v>4</v>
      </c>
      <c r="G34" s="27">
        <v>3</v>
      </c>
      <c r="H34" s="27">
        <v>1</v>
      </c>
      <c r="I34" s="26">
        <v>0</v>
      </c>
      <c r="J34" s="27">
        <v>0</v>
      </c>
      <c r="K34" s="26">
        <v>0</v>
      </c>
      <c r="L34" s="27">
        <v>2</v>
      </c>
      <c r="M34" s="27">
        <v>0</v>
      </c>
      <c r="N34" s="27">
        <v>0</v>
      </c>
      <c r="O34" s="27">
        <v>5</v>
      </c>
    </row>
    <row r="35" spans="1:15" ht="13.5">
      <c r="A35" s="10"/>
      <c r="B35" s="10"/>
      <c r="C35" s="10">
        <v>9</v>
      </c>
      <c r="D35" s="41"/>
      <c r="E35" s="25">
        <v>3</v>
      </c>
      <c r="F35" s="26">
        <v>2</v>
      </c>
      <c r="G35" s="27">
        <v>0</v>
      </c>
      <c r="H35" s="26">
        <v>1</v>
      </c>
      <c r="I35" s="26">
        <v>0</v>
      </c>
      <c r="J35" s="27">
        <v>0</v>
      </c>
      <c r="K35" s="26">
        <v>0</v>
      </c>
      <c r="L35" s="26">
        <v>0</v>
      </c>
      <c r="M35" s="27">
        <v>0</v>
      </c>
      <c r="N35" s="27">
        <v>0</v>
      </c>
      <c r="O35" s="27">
        <v>0</v>
      </c>
    </row>
    <row r="36" spans="1:15" ht="13.5">
      <c r="A36" s="10"/>
      <c r="B36" s="10"/>
      <c r="C36" s="10">
        <v>10</v>
      </c>
      <c r="D36" s="41"/>
      <c r="E36" s="25">
        <v>5</v>
      </c>
      <c r="F36" s="27">
        <v>3</v>
      </c>
      <c r="G36" s="26">
        <v>0</v>
      </c>
      <c r="H36" s="26">
        <v>0</v>
      </c>
      <c r="I36" s="26">
        <v>0</v>
      </c>
      <c r="J36" s="27">
        <v>1</v>
      </c>
      <c r="K36" s="26">
        <v>0</v>
      </c>
      <c r="L36" s="26">
        <v>0</v>
      </c>
      <c r="M36" s="27">
        <v>0</v>
      </c>
      <c r="N36" s="27">
        <v>0</v>
      </c>
      <c r="O36" s="27">
        <v>1</v>
      </c>
    </row>
    <row r="37" spans="1:15" ht="13.5">
      <c r="A37" s="10"/>
      <c r="B37" s="10"/>
      <c r="C37" s="10">
        <v>11</v>
      </c>
      <c r="D37" s="41"/>
      <c r="E37" s="25">
        <v>7</v>
      </c>
      <c r="F37" s="26">
        <v>0</v>
      </c>
      <c r="G37" s="26">
        <v>3</v>
      </c>
      <c r="H37" s="26">
        <v>2</v>
      </c>
      <c r="I37" s="26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2</v>
      </c>
    </row>
    <row r="38" spans="1:15" ht="13.5">
      <c r="A38" s="10"/>
      <c r="B38" s="10"/>
      <c r="C38" s="10">
        <v>12</v>
      </c>
      <c r="D38" s="41"/>
      <c r="E38" s="25">
        <v>11</v>
      </c>
      <c r="F38" s="26">
        <v>6</v>
      </c>
      <c r="G38" s="26">
        <v>0</v>
      </c>
      <c r="H38" s="26">
        <v>2</v>
      </c>
      <c r="I38" s="26">
        <v>0</v>
      </c>
      <c r="J38" s="27">
        <v>2</v>
      </c>
      <c r="K38" s="26">
        <v>0</v>
      </c>
      <c r="L38" s="27">
        <v>0</v>
      </c>
      <c r="M38" s="27">
        <v>0</v>
      </c>
      <c r="N38" s="27">
        <v>0</v>
      </c>
      <c r="O38" s="27">
        <v>1</v>
      </c>
    </row>
    <row r="39" spans="1:15" ht="6" customHeight="1">
      <c r="A39" s="46"/>
      <c r="B39" s="46"/>
      <c r="C39" s="46"/>
      <c r="D39" s="47"/>
      <c r="E39" s="48"/>
      <c r="F39" s="49"/>
      <c r="G39" s="50"/>
      <c r="H39" s="49"/>
      <c r="I39" s="49"/>
      <c r="J39" s="49"/>
      <c r="K39" s="50"/>
      <c r="L39" s="49"/>
      <c r="M39" s="49"/>
      <c r="N39" s="49"/>
      <c r="O39" s="50"/>
    </row>
    <row r="40" spans="1:15" ht="13.5">
      <c r="A40" s="2" t="s">
        <v>38</v>
      </c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5:15" ht="13.5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5:16" ht="13.5">
      <c r="E42" s="53">
        <f>SUM(E27:E38)</f>
        <v>87</v>
      </c>
      <c r="F42" s="53">
        <f>SUM(F27:F38)</f>
        <v>32</v>
      </c>
      <c r="G42" s="53">
        <f>SUM(G27:G38)</f>
        <v>10</v>
      </c>
      <c r="H42" s="53">
        <f>SUM(H27:H38)</f>
        <v>12</v>
      </c>
      <c r="I42" s="53">
        <f>SUM(I27:I38)</f>
        <v>2</v>
      </c>
      <c r="J42" s="53">
        <f>SUM(J27:J39)</f>
        <v>5</v>
      </c>
      <c r="K42" s="53">
        <f>SUM(K27:K39)</f>
        <v>2</v>
      </c>
      <c r="L42" s="53">
        <f>SUM(L27:L38)</f>
        <v>5</v>
      </c>
      <c r="M42" s="53">
        <v>1</v>
      </c>
      <c r="N42" s="53">
        <v>0</v>
      </c>
      <c r="O42" s="53">
        <f>SUM(O27:O38)</f>
        <v>18</v>
      </c>
      <c r="P42" s="54">
        <f>SUM(F42:O42)</f>
        <v>87</v>
      </c>
    </row>
    <row r="43" ht="13.5">
      <c r="A43" s="51"/>
    </row>
  </sheetData>
  <sheetProtection/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2012-12-20T04:27:28Z</dcterms:created>
  <dcterms:modified xsi:type="dcterms:W3CDTF">2012-12-20T04:27:39Z</dcterms:modified>
  <cp:category/>
  <cp:version/>
  <cp:contentType/>
  <cp:contentStatus/>
</cp:coreProperties>
</file>