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165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<sst xmlns="http://schemas.openxmlformats.org/spreadsheetml/2006/main" count="49" uniqueCount="42">
  <si>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 xml:space="preserve">    １６５　市    町    税    徴    収    実    績</t>
  </si>
  <si>
    <t>（単位　1000円）</t>
  </si>
  <si>
    <t>県市町課「市町財政概要」</t>
  </si>
  <si>
    <t>年    度</t>
  </si>
  <si>
    <t xml:space="preserve"> 国民健康</t>
  </si>
  <si>
    <t>総      額</t>
  </si>
  <si>
    <t>普  通  税</t>
  </si>
  <si>
    <t xml:space="preserve"> (内)</t>
  </si>
  <si>
    <t>目  的  税</t>
  </si>
  <si>
    <t>市    町</t>
  </si>
  <si>
    <t>市町村民税</t>
  </si>
  <si>
    <t>固定資産税</t>
  </si>
  <si>
    <t>軽自動車税</t>
  </si>
  <si>
    <t>たばこ税</t>
  </si>
  <si>
    <t xml:space="preserve"> 保険税（料）</t>
  </si>
  <si>
    <t xml:space="preserve"> </t>
  </si>
  <si>
    <t>平成</t>
  </si>
  <si>
    <t>年度</t>
  </si>
  <si>
    <t>計</t>
  </si>
  <si>
    <t xml:space="preserve"> 市    計</t>
  </si>
  <si>
    <t>下関市</t>
  </si>
  <si>
    <t>宇部市</t>
  </si>
  <si>
    <t>山口市</t>
  </si>
  <si>
    <t>萩   市</t>
  </si>
  <si>
    <t>防府市</t>
  </si>
  <si>
    <t>下松市</t>
  </si>
  <si>
    <t>岩国市</t>
  </si>
  <si>
    <t>光   市</t>
  </si>
  <si>
    <t>長門市</t>
  </si>
  <si>
    <t>柳井市</t>
  </si>
  <si>
    <t>美祢市</t>
  </si>
  <si>
    <t>周南市</t>
  </si>
  <si>
    <t>山陽小野田市</t>
  </si>
  <si>
    <t xml:space="preserve"> 町  計</t>
  </si>
  <si>
    <t>周防大島町</t>
  </si>
  <si>
    <t>和木町</t>
  </si>
  <si>
    <t>－</t>
  </si>
  <si>
    <t>上関町</t>
  </si>
  <si>
    <t>田布施町</t>
  </si>
  <si>
    <t>平生町</t>
  </si>
  <si>
    <t>阿武町</t>
  </si>
  <si>
    <t>阿東町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</si>
</sst>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_(* #,##0_);_(* &quot;△&quot;#,##0\ ;_(* &quot;-&quot;_);_(@_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12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8"/>
      </top>
      <bottom/>
    </border>
    <border>
      <left/>
      <right style="thin"/>
      <top style="double">
        <color indexed="8"/>
      </top>
      <bottom/>
    </border>
    <border>
      <left style="thin"/>
      <right style="thin"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 style="double">
        <color indexed="8"/>
      </top>
      <bottom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33" borderId="10" xfId="0" applyNumberFormat="1" applyFont="1" applyFill="1" applyBorder="1" applyAlignment="1" applyProtection="1">
      <alignment horizontal="centerContinuous"/>
      <protection locked="0"/>
    </xf>
    <xf numFmtId="3" fontId="2" fillId="33" borderId="10" xfId="0" applyNumberFormat="1" applyFont="1" applyFill="1" applyBorder="1" applyAlignment="1">
      <alignment horizontal="centerContinuous"/>
    </xf>
    <xf numFmtId="3" fontId="2" fillId="33" borderId="11" xfId="0" applyNumberFormat="1" applyFont="1" applyFill="1" applyBorder="1" applyAlignment="1">
      <alignment horizontal="centerContinuous"/>
    </xf>
    <xf numFmtId="3" fontId="2" fillId="33" borderId="12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 horizontal="center"/>
      <protection locked="0"/>
    </xf>
    <xf numFmtId="3" fontId="2" fillId="33" borderId="18" xfId="0" applyNumberFormat="1" applyFont="1" applyFill="1" applyBorder="1" applyAlignment="1" applyProtection="1">
      <alignment/>
      <protection locked="0"/>
    </xf>
    <xf numFmtId="3" fontId="2" fillId="33" borderId="19" xfId="0" applyNumberFormat="1" applyFont="1" applyFill="1" applyBorder="1" applyAlignment="1" applyProtection="1">
      <alignment horizontal="center"/>
      <protection locked="0"/>
    </xf>
    <xf numFmtId="3" fontId="2" fillId="33" borderId="20" xfId="0" applyNumberFormat="1" applyFont="1" applyFill="1" applyBorder="1" applyAlignment="1" applyProtection="1">
      <alignment/>
      <protection locked="0"/>
    </xf>
    <xf numFmtId="3" fontId="2" fillId="33" borderId="21" xfId="0" applyNumberFormat="1" applyFont="1" applyFill="1" applyBorder="1" applyAlignment="1" applyProtection="1">
      <alignment horizontal="centerContinuous"/>
      <protection locked="0"/>
    </xf>
    <xf numFmtId="3" fontId="2" fillId="33" borderId="21" xfId="0" applyNumberFormat="1" applyFont="1" applyFill="1" applyBorder="1" applyAlignment="1">
      <alignment horizontal="centerContinuous"/>
    </xf>
    <xf numFmtId="3" fontId="2" fillId="33" borderId="22" xfId="0" applyNumberFormat="1" applyFont="1" applyFill="1" applyBorder="1" applyAlignment="1">
      <alignment horizontal="centerContinuous"/>
    </xf>
    <xf numFmtId="3" fontId="2" fillId="33" borderId="23" xfId="0" applyNumberFormat="1" applyFont="1" applyFill="1" applyBorder="1" applyAlignment="1" applyProtection="1">
      <alignment/>
      <protection locked="0"/>
    </xf>
    <xf numFmtId="3" fontId="2" fillId="33" borderId="21" xfId="0" applyNumberFormat="1" applyFont="1" applyFill="1" applyBorder="1" applyAlignment="1" applyProtection="1">
      <alignment/>
      <protection locked="0"/>
    </xf>
    <xf numFmtId="3" fontId="2" fillId="33" borderId="24" xfId="0" applyNumberFormat="1" applyFont="1" applyFill="1" applyBorder="1" applyAlignment="1" applyProtection="1">
      <alignment horizontal="center"/>
      <protection locked="0"/>
    </xf>
    <xf numFmtId="3" fontId="2" fillId="33" borderId="25" xfId="0" applyNumberFormat="1" applyFont="1" applyFill="1" applyBorder="1" applyAlignment="1" applyProtection="1">
      <alignment/>
      <protection locked="0"/>
    </xf>
    <xf numFmtId="3" fontId="2" fillId="33" borderId="26" xfId="0" applyNumberFormat="1" applyFont="1" applyFill="1" applyBorder="1" applyAlignment="1" applyProtection="1">
      <alignment/>
      <protection locked="0"/>
    </xf>
    <xf numFmtId="3" fontId="2" fillId="33" borderId="27" xfId="0" applyNumberFormat="1" applyFont="1" applyFill="1" applyBorder="1" applyAlignment="1" applyProtection="1">
      <alignment/>
      <protection locked="0"/>
    </xf>
    <xf numFmtId="3" fontId="2" fillId="33" borderId="28" xfId="0" applyNumberFormat="1" applyFont="1" applyFill="1" applyBorder="1" applyAlignment="1" applyProtection="1">
      <alignment/>
      <protection locked="0"/>
    </xf>
    <xf numFmtId="3" fontId="2" fillId="0" borderId="27" xfId="0" applyNumberFormat="1" applyFont="1" applyBorder="1" applyAlignment="1" applyProtection="1">
      <alignment horizontal="right"/>
      <protection locked="0"/>
    </xf>
    <xf numFmtId="3" fontId="2" fillId="33" borderId="0" xfId="0" applyNumberFormat="1" applyFont="1" applyFill="1" applyAlignment="1" applyProtection="1">
      <alignment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176" fontId="2" fillId="0" borderId="0" xfId="0" applyNumberFormat="1" applyFont="1" applyAlignment="1" applyProtection="1">
      <alignment horizontal="right"/>
      <protection locked="0"/>
    </xf>
    <xf numFmtId="3" fontId="5" fillId="33" borderId="0" xfId="0" applyNumberFormat="1" applyFont="1" applyFill="1" applyAlignment="1" applyProtection="1">
      <alignment/>
      <protection locked="0"/>
    </xf>
    <xf numFmtId="3" fontId="5" fillId="33" borderId="16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35" fillId="0" borderId="0" xfId="0" applyNumberFormat="1" applyFont="1" applyAlignment="1">
      <alignment/>
    </xf>
    <xf numFmtId="177" fontId="7" fillId="0" borderId="0" xfId="0" applyNumberFormat="1" applyFont="1" applyBorder="1" applyAlignment="1">
      <alignment vertical="center" shrinkToFit="1"/>
    </xf>
    <xf numFmtId="177" fontId="0" fillId="0" borderId="0" xfId="0" applyNumberFormat="1" applyAlignment="1">
      <alignment vertical="center"/>
    </xf>
    <xf numFmtId="3" fontId="2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5" fillId="33" borderId="16" xfId="0" applyNumberFormat="1" applyFont="1" applyFill="1" applyBorder="1" applyAlignment="1">
      <alignment/>
    </xf>
    <xf numFmtId="176" fontId="5" fillId="0" borderId="0" xfId="0" applyNumberFormat="1" applyFont="1" applyAlignment="1" applyProtection="1">
      <alignment horizontal="right"/>
      <protection locked="0"/>
    </xf>
    <xf numFmtId="177" fontId="8" fillId="0" borderId="0" xfId="0" applyNumberFormat="1" applyFont="1" applyBorder="1" applyAlignment="1">
      <alignment vertical="center" shrinkToFit="1"/>
    </xf>
    <xf numFmtId="176" fontId="0" fillId="0" borderId="0" xfId="0" applyNumberFormat="1" applyAlignment="1">
      <alignment/>
    </xf>
    <xf numFmtId="3" fontId="2" fillId="33" borderId="29" xfId="0" applyNumberFormat="1" applyFont="1" applyFill="1" applyBorder="1" applyAlignment="1" applyProtection="1">
      <alignment/>
      <protection locked="0"/>
    </xf>
    <xf numFmtId="3" fontId="2" fillId="33" borderId="29" xfId="0" applyNumberFormat="1" applyFont="1" applyFill="1" applyBorder="1" applyAlignment="1">
      <alignment/>
    </xf>
    <xf numFmtId="3" fontId="2" fillId="33" borderId="30" xfId="0" applyNumberFormat="1" applyFont="1" applyFill="1" applyBorder="1" applyAlignment="1">
      <alignment/>
    </xf>
    <xf numFmtId="176" fontId="2" fillId="0" borderId="29" xfId="0" applyNumberFormat="1" applyFont="1" applyBorder="1" applyAlignment="1" applyProtection="1">
      <alignment horizontal="right"/>
      <protection locked="0"/>
    </xf>
    <xf numFmtId="176" fontId="0" fillId="0" borderId="29" xfId="0" applyNumberFormat="1" applyBorder="1" applyAlignment="1">
      <alignment/>
    </xf>
    <xf numFmtId="3" fontId="2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tabSelected="1" zoomScalePageLayoutView="0" workbookViewId="0" topLeftCell="A25">
      <selection activeCell="H41" sqref="H41"/>
    </sheetView>
  </sheetViews>
  <sheetFormatPr defaultColWidth="9.140625" defaultRowHeight="15"/>
  <cols>
    <col min="1" max="1" width="4.140625" style="0" customWidth="1"/>
    <col min="2" max="2" width="3.140625" style="0" customWidth="1"/>
    <col min="3" max="3" width="5.00390625" style="0" customWidth="1"/>
    <col min="4" max="11" width="13.00390625" style="0" customWidth="1"/>
    <col min="15" max="15" width="11.57421875" style="0" bestFit="1" customWidth="1"/>
  </cols>
  <sheetData>
    <row r="1" spans="1:11" ht="17.25">
      <c r="A1" s="1"/>
      <c r="B1" s="1"/>
      <c r="C1" s="2"/>
      <c r="D1" s="3" t="s">
        <v>0</v>
      </c>
      <c r="E1" s="2"/>
      <c r="F1" s="2"/>
      <c r="G1" s="2"/>
      <c r="H1" s="2"/>
      <c r="I1" s="2"/>
      <c r="J1" s="2"/>
      <c r="K1" s="2"/>
    </row>
    <row r="2" spans="1:11" ht="21" customHeight="1" thickBot="1">
      <c r="A2" s="2" t="s">
        <v>1</v>
      </c>
      <c r="B2" s="1"/>
      <c r="C2" s="2"/>
      <c r="D2" s="2"/>
      <c r="E2" s="2"/>
      <c r="F2" s="2"/>
      <c r="G2" s="2"/>
      <c r="H2" s="2"/>
      <c r="I2" s="1"/>
      <c r="J2" s="2"/>
      <c r="K2" s="4" t="s">
        <v>2</v>
      </c>
    </row>
    <row r="3" spans="1:11" ht="21" customHeight="1" thickTop="1">
      <c r="A3" s="5" t="s">
        <v>3</v>
      </c>
      <c r="B3" s="6"/>
      <c r="C3" s="7"/>
      <c r="D3" s="8"/>
      <c r="E3" s="9"/>
      <c r="F3" s="9"/>
      <c r="G3" s="9"/>
      <c r="H3" s="9"/>
      <c r="I3" s="10"/>
      <c r="J3" s="11"/>
      <c r="K3" s="12" t="s">
        <v>4</v>
      </c>
    </row>
    <row r="4" spans="1:11" ht="21" customHeight="1">
      <c r="A4" s="13"/>
      <c r="B4" s="14"/>
      <c r="C4" s="15"/>
      <c r="D4" s="16" t="s">
        <v>5</v>
      </c>
      <c r="E4" s="17" t="s">
        <v>6</v>
      </c>
      <c r="F4" s="18" t="s">
        <v>7</v>
      </c>
      <c r="G4" s="18" t="s">
        <v>7</v>
      </c>
      <c r="H4" s="18" t="s">
        <v>7</v>
      </c>
      <c r="I4" s="18" t="s">
        <v>7</v>
      </c>
      <c r="J4" s="19" t="s">
        <v>8</v>
      </c>
      <c r="K4" s="20"/>
    </row>
    <row r="5" spans="1:11" ht="21" customHeight="1">
      <c r="A5" s="21" t="s">
        <v>9</v>
      </c>
      <c r="B5" s="22"/>
      <c r="C5" s="23"/>
      <c r="D5" s="24"/>
      <c r="E5" s="25"/>
      <c r="F5" s="26" t="s">
        <v>10</v>
      </c>
      <c r="G5" s="26" t="s">
        <v>11</v>
      </c>
      <c r="H5" s="26" t="s">
        <v>12</v>
      </c>
      <c r="I5" s="26" t="s">
        <v>13</v>
      </c>
      <c r="J5" s="27"/>
      <c r="K5" s="28" t="s">
        <v>14</v>
      </c>
    </row>
    <row r="6" spans="1:11" ht="21" customHeight="1">
      <c r="A6" s="29" t="s">
        <v>15</v>
      </c>
      <c r="B6" s="29"/>
      <c r="C6" s="30"/>
      <c r="D6" s="31"/>
      <c r="E6" s="31"/>
      <c r="F6" s="31"/>
      <c r="G6" s="31"/>
      <c r="H6" s="31"/>
      <c r="I6" s="31"/>
      <c r="J6" s="31"/>
      <c r="K6" s="31"/>
    </row>
    <row r="7" spans="1:11" ht="21" customHeight="1">
      <c r="A7" s="32" t="s">
        <v>16</v>
      </c>
      <c r="B7" s="32">
        <v>16</v>
      </c>
      <c r="C7" s="33" t="s">
        <v>17</v>
      </c>
      <c r="D7" s="34">
        <v>193809426</v>
      </c>
      <c r="E7" s="34">
        <v>181989306</v>
      </c>
      <c r="F7" s="34">
        <v>69829467</v>
      </c>
      <c r="G7" s="34">
        <v>100361341</v>
      </c>
      <c r="H7" s="34">
        <v>2544777</v>
      </c>
      <c r="I7" s="34">
        <v>9135532</v>
      </c>
      <c r="J7" s="34">
        <v>11820120</v>
      </c>
      <c r="K7" s="34">
        <v>41878612</v>
      </c>
    </row>
    <row r="8" spans="1:11" ht="21" customHeight="1">
      <c r="A8" s="32"/>
      <c r="B8" s="32">
        <v>17</v>
      </c>
      <c r="C8" s="33"/>
      <c r="D8" s="34">
        <v>199720048</v>
      </c>
      <c r="E8" s="34">
        <v>187893416</v>
      </c>
      <c r="F8" s="34">
        <v>76010902</v>
      </c>
      <c r="G8" s="34">
        <v>100259903</v>
      </c>
      <c r="H8" s="34">
        <v>2619868</v>
      </c>
      <c r="I8" s="34">
        <v>8878157</v>
      </c>
      <c r="J8" s="34">
        <v>11826632</v>
      </c>
      <c r="K8" s="34">
        <v>42698355</v>
      </c>
    </row>
    <row r="9" spans="1:11" ht="21" customHeight="1">
      <c r="A9" s="32"/>
      <c r="B9" s="32">
        <v>18</v>
      </c>
      <c r="C9" s="33"/>
      <c r="D9" s="34">
        <v>202222480</v>
      </c>
      <c r="E9" s="34">
        <v>190861798</v>
      </c>
      <c r="F9" s="34">
        <v>82880028</v>
      </c>
      <c r="G9" s="34">
        <v>96169197</v>
      </c>
      <c r="H9" s="34">
        <v>2685351</v>
      </c>
      <c r="I9" s="34">
        <v>9037087</v>
      </c>
      <c r="J9" s="34">
        <v>11360682</v>
      </c>
      <c r="K9" s="34">
        <v>45125899</v>
      </c>
    </row>
    <row r="10" spans="1:11" s="35" customFormat="1" ht="21" customHeight="1">
      <c r="A10" s="32"/>
      <c r="B10" s="32">
        <v>19</v>
      </c>
      <c r="C10" s="33"/>
      <c r="D10" s="34">
        <v>217786049</v>
      </c>
      <c r="E10" s="34">
        <v>206339488</v>
      </c>
      <c r="F10" s="34">
        <v>97640386</v>
      </c>
      <c r="G10" s="34">
        <v>96949365</v>
      </c>
      <c r="H10" s="34">
        <v>2759199</v>
      </c>
      <c r="I10" s="34">
        <v>8918591</v>
      </c>
      <c r="J10" s="34">
        <v>11446561</v>
      </c>
      <c r="K10" s="34">
        <v>45662406</v>
      </c>
    </row>
    <row r="11" spans="1:15" ht="21" customHeight="1">
      <c r="A11" s="32"/>
      <c r="B11" s="32"/>
      <c r="C11" s="33"/>
      <c r="D11" s="34"/>
      <c r="E11" s="36"/>
      <c r="F11" s="36"/>
      <c r="G11" s="36"/>
      <c r="H11" s="36"/>
      <c r="I11" s="36"/>
      <c r="J11" s="34"/>
      <c r="K11" s="34"/>
      <c r="O11" t="s">
        <v>18</v>
      </c>
    </row>
    <row r="12" spans="1:15" ht="21" customHeight="1">
      <c r="A12" s="37"/>
      <c r="B12" s="37">
        <v>20</v>
      </c>
      <c r="C12" s="38"/>
      <c r="D12" s="39">
        <v>216969961</v>
      </c>
      <c r="E12" s="39">
        <v>205392939</v>
      </c>
      <c r="F12" s="39">
        <v>95577246</v>
      </c>
      <c r="G12" s="39">
        <v>98547761</v>
      </c>
      <c r="H12" s="39">
        <v>2821524</v>
      </c>
      <c r="I12" s="39">
        <v>8363312</v>
      </c>
      <c r="J12" s="39">
        <v>11577022</v>
      </c>
      <c r="K12" s="40">
        <v>34266221</v>
      </c>
      <c r="M12" s="41">
        <f>M14+M30</f>
        <v>5734455</v>
      </c>
      <c r="N12" s="41">
        <f>N14+N30</f>
        <v>28531766</v>
      </c>
      <c r="O12" s="42">
        <f>SUM(M12:N12)</f>
        <v>34266221</v>
      </c>
    </row>
    <row r="13" spans="1:15" ht="21" customHeight="1">
      <c r="A13" s="32"/>
      <c r="B13" s="43"/>
      <c r="C13" s="15"/>
      <c r="D13" s="34"/>
      <c r="E13" s="34"/>
      <c r="F13" s="34"/>
      <c r="G13" s="34"/>
      <c r="H13" s="34"/>
      <c r="I13" s="34"/>
      <c r="J13" s="34"/>
      <c r="K13" s="34"/>
      <c r="M13" s="41"/>
      <c r="N13" s="41"/>
      <c r="O13" s="42"/>
    </row>
    <row r="14" spans="1:15" ht="21" customHeight="1">
      <c r="A14" s="37" t="s">
        <v>19</v>
      </c>
      <c r="B14" s="44"/>
      <c r="C14" s="45"/>
      <c r="D14" s="39">
        <v>209297278</v>
      </c>
      <c r="E14" s="39">
        <v>197826013</v>
      </c>
      <c r="F14" s="46">
        <v>92395993</v>
      </c>
      <c r="G14" s="46">
        <v>94610629</v>
      </c>
      <c r="H14" s="46">
        <v>2659705</v>
      </c>
      <c r="I14" s="46">
        <v>8076998</v>
      </c>
      <c r="J14" s="46">
        <v>11471265</v>
      </c>
      <c r="K14" s="40">
        <v>32566392</v>
      </c>
      <c r="M14" s="41">
        <f>SUM(M16:M28)</f>
        <v>4182353</v>
      </c>
      <c r="N14" s="41">
        <f>SUM(N16:N28)</f>
        <v>28384039</v>
      </c>
      <c r="O14" s="42">
        <f aca="true" t="shared" si="0" ref="O14:O39">SUM(M14:N14)</f>
        <v>32566392</v>
      </c>
    </row>
    <row r="15" spans="1:15" ht="21" customHeight="1">
      <c r="A15" s="32"/>
      <c r="B15" s="43"/>
      <c r="C15" s="15"/>
      <c r="D15" s="34"/>
      <c r="E15" s="34"/>
      <c r="F15" s="34"/>
      <c r="G15" s="34"/>
      <c r="H15" s="34"/>
      <c r="I15" s="34"/>
      <c r="J15" s="34"/>
      <c r="K15" s="34"/>
      <c r="M15" s="47"/>
      <c r="N15" s="47"/>
      <c r="O15" s="42"/>
    </row>
    <row r="16" spans="1:15" ht="21" customHeight="1">
      <c r="A16" s="32" t="s">
        <v>20</v>
      </c>
      <c r="B16" s="43"/>
      <c r="C16" s="15"/>
      <c r="D16" s="34">
        <v>36990033</v>
      </c>
      <c r="E16" s="34">
        <v>35271555</v>
      </c>
      <c r="F16" s="36">
        <v>17229412</v>
      </c>
      <c r="G16" s="36">
        <v>15836811</v>
      </c>
      <c r="H16" s="36">
        <v>510762</v>
      </c>
      <c r="I16" s="36">
        <v>1692014</v>
      </c>
      <c r="J16" s="36">
        <v>1718478</v>
      </c>
      <c r="K16" s="48">
        <v>6662408</v>
      </c>
      <c r="M16" s="47">
        <v>4918</v>
      </c>
      <c r="N16" s="47">
        <v>6657490</v>
      </c>
      <c r="O16" s="42">
        <f t="shared" si="0"/>
        <v>6662408</v>
      </c>
    </row>
    <row r="17" spans="1:15" ht="21" customHeight="1">
      <c r="A17" s="32" t="s">
        <v>21</v>
      </c>
      <c r="B17" s="43"/>
      <c r="C17" s="15"/>
      <c r="D17" s="34">
        <v>26008941</v>
      </c>
      <c r="E17" s="34">
        <v>24139222</v>
      </c>
      <c r="F17" s="36">
        <v>11337216</v>
      </c>
      <c r="G17" s="36">
        <v>11452814</v>
      </c>
      <c r="H17" s="36">
        <v>310036</v>
      </c>
      <c r="I17" s="36">
        <v>1039156</v>
      </c>
      <c r="J17" s="36">
        <v>1869719</v>
      </c>
      <c r="K17" s="48">
        <v>4016890</v>
      </c>
      <c r="M17" s="47">
        <v>1179</v>
      </c>
      <c r="N17" s="47">
        <v>4015711</v>
      </c>
      <c r="O17" s="42">
        <f t="shared" si="0"/>
        <v>4016890</v>
      </c>
    </row>
    <row r="18" spans="1:15" ht="21" customHeight="1">
      <c r="A18" s="32" t="s">
        <v>22</v>
      </c>
      <c r="B18" s="43"/>
      <c r="C18" s="15"/>
      <c r="D18" s="34">
        <v>27713480</v>
      </c>
      <c r="E18" s="34">
        <v>25651620</v>
      </c>
      <c r="F18" s="36">
        <v>12765498</v>
      </c>
      <c r="G18" s="36">
        <v>11508625</v>
      </c>
      <c r="H18" s="36">
        <v>358786</v>
      </c>
      <c r="I18" s="36">
        <v>1018464</v>
      </c>
      <c r="J18" s="36">
        <v>2061860</v>
      </c>
      <c r="K18" s="48">
        <v>3622295</v>
      </c>
      <c r="M18" s="47">
        <v>25740</v>
      </c>
      <c r="N18" s="47">
        <v>3596555</v>
      </c>
      <c r="O18" s="42">
        <f t="shared" si="0"/>
        <v>3622295</v>
      </c>
    </row>
    <row r="19" spans="1:15" ht="21" customHeight="1">
      <c r="A19" s="32" t="s">
        <v>23</v>
      </c>
      <c r="B19" s="43"/>
      <c r="C19" s="15"/>
      <c r="D19" s="34">
        <v>6083465</v>
      </c>
      <c r="E19" s="34">
        <v>5596234</v>
      </c>
      <c r="F19" s="36">
        <v>2382902</v>
      </c>
      <c r="G19" s="36">
        <v>2827818</v>
      </c>
      <c r="H19" s="36">
        <v>121510</v>
      </c>
      <c r="I19" s="36">
        <v>264004</v>
      </c>
      <c r="J19" s="36">
        <v>487231</v>
      </c>
      <c r="K19" s="48">
        <v>1282382</v>
      </c>
      <c r="M19" s="47">
        <v>1485</v>
      </c>
      <c r="N19" s="47">
        <v>1280897</v>
      </c>
      <c r="O19" s="42">
        <f t="shared" si="0"/>
        <v>1282382</v>
      </c>
    </row>
    <row r="20" spans="1:15" ht="21" customHeight="1">
      <c r="A20" s="32" t="s">
        <v>24</v>
      </c>
      <c r="B20" s="43"/>
      <c r="C20" s="15"/>
      <c r="D20" s="34">
        <v>18638940</v>
      </c>
      <c r="E20" s="34">
        <v>17344057</v>
      </c>
      <c r="F20" s="36">
        <v>7927214</v>
      </c>
      <c r="G20" s="36">
        <v>8462550</v>
      </c>
      <c r="H20" s="36">
        <v>219449</v>
      </c>
      <c r="I20" s="36">
        <v>715530</v>
      </c>
      <c r="J20" s="36">
        <v>1294883</v>
      </c>
      <c r="K20" s="48">
        <v>2803316</v>
      </c>
      <c r="M20" s="47">
        <v>0</v>
      </c>
      <c r="N20" s="47">
        <v>2803316</v>
      </c>
      <c r="O20" s="42">
        <f t="shared" si="0"/>
        <v>2803316</v>
      </c>
    </row>
    <row r="21" spans="1:15" ht="21" customHeight="1">
      <c r="A21" s="32" t="s">
        <v>25</v>
      </c>
      <c r="B21" s="43"/>
      <c r="C21" s="15"/>
      <c r="D21" s="34">
        <v>10028145</v>
      </c>
      <c r="E21" s="34">
        <v>9184314</v>
      </c>
      <c r="F21" s="36">
        <v>3933324</v>
      </c>
      <c r="G21" s="36">
        <v>4816148</v>
      </c>
      <c r="H21" s="36">
        <v>111315</v>
      </c>
      <c r="I21" s="36">
        <v>323527</v>
      </c>
      <c r="J21" s="36">
        <v>843831</v>
      </c>
      <c r="K21" s="48">
        <v>1280114</v>
      </c>
      <c r="M21" s="47">
        <v>1280114</v>
      </c>
      <c r="N21" s="47">
        <v>0</v>
      </c>
      <c r="O21" s="42">
        <f t="shared" si="0"/>
        <v>1280114</v>
      </c>
    </row>
    <row r="22" spans="1:15" ht="21" customHeight="1">
      <c r="A22" s="32" t="s">
        <v>26</v>
      </c>
      <c r="B22" s="43"/>
      <c r="C22" s="15"/>
      <c r="D22" s="34">
        <v>20446860</v>
      </c>
      <c r="E22" s="34">
        <v>20432020</v>
      </c>
      <c r="F22" s="36">
        <v>8988593</v>
      </c>
      <c r="G22" s="36">
        <v>10343182</v>
      </c>
      <c r="H22" s="36">
        <v>287252</v>
      </c>
      <c r="I22" s="36">
        <v>812971</v>
      </c>
      <c r="J22" s="36">
        <v>14840</v>
      </c>
      <c r="K22" s="48">
        <v>3824085</v>
      </c>
      <c r="M22" s="47">
        <v>17060</v>
      </c>
      <c r="N22" s="47">
        <v>3807025</v>
      </c>
      <c r="O22" s="42">
        <f t="shared" si="0"/>
        <v>3824085</v>
      </c>
    </row>
    <row r="23" spans="1:15" ht="21" customHeight="1">
      <c r="A23" s="32" t="s">
        <v>27</v>
      </c>
      <c r="B23" s="43"/>
      <c r="C23" s="15"/>
      <c r="D23" s="34">
        <v>11297679</v>
      </c>
      <c r="E23" s="34">
        <v>10713478</v>
      </c>
      <c r="F23" s="36">
        <v>6407814</v>
      </c>
      <c r="G23" s="36">
        <v>3927807</v>
      </c>
      <c r="H23" s="36">
        <v>97839</v>
      </c>
      <c r="I23" s="36">
        <v>280018</v>
      </c>
      <c r="J23" s="36">
        <v>584201</v>
      </c>
      <c r="K23" s="48">
        <v>1365299</v>
      </c>
      <c r="M23" s="47">
        <v>1365299</v>
      </c>
      <c r="N23" s="47">
        <v>0</v>
      </c>
      <c r="O23" s="42">
        <f t="shared" si="0"/>
        <v>1365299</v>
      </c>
    </row>
    <row r="24" spans="1:15" ht="21" customHeight="1">
      <c r="A24" s="32" t="s">
        <v>28</v>
      </c>
      <c r="B24" s="43"/>
      <c r="C24" s="15"/>
      <c r="D24" s="34">
        <v>4235284</v>
      </c>
      <c r="E24" s="34">
        <v>3970054</v>
      </c>
      <c r="F24" s="36">
        <v>1673802</v>
      </c>
      <c r="G24" s="36">
        <v>2004205</v>
      </c>
      <c r="H24" s="36">
        <v>88741</v>
      </c>
      <c r="I24" s="36">
        <v>203306</v>
      </c>
      <c r="J24" s="36">
        <v>265230</v>
      </c>
      <c r="K24" s="48">
        <v>1185869</v>
      </c>
      <c r="M24" s="47">
        <v>2944</v>
      </c>
      <c r="N24" s="47">
        <v>1182925</v>
      </c>
      <c r="O24" s="42">
        <f t="shared" si="0"/>
        <v>1185869</v>
      </c>
    </row>
    <row r="25" spans="1:15" ht="21" customHeight="1">
      <c r="A25" s="32" t="s">
        <v>29</v>
      </c>
      <c r="B25" s="43"/>
      <c r="C25" s="15"/>
      <c r="D25" s="34">
        <v>5346436</v>
      </c>
      <c r="E25" s="34">
        <v>5064236</v>
      </c>
      <c r="F25" s="36">
        <v>1994903</v>
      </c>
      <c r="G25" s="36">
        <v>2790417</v>
      </c>
      <c r="H25" s="36">
        <v>72769</v>
      </c>
      <c r="I25" s="36">
        <v>206147</v>
      </c>
      <c r="J25" s="36">
        <v>282200</v>
      </c>
      <c r="K25" s="48">
        <v>914752</v>
      </c>
      <c r="M25" s="47">
        <v>914752</v>
      </c>
      <c r="N25" s="47">
        <v>0</v>
      </c>
      <c r="O25" s="42">
        <f t="shared" si="0"/>
        <v>914752</v>
      </c>
    </row>
    <row r="26" spans="1:15" ht="21" customHeight="1">
      <c r="A26" s="32" t="s">
        <v>30</v>
      </c>
      <c r="B26" s="43"/>
      <c r="C26" s="15"/>
      <c r="D26" s="34">
        <v>3492960</v>
      </c>
      <c r="E26" s="34">
        <v>3378714</v>
      </c>
      <c r="F26" s="36">
        <v>1350361</v>
      </c>
      <c r="G26" s="36">
        <v>1727763</v>
      </c>
      <c r="H26" s="36">
        <v>80219</v>
      </c>
      <c r="I26" s="36">
        <v>161193</v>
      </c>
      <c r="J26" s="36">
        <v>114246</v>
      </c>
      <c r="K26" s="48">
        <v>554505</v>
      </c>
      <c r="M26" s="47">
        <v>554505</v>
      </c>
      <c r="N26" s="47">
        <v>0</v>
      </c>
      <c r="O26" s="42">
        <f t="shared" si="0"/>
        <v>554505</v>
      </c>
    </row>
    <row r="27" spans="1:15" ht="21" customHeight="1">
      <c r="A27" s="32" t="s">
        <v>31</v>
      </c>
      <c r="B27" s="43"/>
      <c r="C27" s="15"/>
      <c r="D27" s="34">
        <v>28417383</v>
      </c>
      <c r="E27" s="34">
        <v>27154152</v>
      </c>
      <c r="F27" s="36">
        <v>11950523</v>
      </c>
      <c r="G27" s="36">
        <v>13972398</v>
      </c>
      <c r="H27" s="36">
        <v>271565</v>
      </c>
      <c r="I27" s="36">
        <v>959666</v>
      </c>
      <c r="J27" s="36">
        <v>1263231</v>
      </c>
      <c r="K27" s="48">
        <v>3848400</v>
      </c>
      <c r="M27" s="47">
        <v>6125</v>
      </c>
      <c r="N27" s="47">
        <v>3842275</v>
      </c>
      <c r="O27" s="42">
        <f t="shared" si="0"/>
        <v>3848400</v>
      </c>
    </row>
    <row r="28" spans="1:15" ht="21" customHeight="1">
      <c r="A28" s="32" t="s">
        <v>32</v>
      </c>
      <c r="B28" s="43"/>
      <c r="C28" s="15"/>
      <c r="D28" s="34">
        <v>10597672</v>
      </c>
      <c r="E28" s="34">
        <v>9926357</v>
      </c>
      <c r="F28" s="36">
        <v>4454431</v>
      </c>
      <c r="G28" s="36">
        <v>4940091</v>
      </c>
      <c r="H28" s="36">
        <v>129462</v>
      </c>
      <c r="I28" s="36">
        <v>401002</v>
      </c>
      <c r="J28" s="36">
        <v>671315</v>
      </c>
      <c r="K28" s="48">
        <v>1206077</v>
      </c>
      <c r="M28" s="47">
        <v>8232</v>
      </c>
      <c r="N28" s="47">
        <v>1197845</v>
      </c>
      <c r="O28" s="42">
        <f t="shared" si="0"/>
        <v>1206077</v>
      </c>
    </row>
    <row r="29" spans="1:15" ht="21" customHeight="1">
      <c r="A29" s="32"/>
      <c r="B29" s="43"/>
      <c r="C29" s="15"/>
      <c r="D29" s="34"/>
      <c r="E29" s="34"/>
      <c r="F29" s="36"/>
      <c r="G29" s="36"/>
      <c r="H29" s="36"/>
      <c r="I29" s="36"/>
      <c r="J29" s="36"/>
      <c r="K29" s="48"/>
      <c r="M29" s="47"/>
      <c r="N29" s="47"/>
      <c r="O29" s="42"/>
    </row>
    <row r="30" spans="1:15" ht="21" customHeight="1">
      <c r="A30" s="37" t="s">
        <v>33</v>
      </c>
      <c r="B30" s="44"/>
      <c r="C30" s="45"/>
      <c r="D30" s="39">
        <v>7672683</v>
      </c>
      <c r="E30" s="39">
        <v>7566926</v>
      </c>
      <c r="F30" s="46">
        <v>3181253</v>
      </c>
      <c r="G30" s="46">
        <v>3937132</v>
      </c>
      <c r="H30" s="46">
        <v>161819</v>
      </c>
      <c r="I30" s="46">
        <v>286314</v>
      </c>
      <c r="J30" s="46">
        <v>105757</v>
      </c>
      <c r="K30" s="40">
        <v>1699829</v>
      </c>
      <c r="M30" s="41">
        <f>SUM(M32:M39)</f>
        <v>1552102</v>
      </c>
      <c r="N30" s="41">
        <f>SUM(N32:N39)</f>
        <v>147727</v>
      </c>
      <c r="O30" s="42">
        <f t="shared" si="0"/>
        <v>1699829</v>
      </c>
    </row>
    <row r="31" spans="1:15" ht="21" customHeight="1">
      <c r="A31" s="32"/>
      <c r="B31" s="43"/>
      <c r="C31" s="15"/>
      <c r="D31" s="34"/>
      <c r="E31" s="34"/>
      <c r="F31" s="34"/>
      <c r="G31" s="34"/>
      <c r="H31" s="34"/>
      <c r="I31" s="34"/>
      <c r="J31" s="34"/>
      <c r="K31" s="34"/>
      <c r="M31" s="47"/>
      <c r="N31" s="47"/>
      <c r="O31" s="42"/>
    </row>
    <row r="32" spans="1:15" ht="21" customHeight="1">
      <c r="A32" s="32" t="s">
        <v>34</v>
      </c>
      <c r="B32" s="43"/>
      <c r="C32" s="15"/>
      <c r="D32" s="34">
        <v>1507551</v>
      </c>
      <c r="E32" s="34">
        <v>1501735</v>
      </c>
      <c r="F32" s="36">
        <v>677302</v>
      </c>
      <c r="G32" s="36">
        <v>696249</v>
      </c>
      <c r="H32" s="36">
        <v>45873</v>
      </c>
      <c r="I32" s="36">
        <v>82151</v>
      </c>
      <c r="J32" s="36">
        <v>5816</v>
      </c>
      <c r="K32" s="48">
        <v>524657</v>
      </c>
      <c r="M32" s="47">
        <v>524657</v>
      </c>
      <c r="N32" s="47">
        <v>0</v>
      </c>
      <c r="O32" s="42">
        <f t="shared" si="0"/>
        <v>524657</v>
      </c>
    </row>
    <row r="33" spans="1:15" ht="21" customHeight="1">
      <c r="A33" s="32" t="s">
        <v>35</v>
      </c>
      <c r="B33" s="43"/>
      <c r="C33" s="15"/>
      <c r="D33" s="34">
        <v>1661602</v>
      </c>
      <c r="E33" s="34">
        <v>1661602</v>
      </c>
      <c r="F33" s="36">
        <v>395904</v>
      </c>
      <c r="G33" s="36">
        <v>1229110</v>
      </c>
      <c r="H33" s="36">
        <v>10542</v>
      </c>
      <c r="I33" s="36">
        <v>26046</v>
      </c>
      <c r="J33" s="36" t="s">
        <v>36</v>
      </c>
      <c r="K33" s="48">
        <v>147727</v>
      </c>
      <c r="M33" s="47">
        <v>0</v>
      </c>
      <c r="N33" s="47">
        <v>147727</v>
      </c>
      <c r="O33" s="42">
        <f t="shared" si="0"/>
        <v>147727</v>
      </c>
    </row>
    <row r="34" spans="1:15" ht="21" customHeight="1">
      <c r="A34" s="32" t="s">
        <v>37</v>
      </c>
      <c r="B34" s="43"/>
      <c r="C34" s="15"/>
      <c r="D34" s="34">
        <v>232457</v>
      </c>
      <c r="E34" s="34">
        <v>232457</v>
      </c>
      <c r="F34" s="36">
        <v>128162</v>
      </c>
      <c r="G34" s="36">
        <v>87717</v>
      </c>
      <c r="H34" s="36">
        <v>6561</v>
      </c>
      <c r="I34" s="36">
        <v>10017</v>
      </c>
      <c r="J34" s="36" t="s">
        <v>36</v>
      </c>
      <c r="K34" s="48">
        <v>103037</v>
      </c>
      <c r="M34" s="47">
        <v>103037</v>
      </c>
      <c r="N34" s="47">
        <v>0</v>
      </c>
      <c r="O34" s="42">
        <f t="shared" si="0"/>
        <v>103037</v>
      </c>
    </row>
    <row r="35" spans="1:15" ht="21" customHeight="1">
      <c r="A35" s="32" t="s">
        <v>38</v>
      </c>
      <c r="B35" s="43"/>
      <c r="C35" s="15"/>
      <c r="D35" s="34">
        <v>1887342</v>
      </c>
      <c r="E35" s="34">
        <v>1787401</v>
      </c>
      <c r="F35" s="36">
        <v>953266</v>
      </c>
      <c r="G35" s="36">
        <v>737853</v>
      </c>
      <c r="H35" s="36">
        <v>36589</v>
      </c>
      <c r="I35" s="36">
        <v>59445</v>
      </c>
      <c r="J35" s="36">
        <v>99941</v>
      </c>
      <c r="K35" s="48">
        <v>364228</v>
      </c>
      <c r="M35" s="47">
        <v>364228</v>
      </c>
      <c r="N35" s="47">
        <v>0</v>
      </c>
      <c r="O35" s="42">
        <f t="shared" si="0"/>
        <v>364228</v>
      </c>
    </row>
    <row r="36" spans="1:15" ht="21" customHeight="1">
      <c r="A36" s="32" t="s">
        <v>39</v>
      </c>
      <c r="B36" s="43"/>
      <c r="C36" s="15"/>
      <c r="D36" s="34">
        <v>1382264</v>
      </c>
      <c r="E36" s="34">
        <v>1382264</v>
      </c>
      <c r="F36" s="36">
        <v>651942</v>
      </c>
      <c r="G36" s="36">
        <v>636150</v>
      </c>
      <c r="H36" s="36">
        <v>28622</v>
      </c>
      <c r="I36" s="36">
        <v>65550</v>
      </c>
      <c r="J36" s="36" t="s">
        <v>36</v>
      </c>
      <c r="K36" s="48">
        <v>317090</v>
      </c>
      <c r="M36" s="47">
        <v>317090</v>
      </c>
      <c r="N36" s="47">
        <v>0</v>
      </c>
      <c r="O36" s="42">
        <f t="shared" si="0"/>
        <v>317090</v>
      </c>
    </row>
    <row r="37" spans="1:15" ht="21" customHeight="1">
      <c r="A37" s="32" t="s">
        <v>40</v>
      </c>
      <c r="B37" s="43"/>
      <c r="C37" s="15"/>
      <c r="D37" s="34">
        <v>337709</v>
      </c>
      <c r="E37" s="34">
        <v>337709</v>
      </c>
      <c r="F37" s="36">
        <v>141388</v>
      </c>
      <c r="G37" s="36">
        <v>175527</v>
      </c>
      <c r="H37" s="36">
        <v>10051</v>
      </c>
      <c r="I37" s="36">
        <v>10743</v>
      </c>
      <c r="J37" s="36" t="s">
        <v>36</v>
      </c>
      <c r="K37" s="48">
        <v>89807</v>
      </c>
      <c r="M37" s="47">
        <v>89807</v>
      </c>
      <c r="N37" s="47">
        <v>0</v>
      </c>
      <c r="O37" s="42">
        <f t="shared" si="0"/>
        <v>89807</v>
      </c>
    </row>
    <row r="38" spans="1:15" ht="21" customHeight="1">
      <c r="A38" s="32" t="s">
        <v>41</v>
      </c>
      <c r="B38" s="43"/>
      <c r="C38" s="15"/>
      <c r="D38" s="34">
        <v>663758</v>
      </c>
      <c r="E38" s="34">
        <v>663758</v>
      </c>
      <c r="F38" s="36">
        <v>233289</v>
      </c>
      <c r="G38" s="36">
        <v>374526</v>
      </c>
      <c r="H38" s="36">
        <v>23581</v>
      </c>
      <c r="I38" s="36">
        <v>32362</v>
      </c>
      <c r="J38" s="36" t="s">
        <v>36</v>
      </c>
      <c r="K38" s="48">
        <v>153283</v>
      </c>
      <c r="M38" s="47"/>
      <c r="N38" s="47"/>
      <c r="O38" s="42"/>
    </row>
    <row r="39" spans="1:15" ht="21" customHeight="1">
      <c r="A39" s="49"/>
      <c r="B39" s="50"/>
      <c r="C39" s="51"/>
      <c r="D39" s="52"/>
      <c r="E39" s="52"/>
      <c r="F39" s="52"/>
      <c r="G39" s="52"/>
      <c r="H39" s="52"/>
      <c r="I39" s="52"/>
      <c r="J39" s="52"/>
      <c r="K39" s="53"/>
      <c r="M39" s="47">
        <v>153283</v>
      </c>
      <c r="N39" s="47">
        <v>0</v>
      </c>
      <c r="O39" s="42">
        <f t="shared" si="0"/>
        <v>153283</v>
      </c>
    </row>
    <row r="40" spans="1:15" ht="21" customHeight="1">
      <c r="A40" s="54"/>
      <c r="B40" s="55"/>
      <c r="C40" s="55"/>
      <c r="D40" s="34"/>
      <c r="E40" s="34"/>
      <c r="F40" s="34"/>
      <c r="G40" s="34"/>
      <c r="H40" s="34"/>
      <c r="I40" s="34"/>
      <c r="J40" s="34"/>
      <c r="K40" s="56"/>
      <c r="M40" s="47"/>
      <c r="N40" s="47"/>
      <c r="O40" s="42"/>
    </row>
    <row r="42" spans="13:14" ht="13.5">
      <c r="M42" s="57"/>
      <c r="N42" s="5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012379</dc:creator>
  <cp:keywords/>
  <dc:description/>
  <cp:lastModifiedBy>012379</cp:lastModifiedBy>
  <dcterms:created xsi:type="dcterms:W3CDTF">2010-12-13T04:56:23Z</dcterms:created>
  <dcterms:modified xsi:type="dcterms:W3CDTF">2010-12-17T04:42:35Z</dcterms:modified>
  <cp:category/>
  <cp:version/>
  <cp:contentType/>
  <cp:contentStatus/>
</cp:coreProperties>
</file>