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95" windowHeight="462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<sst xmlns="http://schemas.openxmlformats.org/spreadsheetml/2006/main" count="43" uniqueCount="31">
  <si>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　９７  　港 湾 運 送 事 業 の 船 舶 積 卸 し 実 績</t>
  </si>
  <si>
    <t>　(単位　1000t)</t>
  </si>
  <si>
    <t>中国運輸局，九州運輸局</t>
  </si>
  <si>
    <t>年      次</t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</si>
  <si>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</si>
  <si>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</si>
  <si>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</si>
  <si>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</si>
  <si>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</si>
  <si>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</si>
  <si>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</si>
  <si>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      月</t>
  </si>
  <si>
    <t>揚</t>
  </si>
  <si>
    <t>積</t>
  </si>
  <si>
    <t>平成</t>
  </si>
  <si>
    <t>年</t>
  </si>
  <si>
    <t xml:space="preserve"> </t>
  </si>
  <si>
    <t xml:space="preserve"> </t>
  </si>
  <si>
    <t>年1月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</si>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</sst>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 applyProtection="1">
      <alignment horizontal="left"/>
      <protection locked="0"/>
    </xf>
    <xf numFmtId="37" fontId="0" fillId="0" borderId="0" xfId="0" applyNumberFormat="1" applyFont="1" applyBorder="1" applyAlignment="1" applyProtection="1">
      <alignment horizontal="left"/>
      <protection locked="0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33" borderId="10" xfId="0" applyNumberFormat="1" applyFont="1" applyFill="1" applyBorder="1" applyAlignment="1" applyProtection="1">
      <alignment horizontal="centerContinuous"/>
      <protection locked="0"/>
    </xf>
    <xf numFmtId="37" fontId="0" fillId="33" borderId="10" xfId="0" applyNumberFormat="1" applyFont="1" applyFill="1" applyBorder="1" applyAlignment="1">
      <alignment horizontal="centerContinuous"/>
    </xf>
    <xf numFmtId="37" fontId="0" fillId="33" borderId="11" xfId="0" applyNumberFormat="1" applyFont="1" applyFill="1" applyBorder="1" applyAlignment="1" applyProtection="1">
      <alignment horizontal="centerContinuous"/>
      <protection locked="0"/>
    </xf>
    <xf numFmtId="37" fontId="0" fillId="33" borderId="0" xfId="0" applyNumberFormat="1" applyFont="1" applyFill="1" applyBorder="1" applyAlignment="1" applyProtection="1">
      <alignment horizontal="centerContinuous"/>
      <protection locked="0"/>
    </xf>
    <xf numFmtId="37" fontId="0" fillId="33" borderId="0" xfId="0" applyNumberFormat="1" applyFont="1" applyFill="1" applyBorder="1" applyAlignment="1">
      <alignment horizontal="centerContinuous"/>
    </xf>
    <xf numFmtId="37" fontId="0" fillId="33" borderId="12" xfId="0" applyNumberFormat="1" applyFont="1" applyFill="1" applyBorder="1" applyAlignment="1" applyProtection="1">
      <alignment horizontal="center"/>
      <protection locked="0"/>
    </xf>
    <xf numFmtId="37" fontId="0" fillId="33" borderId="13" xfId="0" applyNumberFormat="1" applyFont="1" applyFill="1" applyBorder="1" applyAlignment="1" applyProtection="1">
      <alignment/>
      <protection locked="0"/>
    </xf>
    <xf numFmtId="37" fontId="0" fillId="33" borderId="13" xfId="0" applyNumberFormat="1" applyFont="1" applyFill="1" applyBorder="1" applyAlignment="1">
      <alignment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 horizontal="center"/>
      <protection locked="0"/>
    </xf>
    <xf numFmtId="37" fontId="0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37" fontId="0" fillId="33" borderId="0" xfId="0" applyNumberFormat="1" applyFont="1" applyFill="1" applyBorder="1" applyAlignment="1" applyProtection="1">
      <alignment/>
      <protection locked="0"/>
    </xf>
    <xf numFmtId="37" fontId="0" fillId="33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7" fontId="4" fillId="33" borderId="0" xfId="0" applyNumberFormat="1" applyFont="1" applyFill="1" applyBorder="1" applyAlignment="1" applyProtection="1">
      <alignment/>
      <protection locked="0"/>
    </xf>
    <xf numFmtId="37" fontId="4" fillId="33" borderId="0" xfId="0" applyNumberFormat="1" applyFont="1" applyFill="1" applyBorder="1" applyAlignment="1">
      <alignment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37" fontId="0" fillId="33" borderId="16" xfId="0" applyNumberFormat="1" applyFont="1" applyFill="1" applyBorder="1" applyAlignment="1">
      <alignment/>
    </xf>
    <xf numFmtId="37" fontId="0" fillId="33" borderId="16" xfId="0" applyNumberFormat="1" applyFont="1" applyFill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8">
      <selection activeCell="D11" sqref="D11"/>
    </sheetView>
  </sheetViews>
  <sheetFormatPr defaultColWidth="9.00390625" defaultRowHeight="13.5"/>
  <cols>
    <col min="1" max="1" width="5.00390625" style="0" customWidth="1"/>
    <col min="2" max="2" width="3.25390625" style="0" customWidth="1"/>
    <col min="3" max="3" width="3.00390625" style="0" customWidth="1"/>
    <col min="4" max="4" width="8.00390625" style="0" customWidth="1"/>
    <col min="5" max="5" width="8.125" style="0" customWidth="1"/>
    <col min="6" max="13" width="7.375" style="0" customWidth="1"/>
    <col min="14" max="14" width="8.00390625" style="0" customWidth="1"/>
    <col min="15" max="17" width="7.375" style="0" customWidth="1"/>
  </cols>
  <sheetData>
    <row r="1" spans="1:17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6"/>
      <c r="Q2" s="7" t="s">
        <v>2</v>
      </c>
    </row>
    <row r="3" spans="1:17" ht="16.5" customHeight="1" thickTop="1">
      <c r="A3" s="8" t="s">
        <v>3</v>
      </c>
      <c r="B3" s="9"/>
      <c r="C3" s="9"/>
      <c r="D3" s="10" t="s">
        <v>4</v>
      </c>
      <c r="E3" s="8"/>
      <c r="F3" s="10" t="s">
        <v>5</v>
      </c>
      <c r="G3" s="8"/>
      <c r="H3" s="10" t="s">
        <v>6</v>
      </c>
      <c r="I3" s="8"/>
      <c r="J3" s="10" t="s">
        <v>7</v>
      </c>
      <c r="K3" s="8"/>
      <c r="L3" s="10" t="s">
        <v>8</v>
      </c>
      <c r="M3" s="8"/>
      <c r="N3" s="10" t="s">
        <v>9</v>
      </c>
      <c r="O3" s="8"/>
      <c r="P3" s="10" t="s">
        <v>10</v>
      </c>
      <c r="Q3" s="8"/>
    </row>
    <row r="4" spans="1:17" ht="16.5" customHeight="1">
      <c r="A4" s="11" t="s">
        <v>11</v>
      </c>
      <c r="B4" s="12"/>
      <c r="C4" s="12"/>
      <c r="D4" s="13" t="s">
        <v>12</v>
      </c>
      <c r="E4" s="13" t="s">
        <v>13</v>
      </c>
      <c r="F4" s="13" t="s">
        <v>12</v>
      </c>
      <c r="G4" s="13" t="s">
        <v>13</v>
      </c>
      <c r="H4" s="13" t="s">
        <v>12</v>
      </c>
      <c r="I4" s="13" t="s">
        <v>13</v>
      </c>
      <c r="J4" s="13" t="s">
        <v>12</v>
      </c>
      <c r="K4" s="13" t="s">
        <v>13</v>
      </c>
      <c r="L4" s="13" t="s">
        <v>12</v>
      </c>
      <c r="M4" s="13" t="s">
        <v>13</v>
      </c>
      <c r="N4" s="13" t="s">
        <v>12</v>
      </c>
      <c r="O4" s="13" t="s">
        <v>13</v>
      </c>
      <c r="P4" s="13" t="s">
        <v>12</v>
      </c>
      <c r="Q4" s="13" t="s">
        <v>13</v>
      </c>
    </row>
    <row r="5" spans="1:17" ht="16.5" customHeight="1">
      <c r="A5" s="14"/>
      <c r="B5" s="15"/>
      <c r="C5" s="15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6.5" customHeight="1">
      <c r="A6" s="18" t="s">
        <v>14</v>
      </c>
      <c r="B6" s="19">
        <v>18</v>
      </c>
      <c r="C6" s="20" t="s">
        <v>15</v>
      </c>
      <c r="D6" s="21">
        <v>24023</v>
      </c>
      <c r="E6" s="17">
        <v>24003</v>
      </c>
      <c r="F6" s="17">
        <v>1387</v>
      </c>
      <c r="G6" s="17">
        <v>1312</v>
      </c>
      <c r="H6" s="17">
        <v>460</v>
      </c>
      <c r="I6" s="17">
        <v>561</v>
      </c>
      <c r="J6" s="17">
        <v>5834</v>
      </c>
      <c r="K6" s="17">
        <v>8037</v>
      </c>
      <c r="L6" s="17">
        <v>1439</v>
      </c>
      <c r="M6" s="17">
        <v>6108</v>
      </c>
      <c r="N6" s="17">
        <v>12521</v>
      </c>
      <c r="O6" s="17">
        <v>6501</v>
      </c>
      <c r="P6" s="17">
        <v>2382</v>
      </c>
      <c r="Q6" s="17">
        <v>1484</v>
      </c>
    </row>
    <row r="7" spans="1:17" ht="16.5" customHeight="1">
      <c r="A7" s="19"/>
      <c r="B7" s="19">
        <v>19</v>
      </c>
      <c r="C7" s="22"/>
      <c r="D7" s="23">
        <v>27406</v>
      </c>
      <c r="E7" s="24">
        <v>25008</v>
      </c>
      <c r="F7" s="24">
        <v>1475</v>
      </c>
      <c r="G7" s="24">
        <v>1298</v>
      </c>
      <c r="H7" s="24">
        <v>461</v>
      </c>
      <c r="I7" s="24">
        <v>543</v>
      </c>
      <c r="J7" s="24">
        <v>7873</v>
      </c>
      <c r="K7" s="24">
        <v>9060</v>
      </c>
      <c r="L7" s="24">
        <v>1246</v>
      </c>
      <c r="M7" s="24">
        <v>6123</v>
      </c>
      <c r="N7" s="24">
        <v>12714</v>
      </c>
      <c r="O7" s="24">
        <v>6202</v>
      </c>
      <c r="P7" s="24">
        <v>2339</v>
      </c>
      <c r="Q7" s="24">
        <v>1322</v>
      </c>
    </row>
    <row r="8" spans="1:17" s="27" customFormat="1" ht="16.5" customHeight="1">
      <c r="A8" s="25"/>
      <c r="B8" s="25">
        <v>20</v>
      </c>
      <c r="C8" s="26"/>
      <c r="D8" s="23">
        <v>26892</v>
      </c>
      <c r="E8" s="24">
        <v>25323</v>
      </c>
      <c r="F8" s="24">
        <v>1422</v>
      </c>
      <c r="G8" s="24">
        <v>1279</v>
      </c>
      <c r="H8" s="24">
        <v>437</v>
      </c>
      <c r="I8" s="24">
        <v>537</v>
      </c>
      <c r="J8" s="24">
        <v>8668</v>
      </c>
      <c r="K8" s="24">
        <v>9427</v>
      </c>
      <c r="L8" s="24">
        <v>1231</v>
      </c>
      <c r="M8" s="24">
        <v>6652</v>
      </c>
      <c r="N8" s="24">
        <v>13171</v>
      </c>
      <c r="O8" s="24">
        <v>6431</v>
      </c>
      <c r="P8" s="24">
        <v>1963</v>
      </c>
      <c r="Q8" s="24">
        <v>997</v>
      </c>
    </row>
    <row r="9" spans="1:17" ht="16.5" customHeight="1">
      <c r="A9" s="19"/>
      <c r="B9" s="19"/>
      <c r="C9" s="22"/>
      <c r="D9" s="2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6.5" customHeight="1">
      <c r="A10" s="28"/>
      <c r="B10" s="28">
        <v>21</v>
      </c>
      <c r="C10" s="29"/>
      <c r="D10" s="30">
        <f>SUM(D12:D23)</f>
        <v>22376.145</v>
      </c>
      <c r="E10" s="31">
        <f>SUM(E12:E23)</f>
        <v>20001.307</v>
      </c>
      <c r="F10" s="31">
        <f aca="true" t="shared" si="0" ref="F10:Q10">SUM(F12:F23)</f>
        <v>1307.021</v>
      </c>
      <c r="G10" s="31">
        <f t="shared" si="0"/>
        <v>1113.468</v>
      </c>
      <c r="H10" s="31">
        <f t="shared" si="0"/>
        <v>291.582</v>
      </c>
      <c r="I10" s="31">
        <f t="shared" si="0"/>
        <v>485.08500000000004</v>
      </c>
      <c r="J10" s="31">
        <f t="shared" si="0"/>
        <v>7027.5419999999995</v>
      </c>
      <c r="K10" s="31">
        <f t="shared" si="0"/>
        <v>7868.754</v>
      </c>
      <c r="L10" s="31">
        <f t="shared" si="0"/>
        <v>870</v>
      </c>
      <c r="M10" s="31">
        <f t="shared" si="0"/>
        <v>4350</v>
      </c>
      <c r="N10" s="31">
        <f t="shared" si="0"/>
        <v>11274</v>
      </c>
      <c r="O10" s="31">
        <f t="shared" si="0"/>
        <v>5311</v>
      </c>
      <c r="P10" s="31">
        <f t="shared" si="0"/>
        <v>1606</v>
      </c>
      <c r="Q10" s="31">
        <f t="shared" si="0"/>
        <v>873</v>
      </c>
    </row>
    <row r="11" spans="1:17" ht="16.5" customHeight="1">
      <c r="A11" s="20" t="s">
        <v>16</v>
      </c>
      <c r="B11" s="22"/>
      <c r="C11" s="22"/>
      <c r="D11" s="21"/>
      <c r="E11" s="17"/>
      <c r="F11" s="17"/>
      <c r="G11" s="17"/>
      <c r="H11" s="17"/>
      <c r="I11" s="17"/>
      <c r="J11" s="17"/>
      <c r="K11" s="32" t="s">
        <v>17</v>
      </c>
      <c r="L11" s="17"/>
      <c r="M11" s="17"/>
      <c r="N11" s="17"/>
      <c r="O11" s="17"/>
      <c r="P11" s="17"/>
      <c r="Q11" s="17"/>
    </row>
    <row r="12" spans="1:17" ht="16.5" customHeight="1">
      <c r="A12" s="19">
        <v>20</v>
      </c>
      <c r="B12" s="20" t="s">
        <v>18</v>
      </c>
      <c r="C12" s="22"/>
      <c r="D12" s="21">
        <f>SUM(F12,H12,J12,L12,N12,P12)</f>
        <v>2035.8029999999999</v>
      </c>
      <c r="E12" s="33">
        <f>SUM(G12,I12,K12,M12,O12,Q12)</f>
        <v>1371.47</v>
      </c>
      <c r="F12" s="17">
        <v>85.031</v>
      </c>
      <c r="G12" s="17">
        <v>66.22</v>
      </c>
      <c r="H12" s="17">
        <v>19.39</v>
      </c>
      <c r="I12" s="17">
        <v>38.672</v>
      </c>
      <c r="J12" s="17">
        <v>693.382</v>
      </c>
      <c r="K12" s="17">
        <v>653.578</v>
      </c>
      <c r="L12" s="17">
        <v>56</v>
      </c>
      <c r="M12" s="17">
        <v>184</v>
      </c>
      <c r="N12" s="17">
        <v>1049</v>
      </c>
      <c r="O12" s="17">
        <v>376</v>
      </c>
      <c r="P12" s="17">
        <v>133</v>
      </c>
      <c r="Q12" s="17">
        <v>53</v>
      </c>
    </row>
    <row r="13" spans="1:17" ht="16.5" customHeight="1">
      <c r="A13" s="22"/>
      <c r="B13" s="20" t="s">
        <v>19</v>
      </c>
      <c r="C13" s="22"/>
      <c r="D13" s="21">
        <f aca="true" t="shared" si="1" ref="D13:E23">SUM(F13,H13,J13,L13,N13,P13)</f>
        <v>1580.958</v>
      </c>
      <c r="E13" s="33">
        <f t="shared" si="1"/>
        <v>1343.9389999999999</v>
      </c>
      <c r="F13" s="17">
        <v>76.831</v>
      </c>
      <c r="G13" s="17">
        <v>72.67</v>
      </c>
      <c r="H13" s="17">
        <v>20.501</v>
      </c>
      <c r="I13" s="17">
        <v>36.013</v>
      </c>
      <c r="J13" s="17">
        <v>620.626</v>
      </c>
      <c r="K13" s="17">
        <v>594.256</v>
      </c>
      <c r="L13" s="17">
        <v>52</v>
      </c>
      <c r="M13" s="17">
        <v>249</v>
      </c>
      <c r="N13" s="17">
        <v>756</v>
      </c>
      <c r="O13" s="17">
        <v>324</v>
      </c>
      <c r="P13" s="17">
        <v>55</v>
      </c>
      <c r="Q13" s="17">
        <v>68</v>
      </c>
    </row>
    <row r="14" spans="1:17" ht="16.5" customHeight="1">
      <c r="A14" s="22"/>
      <c r="B14" s="20" t="s">
        <v>20</v>
      </c>
      <c r="C14" s="22"/>
      <c r="D14" s="21">
        <f t="shared" si="1"/>
        <v>1758.679</v>
      </c>
      <c r="E14" s="33">
        <f t="shared" si="1"/>
        <v>1638.018</v>
      </c>
      <c r="F14" s="17">
        <v>102.152</v>
      </c>
      <c r="G14" s="17">
        <v>85.409</v>
      </c>
      <c r="H14" s="17">
        <v>21.654</v>
      </c>
      <c r="I14" s="17">
        <v>36.997</v>
      </c>
      <c r="J14" s="17">
        <v>527.873</v>
      </c>
      <c r="K14" s="17">
        <v>700.612</v>
      </c>
      <c r="L14" s="17">
        <v>57</v>
      </c>
      <c r="M14" s="17">
        <v>295</v>
      </c>
      <c r="N14" s="17">
        <v>881</v>
      </c>
      <c r="O14" s="17">
        <v>439</v>
      </c>
      <c r="P14" s="17">
        <v>169</v>
      </c>
      <c r="Q14" s="17">
        <v>81</v>
      </c>
    </row>
    <row r="15" spans="1:17" ht="16.5" customHeight="1">
      <c r="A15" s="22"/>
      <c r="B15" s="20" t="s">
        <v>21</v>
      </c>
      <c r="C15" s="22"/>
      <c r="D15" s="21">
        <f t="shared" si="1"/>
        <v>1779.81</v>
      </c>
      <c r="E15" s="33">
        <f t="shared" si="1"/>
        <v>1526.335</v>
      </c>
      <c r="F15" s="17">
        <v>117.118</v>
      </c>
      <c r="G15" s="17">
        <v>96.109</v>
      </c>
      <c r="H15" s="17">
        <v>15.818</v>
      </c>
      <c r="I15" s="17">
        <v>32.789</v>
      </c>
      <c r="J15" s="17">
        <v>678.874</v>
      </c>
      <c r="K15" s="17">
        <v>630.437</v>
      </c>
      <c r="L15" s="17">
        <v>63</v>
      </c>
      <c r="M15" s="17">
        <v>336</v>
      </c>
      <c r="N15" s="17">
        <v>748</v>
      </c>
      <c r="O15" s="17">
        <v>345</v>
      </c>
      <c r="P15" s="17">
        <v>157</v>
      </c>
      <c r="Q15" s="17">
        <v>86</v>
      </c>
    </row>
    <row r="16" spans="1:17" ht="16.5" customHeight="1">
      <c r="A16" s="22"/>
      <c r="B16" s="20" t="s">
        <v>22</v>
      </c>
      <c r="C16" s="22"/>
      <c r="D16" s="21">
        <f t="shared" si="1"/>
        <v>1599.1660000000002</v>
      </c>
      <c r="E16" s="33">
        <f t="shared" si="1"/>
        <v>1500.967</v>
      </c>
      <c r="F16" s="17">
        <v>96.347</v>
      </c>
      <c r="G16" s="17">
        <v>81.054</v>
      </c>
      <c r="H16" s="17">
        <v>15.224</v>
      </c>
      <c r="I16" s="17">
        <v>30.239</v>
      </c>
      <c r="J16" s="17">
        <v>442.595</v>
      </c>
      <c r="K16" s="17">
        <v>695.674</v>
      </c>
      <c r="L16" s="17">
        <v>66</v>
      </c>
      <c r="M16" s="17">
        <v>300</v>
      </c>
      <c r="N16" s="17">
        <v>841</v>
      </c>
      <c r="O16" s="17">
        <v>319</v>
      </c>
      <c r="P16" s="17">
        <v>138</v>
      </c>
      <c r="Q16" s="17">
        <v>75</v>
      </c>
    </row>
    <row r="17" spans="1:17" ht="16.5" customHeight="1">
      <c r="A17" s="22"/>
      <c r="B17" s="20" t="s">
        <v>23</v>
      </c>
      <c r="C17" s="22"/>
      <c r="D17" s="21">
        <f t="shared" si="1"/>
        <v>1448.71</v>
      </c>
      <c r="E17" s="33">
        <f t="shared" si="1"/>
        <v>1633.693</v>
      </c>
      <c r="F17" s="17">
        <v>96.242</v>
      </c>
      <c r="G17" s="17">
        <v>80.746</v>
      </c>
      <c r="H17" s="17">
        <v>30.303</v>
      </c>
      <c r="I17" s="17">
        <v>48.962</v>
      </c>
      <c r="J17" s="17">
        <v>266.165</v>
      </c>
      <c r="K17" s="17">
        <v>624.985</v>
      </c>
      <c r="L17" s="17">
        <v>80</v>
      </c>
      <c r="M17" s="17">
        <v>417</v>
      </c>
      <c r="N17" s="17">
        <v>844</v>
      </c>
      <c r="O17" s="17">
        <v>381</v>
      </c>
      <c r="P17" s="17">
        <v>132</v>
      </c>
      <c r="Q17" s="17">
        <v>81</v>
      </c>
    </row>
    <row r="18" spans="1:17" ht="16.5" customHeight="1">
      <c r="A18" s="22"/>
      <c r="B18" s="20" t="s">
        <v>24</v>
      </c>
      <c r="C18" s="22"/>
      <c r="D18" s="21">
        <f t="shared" si="1"/>
        <v>1753.339</v>
      </c>
      <c r="E18" s="33">
        <f t="shared" si="1"/>
        <v>1825.632</v>
      </c>
      <c r="F18" s="17">
        <v>100.943</v>
      </c>
      <c r="G18" s="17">
        <v>83.653</v>
      </c>
      <c r="H18" s="17">
        <v>26.964</v>
      </c>
      <c r="I18" s="17">
        <v>41.103</v>
      </c>
      <c r="J18" s="17">
        <v>419.432</v>
      </c>
      <c r="K18" s="17">
        <v>661.876</v>
      </c>
      <c r="L18" s="17">
        <v>81</v>
      </c>
      <c r="M18" s="17">
        <v>481</v>
      </c>
      <c r="N18" s="17">
        <v>987</v>
      </c>
      <c r="O18" s="17">
        <v>497</v>
      </c>
      <c r="P18" s="17">
        <v>138</v>
      </c>
      <c r="Q18" s="17">
        <v>61</v>
      </c>
    </row>
    <row r="19" spans="1:17" ht="16.5" customHeight="1">
      <c r="A19" s="22"/>
      <c r="B19" s="20" t="s">
        <v>25</v>
      </c>
      <c r="C19" s="22"/>
      <c r="D19" s="21">
        <f t="shared" si="1"/>
        <v>1982.0529999999999</v>
      </c>
      <c r="E19" s="33">
        <f t="shared" si="1"/>
        <v>1801.355</v>
      </c>
      <c r="F19" s="17">
        <v>100.25</v>
      </c>
      <c r="G19" s="17">
        <v>86.441</v>
      </c>
      <c r="H19" s="17">
        <v>29.443</v>
      </c>
      <c r="I19" s="17">
        <v>48.99</v>
      </c>
      <c r="J19" s="17">
        <v>679.36</v>
      </c>
      <c r="K19" s="17">
        <v>742.924</v>
      </c>
      <c r="L19" s="17">
        <v>62</v>
      </c>
      <c r="M19" s="17">
        <v>348</v>
      </c>
      <c r="N19" s="17">
        <v>978</v>
      </c>
      <c r="O19" s="17">
        <v>511</v>
      </c>
      <c r="P19" s="17">
        <v>133</v>
      </c>
      <c r="Q19" s="17">
        <v>64</v>
      </c>
    </row>
    <row r="20" spans="1:17" ht="16.5" customHeight="1">
      <c r="A20" s="22"/>
      <c r="B20" s="20" t="s">
        <v>26</v>
      </c>
      <c r="C20" s="22"/>
      <c r="D20" s="21">
        <f t="shared" si="1"/>
        <v>2164.297</v>
      </c>
      <c r="E20" s="33">
        <f t="shared" si="1"/>
        <v>1745.065</v>
      </c>
      <c r="F20" s="17">
        <v>120.113</v>
      </c>
      <c r="G20" s="17">
        <v>97.975</v>
      </c>
      <c r="H20" s="32">
        <v>24.945</v>
      </c>
      <c r="I20" s="17">
        <v>39.664</v>
      </c>
      <c r="J20" s="17">
        <v>671.239</v>
      </c>
      <c r="K20" s="17">
        <v>599.426</v>
      </c>
      <c r="L20" s="17">
        <v>76</v>
      </c>
      <c r="M20" s="17">
        <v>462</v>
      </c>
      <c r="N20" s="17">
        <v>1124</v>
      </c>
      <c r="O20" s="17">
        <v>482</v>
      </c>
      <c r="P20" s="17">
        <v>148</v>
      </c>
      <c r="Q20" s="17">
        <v>64</v>
      </c>
    </row>
    <row r="21" spans="1:17" ht="16.5" customHeight="1">
      <c r="A21" s="22"/>
      <c r="B21" s="20" t="s">
        <v>27</v>
      </c>
      <c r="C21" s="22"/>
      <c r="D21" s="21">
        <f t="shared" si="1"/>
        <v>1965.8310000000001</v>
      </c>
      <c r="E21" s="33">
        <f t="shared" si="1"/>
        <v>1787.88</v>
      </c>
      <c r="F21" s="17">
        <v>136.652</v>
      </c>
      <c r="G21" s="17">
        <v>121.971</v>
      </c>
      <c r="H21" s="17">
        <v>26.233</v>
      </c>
      <c r="I21" s="17">
        <v>40.218</v>
      </c>
      <c r="J21" s="17">
        <v>559.946</v>
      </c>
      <c r="K21" s="17">
        <v>640.691</v>
      </c>
      <c r="L21" s="17">
        <v>101</v>
      </c>
      <c r="M21" s="17">
        <v>416</v>
      </c>
      <c r="N21" s="17">
        <v>991</v>
      </c>
      <c r="O21" s="17">
        <v>506</v>
      </c>
      <c r="P21" s="17">
        <v>151</v>
      </c>
      <c r="Q21" s="17">
        <v>63</v>
      </c>
    </row>
    <row r="22" spans="1:17" ht="16.5" customHeight="1">
      <c r="A22" s="22"/>
      <c r="B22" s="20" t="s">
        <v>28</v>
      </c>
      <c r="C22" s="22"/>
      <c r="D22" s="21">
        <f t="shared" si="1"/>
        <v>1847.433</v>
      </c>
      <c r="E22" s="33">
        <f t="shared" si="1"/>
        <v>1782.899</v>
      </c>
      <c r="F22" s="17">
        <v>127.463</v>
      </c>
      <c r="G22" s="17">
        <v>112.944</v>
      </c>
      <c r="H22" s="17">
        <v>34.785</v>
      </c>
      <c r="I22" s="17">
        <v>55.044</v>
      </c>
      <c r="J22" s="17">
        <v>590.185</v>
      </c>
      <c r="K22" s="17">
        <v>637.911</v>
      </c>
      <c r="L22" s="17">
        <v>81</v>
      </c>
      <c r="M22" s="17">
        <v>406</v>
      </c>
      <c r="N22" s="17">
        <v>889</v>
      </c>
      <c r="O22" s="17">
        <v>486</v>
      </c>
      <c r="P22" s="17">
        <v>125</v>
      </c>
      <c r="Q22" s="17">
        <v>85</v>
      </c>
    </row>
    <row r="23" spans="1:17" ht="16.5" customHeight="1">
      <c r="A23" s="34"/>
      <c r="B23" s="35" t="s">
        <v>29</v>
      </c>
      <c r="C23" s="34"/>
      <c r="D23" s="36">
        <f t="shared" si="1"/>
        <v>2460.066</v>
      </c>
      <c r="E23" s="37">
        <f t="shared" si="1"/>
        <v>2044.054</v>
      </c>
      <c r="F23" s="37">
        <v>147.879</v>
      </c>
      <c r="G23" s="37">
        <v>128.276</v>
      </c>
      <c r="H23" s="37">
        <v>26.322</v>
      </c>
      <c r="I23" s="37">
        <v>36.394</v>
      </c>
      <c r="J23" s="37">
        <v>877.865</v>
      </c>
      <c r="K23" s="37">
        <v>686.384</v>
      </c>
      <c r="L23" s="37">
        <v>95</v>
      </c>
      <c r="M23" s="37">
        <v>456</v>
      </c>
      <c r="N23" s="37">
        <v>1186</v>
      </c>
      <c r="O23" s="37">
        <v>645</v>
      </c>
      <c r="P23" s="37">
        <v>127</v>
      </c>
      <c r="Q23" s="37">
        <v>92</v>
      </c>
    </row>
    <row r="24" spans="1:17" ht="16.5" customHeight="1">
      <c r="A24" s="38" t="s">
        <v>30</v>
      </c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012379</cp:lastModifiedBy>
  <dcterms:created xsi:type="dcterms:W3CDTF">2010-09-13T02:22:33Z</dcterms:created>
  <dcterms:modified xsi:type="dcterms:W3CDTF">2010-12-17T02:58:26Z</dcterms:modified>
  <cp:category/>
  <cp:version/>
  <cp:contentType/>
  <cp:contentStatus/>
</cp:coreProperties>
</file>