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6" sheetId="1" r:id="rId1"/>
  </sheets>
  <externalReferences>
    <externalReference r:id="rId2"/>
    <externalReference r:id="rId3"/>
  </externalReferences>
  <definedNames>
    <definedName name="_xlnm.Print_Area" localSheetId="0">'186'!$A$1:$K$35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K12" i="1"/>
  <c r="J12" i="1"/>
  <c r="I12" i="1"/>
  <c r="H12" i="1"/>
  <c r="G12" i="1"/>
  <c r="F12" i="1"/>
  <c r="E12" i="1"/>
  <c r="D12" i="1"/>
  <c r="K10" i="1"/>
  <c r="J10" i="1"/>
  <c r="I10" i="1"/>
  <c r="H10" i="1"/>
  <c r="G10" i="1"/>
  <c r="F10" i="1"/>
  <c r="D10" i="1"/>
  <c r="E10" i="1" l="1"/>
</calcChain>
</file>

<file path=xl/sharedStrings.xml><?xml version="1.0" encoding="utf-8"?>
<sst xmlns="http://schemas.openxmlformats.org/spreadsheetml/2006/main" count="40" uniqueCount="40">
  <si>
    <t>１８６　身体障害者手帳等所持者数</t>
    <phoneticPr fontId="2"/>
  </si>
  <si>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</si>
  <si>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</si>
  <si>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</si>
  <si>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</si>
  <si>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聴覚・</t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</si>
  <si>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</si>
  <si>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療育手帳</t>
  </si>
  <si>
    <t>市町</t>
    <rPh sb="0" eb="1">
      <t>シ</t>
    </rPh>
    <rPh sb="1" eb="2">
      <t>マチ</t>
    </rPh>
    <phoneticPr fontId="2"/>
  </si>
  <si>
    <t>総    数</t>
  </si>
  <si>
    <t>視覚障害</t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</si>
  <si>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</si>
  <si>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</si>
  <si>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</si>
  <si>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</si>
  <si>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手      帳 1)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</si>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</sst>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0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2"/>
    </xf>
    <xf numFmtId="3" fontId="1" fillId="2" borderId="0" xfId="0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176" fontId="6" fillId="0" borderId="10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2" borderId="0" xfId="0" applyFont="1" applyFill="1" applyBorder="1" applyAlignment="1" applyProtection="1"/>
    <xf numFmtId="176" fontId="4" fillId="0" borderId="1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4" fillId="2" borderId="7" xfId="0" applyNumberFormat="1" applyFont="1" applyFill="1" applyBorder="1" applyAlignment="1" applyProtection="1"/>
    <xf numFmtId="3" fontId="4" fillId="2" borderId="7" xfId="0" applyFont="1" applyFill="1" applyBorder="1" applyAlignment="1" applyProtection="1"/>
    <xf numFmtId="176" fontId="4" fillId="0" borderId="12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8" fillId="0" borderId="0" xfId="0" applyFont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1"/>
    </xf>
    <xf numFmtId="3" fontId="1" fillId="2" borderId="11" xfId="0" applyNumberFormat="1" applyFont="1" applyFill="1" applyBorder="1" applyAlignment="1" applyProtection="1">
      <alignment horizontal="distributed" indent="1"/>
    </xf>
    <xf numFmtId="3" fontId="1" fillId="2" borderId="1" xfId="0" applyNumberFormat="1" applyFont="1" applyFill="1" applyBorder="1" applyAlignment="1" applyProtection="1">
      <alignment horizontal="distributed" indent="2"/>
    </xf>
    <xf numFmtId="3" fontId="1" fillId="2" borderId="2" xfId="0" applyNumberFormat="1" applyFont="1" applyFill="1" applyBorder="1" applyAlignment="1" applyProtection="1">
      <alignment horizontal="distributed" indent="2"/>
    </xf>
    <xf numFmtId="3" fontId="1" fillId="2" borderId="7" xfId="0" applyNumberFormat="1" applyFont="1" applyFill="1" applyBorder="1" applyAlignment="1" applyProtection="1">
      <alignment horizontal="distributed" indent="2"/>
    </xf>
    <xf numFmtId="3" fontId="1" fillId="2" borderId="8" xfId="0" applyNumberFormat="1" applyFont="1" applyFill="1" applyBorder="1" applyAlignment="1" applyProtection="1">
      <alignment horizontal="distributed" indent="2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distributed" indent="1"/>
    </xf>
    <xf numFmtId="3" fontId="7" fillId="2" borderId="11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tabSelected="1" zoomScaleNormal="100" workbookViewId="0">
      <selection sqref="A1:XFD1048576"/>
    </sheetView>
  </sheetViews>
  <sheetFormatPr defaultRowHeight="13.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16384" width="9" style="4"/>
  </cols>
  <sheetData>
    <row r="1" spans="1:11" ht="17.25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2"/>
    </row>
    <row r="2" spans="1:11" ht="14.25" thickBot="1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1</v>
      </c>
    </row>
    <row r="3" spans="1:11" ht="15" customHeight="1" thickTop="1">
      <c r="A3" s="42" t="s">
        <v>2</v>
      </c>
      <c r="B3" s="42"/>
      <c r="C3" s="43"/>
      <c r="D3" s="6" t="s">
        <v>3</v>
      </c>
      <c r="E3" s="7"/>
      <c r="F3" s="7"/>
      <c r="G3" s="7"/>
      <c r="H3" s="7"/>
      <c r="I3" s="7"/>
      <c r="J3" s="8"/>
      <c r="K3" s="9" t="s">
        <v>4</v>
      </c>
    </row>
    <row r="4" spans="1:11">
      <c r="A4" s="10"/>
      <c r="B4" s="11"/>
      <c r="C4" s="11"/>
      <c r="D4" s="12"/>
      <c r="E4" s="12"/>
      <c r="F4" s="12" t="s">
        <v>5</v>
      </c>
      <c r="G4" s="13" t="s">
        <v>6</v>
      </c>
      <c r="H4" s="12"/>
      <c r="I4" s="12"/>
      <c r="J4" s="14" t="s">
        <v>7</v>
      </c>
      <c r="K4" s="15"/>
    </row>
    <row r="5" spans="1:11">
      <c r="A5" s="44" t="s">
        <v>8</v>
      </c>
      <c r="B5" s="44"/>
      <c r="C5" s="45"/>
      <c r="D5" s="16" t="s">
        <v>9</v>
      </c>
      <c r="E5" s="16" t="s">
        <v>10</v>
      </c>
      <c r="F5" s="17" t="s">
        <v>11</v>
      </c>
      <c r="G5" s="18" t="s">
        <v>12</v>
      </c>
      <c r="H5" s="16" t="s">
        <v>13</v>
      </c>
      <c r="I5" s="16" t="s">
        <v>14</v>
      </c>
      <c r="J5" s="17"/>
      <c r="K5" s="19" t="s">
        <v>15</v>
      </c>
    </row>
    <row r="6" spans="1:11">
      <c r="A6" s="20"/>
      <c r="B6" s="21"/>
      <c r="C6" s="21"/>
      <c r="D6" s="22"/>
      <c r="E6" s="23"/>
      <c r="F6" s="23"/>
      <c r="G6" s="23"/>
      <c r="H6" s="23"/>
      <c r="I6" s="23"/>
      <c r="J6" s="23"/>
      <c r="K6" s="23"/>
    </row>
    <row r="7" spans="1:11">
      <c r="A7" s="24" t="s">
        <v>16</v>
      </c>
      <c r="B7" s="15">
        <v>26</v>
      </c>
      <c r="C7" s="25" t="s">
        <v>17</v>
      </c>
      <c r="D7" s="23">
        <v>67348</v>
      </c>
      <c r="E7" s="23">
        <v>4848</v>
      </c>
      <c r="F7" s="23">
        <v>5793</v>
      </c>
      <c r="G7" s="23">
        <v>887</v>
      </c>
      <c r="H7" s="23">
        <v>35827</v>
      </c>
      <c r="I7" s="23">
        <v>19993</v>
      </c>
      <c r="J7" s="23">
        <v>11350</v>
      </c>
      <c r="K7" s="23">
        <v>3226</v>
      </c>
    </row>
    <row r="8" spans="1:11">
      <c r="A8" s="26"/>
      <c r="B8" s="15">
        <v>27</v>
      </c>
      <c r="C8" s="25"/>
      <c r="D8" s="23">
        <v>67180</v>
      </c>
      <c r="E8" s="23">
        <v>4759</v>
      </c>
      <c r="F8" s="23">
        <v>5778</v>
      </c>
      <c r="G8" s="23">
        <v>874</v>
      </c>
      <c r="H8" s="23">
        <v>35463</v>
      </c>
      <c r="I8" s="23">
        <v>20306</v>
      </c>
      <c r="J8" s="23">
        <v>11657</v>
      </c>
      <c r="K8" s="23">
        <v>3036</v>
      </c>
    </row>
    <row r="9" spans="1:11">
      <c r="A9" s="20"/>
      <c r="B9" s="27"/>
      <c r="C9" s="20"/>
      <c r="D9" s="22"/>
      <c r="E9" s="23"/>
      <c r="F9" s="23"/>
      <c r="G9" s="23"/>
      <c r="H9" s="23"/>
      <c r="I9" s="23"/>
      <c r="J9" s="23"/>
      <c r="K9" s="23"/>
    </row>
    <row r="10" spans="1:11">
      <c r="A10" s="28"/>
      <c r="B10" s="39">
        <v>28</v>
      </c>
      <c r="C10" s="28"/>
      <c r="D10" s="29">
        <f t="shared" ref="D10:J10" si="0">+D12+D27</f>
        <v>64294</v>
      </c>
      <c r="E10" s="30">
        <f t="shared" si="0"/>
        <v>4415</v>
      </c>
      <c r="F10" s="30">
        <f t="shared" si="0"/>
        <v>5320</v>
      </c>
      <c r="G10" s="30">
        <f t="shared" si="0"/>
        <v>811</v>
      </c>
      <c r="H10" s="30">
        <f t="shared" si="0"/>
        <v>33729</v>
      </c>
      <c r="I10" s="30">
        <f t="shared" si="0"/>
        <v>20019</v>
      </c>
      <c r="J10" s="30">
        <f t="shared" si="0"/>
        <v>11929</v>
      </c>
      <c r="K10" s="30">
        <f>+K12+K27+5</f>
        <v>2809</v>
      </c>
    </row>
    <row r="11" spans="1:11">
      <c r="A11" s="20"/>
      <c r="B11" s="31"/>
      <c r="C11" s="31"/>
      <c r="D11" s="22"/>
      <c r="E11" s="23"/>
      <c r="F11" s="23"/>
      <c r="G11" s="23"/>
      <c r="H11" s="23"/>
      <c r="I11" s="23"/>
      <c r="J11" s="23"/>
      <c r="K11" s="23"/>
    </row>
    <row r="12" spans="1:11">
      <c r="A12" s="46" t="s">
        <v>18</v>
      </c>
      <c r="B12" s="46"/>
      <c r="C12" s="47"/>
      <c r="D12" s="29">
        <f t="shared" ref="D12:J12" si="1">SUM(D13:D25)</f>
        <v>61314</v>
      </c>
      <c r="E12" s="30">
        <f t="shared" si="1"/>
        <v>4203</v>
      </c>
      <c r="F12" s="30">
        <f t="shared" si="1"/>
        <v>5049</v>
      </c>
      <c r="G12" s="30">
        <f t="shared" si="1"/>
        <v>776</v>
      </c>
      <c r="H12" s="30">
        <f t="shared" si="1"/>
        <v>32124</v>
      </c>
      <c r="I12" s="30">
        <f t="shared" si="1"/>
        <v>19162</v>
      </c>
      <c r="J12" s="30">
        <f t="shared" si="1"/>
        <v>11380</v>
      </c>
      <c r="K12" s="30">
        <f>SUM(K13:K25)</f>
        <v>2579</v>
      </c>
    </row>
    <row r="13" spans="1:11">
      <c r="A13" s="40" t="s">
        <v>19</v>
      </c>
      <c r="B13" s="40"/>
      <c r="C13" s="41"/>
      <c r="D13" s="22">
        <v>13749</v>
      </c>
      <c r="E13" s="23">
        <v>1029</v>
      </c>
      <c r="F13" s="23">
        <v>1128</v>
      </c>
      <c r="G13" s="23">
        <v>129</v>
      </c>
      <c r="H13" s="23">
        <v>7181</v>
      </c>
      <c r="I13" s="23">
        <v>4282</v>
      </c>
      <c r="J13" s="23">
        <v>2229</v>
      </c>
      <c r="K13" s="23">
        <v>411</v>
      </c>
    </row>
    <row r="14" spans="1:11">
      <c r="A14" s="40" t="s">
        <v>20</v>
      </c>
      <c r="B14" s="40"/>
      <c r="C14" s="41"/>
      <c r="D14" s="22">
        <v>7491</v>
      </c>
      <c r="E14" s="23">
        <v>499</v>
      </c>
      <c r="F14" s="23">
        <v>673</v>
      </c>
      <c r="G14" s="23">
        <v>109</v>
      </c>
      <c r="H14" s="23">
        <v>3806</v>
      </c>
      <c r="I14" s="23">
        <v>2404</v>
      </c>
      <c r="J14" s="23">
        <v>1545</v>
      </c>
      <c r="K14" s="23">
        <v>199</v>
      </c>
    </row>
    <row r="15" spans="1:11">
      <c r="A15" s="40" t="s">
        <v>21</v>
      </c>
      <c r="B15" s="40"/>
      <c r="C15" s="41"/>
      <c r="D15" s="22">
        <v>9073</v>
      </c>
      <c r="E15" s="23">
        <v>595</v>
      </c>
      <c r="F15" s="23">
        <v>793</v>
      </c>
      <c r="G15" s="23">
        <v>142</v>
      </c>
      <c r="H15" s="23">
        <v>4756</v>
      </c>
      <c r="I15" s="23">
        <v>2787</v>
      </c>
      <c r="J15" s="23">
        <v>1491</v>
      </c>
      <c r="K15" s="23">
        <v>259</v>
      </c>
    </row>
    <row r="16" spans="1:11">
      <c r="A16" s="40" t="s">
        <v>22</v>
      </c>
      <c r="B16" s="40"/>
      <c r="C16" s="41"/>
      <c r="D16" s="22">
        <v>2810</v>
      </c>
      <c r="E16" s="23">
        <v>166</v>
      </c>
      <c r="F16" s="23">
        <v>202</v>
      </c>
      <c r="G16" s="23">
        <v>40</v>
      </c>
      <c r="H16" s="23">
        <v>1585</v>
      </c>
      <c r="I16" s="23">
        <v>817</v>
      </c>
      <c r="J16" s="23">
        <v>506</v>
      </c>
      <c r="K16" s="23">
        <v>64</v>
      </c>
    </row>
    <row r="17" spans="1:11">
      <c r="A17" s="40" t="s">
        <v>23</v>
      </c>
      <c r="B17" s="40"/>
      <c r="C17" s="41"/>
      <c r="D17" s="22">
        <v>5139</v>
      </c>
      <c r="E17" s="23">
        <v>327</v>
      </c>
      <c r="F17" s="23">
        <v>443</v>
      </c>
      <c r="G17" s="23">
        <v>69</v>
      </c>
      <c r="H17" s="23">
        <v>2813</v>
      </c>
      <c r="I17" s="23">
        <v>1487</v>
      </c>
      <c r="J17" s="23">
        <v>933</v>
      </c>
      <c r="K17" s="23">
        <v>179</v>
      </c>
    </row>
    <row r="18" spans="1:11">
      <c r="A18" s="40" t="s">
        <v>24</v>
      </c>
      <c r="B18" s="40"/>
      <c r="C18" s="41"/>
      <c r="D18" s="22">
        <v>1853</v>
      </c>
      <c r="E18" s="23">
        <v>108</v>
      </c>
      <c r="F18" s="23">
        <v>188</v>
      </c>
      <c r="G18" s="23">
        <v>28</v>
      </c>
      <c r="H18" s="23">
        <v>913</v>
      </c>
      <c r="I18" s="23">
        <v>616</v>
      </c>
      <c r="J18" s="23">
        <v>427</v>
      </c>
      <c r="K18" s="23">
        <v>86</v>
      </c>
    </row>
    <row r="19" spans="1:11">
      <c r="A19" s="40" t="s">
        <v>25</v>
      </c>
      <c r="B19" s="40"/>
      <c r="C19" s="41"/>
      <c r="D19" s="22">
        <v>5940</v>
      </c>
      <c r="E19" s="23">
        <v>463</v>
      </c>
      <c r="F19" s="23">
        <v>415</v>
      </c>
      <c r="G19" s="23">
        <v>66</v>
      </c>
      <c r="H19" s="23">
        <v>3072</v>
      </c>
      <c r="I19" s="23">
        <v>1924</v>
      </c>
      <c r="J19" s="23">
        <v>1165</v>
      </c>
      <c r="K19" s="23">
        <v>783</v>
      </c>
    </row>
    <row r="20" spans="1:11">
      <c r="A20" s="40" t="s">
        <v>26</v>
      </c>
      <c r="B20" s="40"/>
      <c r="C20" s="41"/>
      <c r="D20" s="22">
        <v>1948</v>
      </c>
      <c r="E20" s="23">
        <v>109</v>
      </c>
      <c r="F20" s="23">
        <v>155</v>
      </c>
      <c r="G20" s="23">
        <v>27</v>
      </c>
      <c r="H20" s="23">
        <v>1001</v>
      </c>
      <c r="I20" s="23">
        <v>656</v>
      </c>
      <c r="J20" s="23">
        <v>442</v>
      </c>
      <c r="K20" s="23">
        <v>98</v>
      </c>
    </row>
    <row r="21" spans="1:11">
      <c r="A21" s="40" t="s">
        <v>27</v>
      </c>
      <c r="B21" s="40"/>
      <c r="C21" s="41"/>
      <c r="D21" s="22">
        <v>1914</v>
      </c>
      <c r="E21" s="23">
        <v>152</v>
      </c>
      <c r="F21" s="23">
        <v>151</v>
      </c>
      <c r="G21" s="23">
        <v>25</v>
      </c>
      <c r="H21" s="23">
        <v>1008</v>
      </c>
      <c r="I21" s="23">
        <v>578</v>
      </c>
      <c r="J21" s="23">
        <v>344</v>
      </c>
      <c r="K21" s="23">
        <v>31</v>
      </c>
    </row>
    <row r="22" spans="1:11">
      <c r="A22" s="40" t="s">
        <v>28</v>
      </c>
      <c r="B22" s="40"/>
      <c r="C22" s="41"/>
      <c r="D22" s="22">
        <v>1386</v>
      </c>
      <c r="E22" s="23">
        <v>90</v>
      </c>
      <c r="F22" s="23">
        <v>108</v>
      </c>
      <c r="G22" s="23">
        <v>16</v>
      </c>
      <c r="H22" s="23">
        <v>729</v>
      </c>
      <c r="I22" s="23">
        <v>443</v>
      </c>
      <c r="J22" s="23">
        <v>277</v>
      </c>
      <c r="K22" s="23">
        <v>157</v>
      </c>
    </row>
    <row r="23" spans="1:11">
      <c r="A23" s="40" t="s">
        <v>29</v>
      </c>
      <c r="B23" s="40"/>
      <c r="C23" s="41"/>
      <c r="D23" s="22">
        <v>1504</v>
      </c>
      <c r="E23" s="23">
        <v>90</v>
      </c>
      <c r="F23" s="23">
        <v>114</v>
      </c>
      <c r="G23" s="23">
        <v>14</v>
      </c>
      <c r="H23" s="23">
        <v>807</v>
      </c>
      <c r="I23" s="23">
        <v>479</v>
      </c>
      <c r="J23" s="23">
        <v>292</v>
      </c>
      <c r="K23" s="23">
        <v>30</v>
      </c>
    </row>
    <row r="24" spans="1:11">
      <c r="A24" s="40" t="s">
        <v>30</v>
      </c>
      <c r="B24" s="40"/>
      <c r="C24" s="41"/>
      <c r="D24" s="22">
        <v>5671</v>
      </c>
      <c r="E24" s="23">
        <v>386</v>
      </c>
      <c r="F24" s="23">
        <v>442</v>
      </c>
      <c r="G24" s="23">
        <v>77</v>
      </c>
      <c r="H24" s="23">
        <v>3045</v>
      </c>
      <c r="I24" s="23">
        <v>1721</v>
      </c>
      <c r="J24" s="23">
        <v>1178</v>
      </c>
      <c r="K24" s="23">
        <v>225</v>
      </c>
    </row>
    <row r="25" spans="1:11">
      <c r="A25" s="48" t="s">
        <v>31</v>
      </c>
      <c r="B25" s="48"/>
      <c r="C25" s="49"/>
      <c r="D25" s="22">
        <v>2836</v>
      </c>
      <c r="E25" s="23">
        <v>189</v>
      </c>
      <c r="F25" s="23">
        <v>237</v>
      </c>
      <c r="G25" s="23">
        <v>34</v>
      </c>
      <c r="H25" s="23">
        <v>1408</v>
      </c>
      <c r="I25" s="23">
        <v>968</v>
      </c>
      <c r="J25" s="23">
        <v>551</v>
      </c>
      <c r="K25" s="23">
        <v>57</v>
      </c>
    </row>
    <row r="26" spans="1:11">
      <c r="A26" s="20"/>
      <c r="B26" s="31"/>
      <c r="C26" s="31"/>
      <c r="D26" s="22"/>
      <c r="E26" s="23"/>
      <c r="F26" s="23"/>
      <c r="G26" s="23"/>
      <c r="H26" s="23"/>
      <c r="I26" s="23"/>
      <c r="J26" s="23"/>
      <c r="K26" s="23"/>
    </row>
    <row r="27" spans="1:11">
      <c r="A27" s="46" t="s">
        <v>32</v>
      </c>
      <c r="B27" s="46"/>
      <c r="C27" s="47"/>
      <c r="D27" s="29">
        <f>SUM(D28:D33)</f>
        <v>2980</v>
      </c>
      <c r="E27" s="30">
        <f>SUM(E28:E33)</f>
        <v>212</v>
      </c>
      <c r="F27" s="30">
        <f t="shared" ref="F27:K27" si="2">SUM(F28:F33)</f>
        <v>271</v>
      </c>
      <c r="G27" s="30">
        <f t="shared" si="2"/>
        <v>35</v>
      </c>
      <c r="H27" s="30">
        <f t="shared" si="2"/>
        <v>1605</v>
      </c>
      <c r="I27" s="30">
        <f t="shared" si="2"/>
        <v>857</v>
      </c>
      <c r="J27" s="30">
        <f t="shared" si="2"/>
        <v>549</v>
      </c>
      <c r="K27" s="30">
        <f t="shared" si="2"/>
        <v>225</v>
      </c>
    </row>
    <row r="28" spans="1:11">
      <c r="A28" s="40" t="s">
        <v>33</v>
      </c>
      <c r="B28" s="40"/>
      <c r="C28" s="41"/>
      <c r="D28" s="22">
        <v>1158</v>
      </c>
      <c r="E28" s="23">
        <v>83</v>
      </c>
      <c r="F28" s="23">
        <v>102</v>
      </c>
      <c r="G28" s="23">
        <v>14</v>
      </c>
      <c r="H28" s="23">
        <v>656</v>
      </c>
      <c r="I28" s="23">
        <v>303</v>
      </c>
      <c r="J28" s="23">
        <v>194</v>
      </c>
      <c r="K28" s="23">
        <v>93</v>
      </c>
    </row>
    <row r="29" spans="1:11">
      <c r="A29" s="40" t="s">
        <v>34</v>
      </c>
      <c r="B29" s="40"/>
      <c r="C29" s="41"/>
      <c r="D29" s="22">
        <v>241</v>
      </c>
      <c r="E29" s="23">
        <v>18</v>
      </c>
      <c r="F29" s="23">
        <v>16</v>
      </c>
      <c r="G29" s="23">
        <v>2</v>
      </c>
      <c r="H29" s="23">
        <v>131</v>
      </c>
      <c r="I29" s="23">
        <v>74</v>
      </c>
      <c r="J29" s="23">
        <v>47</v>
      </c>
      <c r="K29" s="23">
        <v>63</v>
      </c>
    </row>
    <row r="30" spans="1:11">
      <c r="A30" s="40" t="s">
        <v>35</v>
      </c>
      <c r="B30" s="40"/>
      <c r="C30" s="41"/>
      <c r="D30" s="32">
        <v>198</v>
      </c>
      <c r="E30" s="33">
        <v>23</v>
      </c>
      <c r="F30" s="33">
        <v>27</v>
      </c>
      <c r="G30" s="33">
        <v>4</v>
      </c>
      <c r="H30" s="33">
        <v>90</v>
      </c>
      <c r="I30" s="33">
        <v>54</v>
      </c>
      <c r="J30" s="33">
        <v>27</v>
      </c>
      <c r="K30" s="23">
        <v>8</v>
      </c>
    </row>
    <row r="31" spans="1:11">
      <c r="A31" s="40" t="s">
        <v>36</v>
      </c>
      <c r="B31" s="40"/>
      <c r="C31" s="41"/>
      <c r="D31" s="32">
        <v>621</v>
      </c>
      <c r="E31" s="33">
        <v>35</v>
      </c>
      <c r="F31" s="33">
        <v>62</v>
      </c>
      <c r="G31" s="33">
        <v>4</v>
      </c>
      <c r="H31" s="33">
        <v>326</v>
      </c>
      <c r="I31" s="33">
        <v>194</v>
      </c>
      <c r="J31" s="33">
        <v>138</v>
      </c>
      <c r="K31" s="23">
        <v>29</v>
      </c>
    </row>
    <row r="32" spans="1:11">
      <c r="A32" s="40" t="s">
        <v>37</v>
      </c>
      <c r="B32" s="40"/>
      <c r="C32" s="41"/>
      <c r="D32" s="32">
        <v>532</v>
      </c>
      <c r="E32" s="33">
        <v>31</v>
      </c>
      <c r="F32" s="33">
        <v>51</v>
      </c>
      <c r="G32" s="33">
        <v>8</v>
      </c>
      <c r="H32" s="33">
        <v>287</v>
      </c>
      <c r="I32" s="33">
        <v>155</v>
      </c>
      <c r="J32" s="33">
        <v>105</v>
      </c>
      <c r="K32" s="23">
        <v>30</v>
      </c>
    </row>
    <row r="33" spans="1:11">
      <c r="A33" s="40" t="s">
        <v>38</v>
      </c>
      <c r="B33" s="40"/>
      <c r="C33" s="41"/>
      <c r="D33" s="22">
        <v>230</v>
      </c>
      <c r="E33" s="23">
        <v>22</v>
      </c>
      <c r="F33" s="23">
        <v>13</v>
      </c>
      <c r="G33" s="23">
        <v>3</v>
      </c>
      <c r="H33" s="23">
        <v>115</v>
      </c>
      <c r="I33" s="23">
        <v>77</v>
      </c>
      <c r="J33" s="23">
        <v>38</v>
      </c>
      <c r="K33" s="23">
        <v>2</v>
      </c>
    </row>
    <row r="34" spans="1:11">
      <c r="A34" s="34"/>
      <c r="B34" s="35"/>
      <c r="C34" s="35"/>
      <c r="D34" s="36"/>
      <c r="E34" s="37"/>
      <c r="F34" s="37"/>
      <c r="G34" s="37"/>
      <c r="H34" s="37"/>
      <c r="I34" s="37"/>
      <c r="J34" s="37"/>
      <c r="K34" s="37"/>
    </row>
    <row r="35" spans="1:11">
      <c r="A35" s="38" t="s">
        <v>39</v>
      </c>
      <c r="D35" s="33"/>
      <c r="E35" s="33"/>
      <c r="F35" s="33"/>
      <c r="G35" s="33"/>
      <c r="H35" s="33"/>
      <c r="I35" s="33"/>
      <c r="J35" s="33"/>
      <c r="K35" s="33"/>
    </row>
    <row r="36" spans="1:11">
      <c r="A36" s="38"/>
      <c r="D36" s="33"/>
      <c r="E36" s="33"/>
      <c r="F36" s="33"/>
      <c r="G36" s="33"/>
      <c r="H36" s="33"/>
      <c r="I36" s="33"/>
      <c r="J36" s="33"/>
      <c r="K36" s="33"/>
    </row>
    <row r="37" spans="1:11">
      <c r="A37" s="38"/>
    </row>
  </sheetData>
  <sheetProtection password="CA9C" sheet="1" objects="1" scenarios="1"/>
  <mergeCells count="23">
    <mergeCell ref="A29:C29"/>
    <mergeCell ref="A30:C30"/>
    <mergeCell ref="A31:C31"/>
    <mergeCell ref="A32:C32"/>
    <mergeCell ref="A33:C33"/>
    <mergeCell ref="A28:C28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15:C15"/>
    <mergeCell ref="A3:C3"/>
    <mergeCell ref="A5:C5"/>
    <mergeCell ref="A12:C12"/>
    <mergeCell ref="A13:C13"/>
    <mergeCell ref="A14:C1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186</vt:lpstr>
      <vt:lpstr>'186'!Print_Area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2017-12-08T05:21:49Z</dcterms:created>
  <dcterms:modified xsi:type="dcterms:W3CDTF">2017-12-12T05:31:47Z</dcterms:modified>
</cp:coreProperties>
</file>