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7485" activeTab="0"/>
  </bookViews>
  <sheets>
    <sheet name="176_1" sheetId="1" r:id="rId1"/>
    <sheet name="176_2ア" sheetId="2" r:id="rId2"/>
    <sheet name="176_2イ" sheetId="3" r:id="rId3"/>
    <sheet name="176_3" sheetId="4" r:id="rId4"/>
    <sheet name="176_4" sheetId="5" r:id="rId5"/>
  </sheets>
  <definedNames>
    <definedName name="_xlnm.Print_Area" localSheetId="0">'176_1'!$A$1:$J$16</definedName>
    <definedName name="_xlnm.Print_Area" localSheetId="1">'176_2ア'!$A$1:$L$29</definedName>
    <definedName name="_xlnm.Print_Area" localSheetId="2">'176_2イ'!$A$1:$J$28</definedName>
    <definedName name="_xlnm.Print_Area" localSheetId="3">'176_3'!$A$1:$K$17</definedName>
    <definedName name="_xlnm.Print_Area" localSheetId="4">'176_4'!$A$1:$K$17</definedName>
  </definedNames>
  <calcPr fullCalcOnLoad="1"/>
</workbook>
</file>

<file path=xl/sharedStrings.xml><?xml version="1.0" encoding="utf-8"?>
<sst xmlns="http://schemas.openxmlformats.org/spreadsheetml/2006/main" count="148" uniqueCount="86">
  <si>
    <t>　</t>
  </si>
  <si>
    <t>（単位　1000円）</t>
  </si>
  <si>
    <t>県教育庁教育政策課</t>
  </si>
  <si>
    <t>年    度</t>
  </si>
  <si>
    <t>地 方 債 ，寄 付 金 以 外 の 公 費</t>
  </si>
  <si>
    <t>公費組入</t>
  </si>
  <si>
    <t>総    額</t>
  </si>
  <si>
    <t>国    庫</t>
  </si>
  <si>
    <t>市 町 村</t>
  </si>
  <si>
    <t>地 方 債</t>
  </si>
  <si>
    <t/>
  </si>
  <si>
    <t>費    目</t>
  </si>
  <si>
    <t>計</t>
  </si>
  <si>
    <t>補 助 金</t>
  </si>
  <si>
    <t>県支出金</t>
  </si>
  <si>
    <t>支 出 金</t>
  </si>
  <si>
    <t>れ寄付金</t>
  </si>
  <si>
    <t>平成</t>
  </si>
  <si>
    <t>年度</t>
  </si>
  <si>
    <t>学校教育費</t>
  </si>
  <si>
    <t>社会教育費</t>
  </si>
  <si>
    <t>教育行政費</t>
  </si>
  <si>
    <t>県教育庁教育政策課</t>
  </si>
  <si>
    <t>消         費         的         支         出</t>
  </si>
  <si>
    <t>資  本  的  支  出</t>
  </si>
  <si>
    <t>年      度</t>
  </si>
  <si>
    <t>その他の</t>
  </si>
  <si>
    <t>校      種</t>
  </si>
  <si>
    <t>人　件　費</t>
  </si>
  <si>
    <t>教育活動費</t>
  </si>
  <si>
    <t>管　理　費</t>
  </si>
  <si>
    <t>資 本 的</t>
  </si>
  <si>
    <t>償 還 費</t>
  </si>
  <si>
    <t>活 動 費</t>
  </si>
  <si>
    <t>支 払 金</t>
  </si>
  <si>
    <t>建 築 費</t>
  </si>
  <si>
    <t>支    出</t>
  </si>
  <si>
    <t>幼    稚    園</t>
  </si>
  <si>
    <t>小    学    校</t>
  </si>
  <si>
    <t>中    学    校</t>
  </si>
  <si>
    <t>高  等  学  校</t>
  </si>
  <si>
    <t xml:space="preserve">  全日制　県立</t>
  </si>
  <si>
    <t xml:space="preserve"> 　　　　  　市立</t>
  </si>
  <si>
    <t xml:space="preserve">  定時制　県立</t>
  </si>
  <si>
    <t xml:space="preserve"> 　　　　　  市立</t>
  </si>
  <si>
    <t xml:space="preserve">  通信制課程</t>
  </si>
  <si>
    <t>中等教育学校</t>
  </si>
  <si>
    <t>専  修  学  校</t>
  </si>
  <si>
    <t>地  方  債 ，寄  付  金  以  外  の  公  費</t>
  </si>
  <si>
    <t>公 費 組 入</t>
  </si>
  <si>
    <t>れ 寄 付 金</t>
  </si>
  <si>
    <t>全日制</t>
  </si>
  <si>
    <t>県立</t>
  </si>
  <si>
    <t>市立</t>
  </si>
  <si>
    <t>定時制</t>
  </si>
  <si>
    <t>中等教育学校</t>
  </si>
  <si>
    <t>（単位 1000円）</t>
  </si>
  <si>
    <t>公費に組み</t>
  </si>
  <si>
    <t>入れられない</t>
  </si>
  <si>
    <t>区    分</t>
  </si>
  <si>
    <t>国庫補助金</t>
  </si>
  <si>
    <t>寄   付   金</t>
  </si>
  <si>
    <t>県</t>
  </si>
  <si>
    <t>寄  付  金</t>
  </si>
  <si>
    <t>年度</t>
  </si>
  <si>
    <t>補     助</t>
  </si>
  <si>
    <t>所     定</t>
  </si>
  <si>
    <t>土     地</t>
  </si>
  <si>
    <t>債     務</t>
  </si>
  <si>
    <t>国     庫</t>
  </si>
  <si>
    <t xml:space="preserve"> 市 町 </t>
  </si>
  <si>
    <t xml:space="preserve"> </t>
  </si>
  <si>
    <t>特別支援学校</t>
  </si>
  <si>
    <t xml:space="preserve">     　      公立</t>
  </si>
  <si>
    <t>公立</t>
  </si>
  <si>
    <t>　 通信制課程</t>
  </si>
  <si>
    <t>県</t>
  </si>
  <si>
    <t>市　町</t>
  </si>
  <si>
    <t>１７６　教育費</t>
  </si>
  <si>
    <t xml:space="preserve">  　　（１）　総教育費</t>
  </si>
  <si>
    <t xml:space="preserve">   （２）　公立学校教育費</t>
  </si>
  <si>
    <t xml:space="preserve">        ア　校種，支出項目別</t>
  </si>
  <si>
    <t xml:space="preserve">    （２）　公立学校教育費</t>
  </si>
  <si>
    <t xml:space="preserve">       イ　校種，財源別</t>
  </si>
  <si>
    <t xml:space="preserve">   （３）　社会教育費</t>
  </si>
  <si>
    <t xml:space="preserve">   （４）　教育行政費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</si>
</sst>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\ ###\ ##0"/>
    <numFmt numFmtId="178" formatCode="_ * #,##0_ ;_ * \-#,##0_ ;_ * &quot;－&quot;_ ;_ @_ "/>
    <numFmt numFmtId="179" formatCode="###\ ###\ ##0"/>
    <numFmt numFmtId="180" formatCode="###\ ###\ ###\ ##0;&quot;△&quot;###\ ###\ ###\ ##0;&quot;－&quot;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3" fontId="5" fillId="0" borderId="0" xfId="0" applyNumberFormat="1" applyFont="1" applyAlignment="1" applyProtection="1">
      <alignment/>
      <protection/>
    </xf>
    <xf numFmtId="49" fontId="6" fillId="33" borderId="0" xfId="0" applyNumberFormat="1" applyFont="1" applyFill="1" applyAlignment="1" applyProtection="1">
      <alignment/>
      <protection/>
    </xf>
    <xf numFmtId="49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49" fontId="8" fillId="33" borderId="0" xfId="0" applyNumberFormat="1" applyFont="1" applyFill="1" applyAlignment="1" applyProtection="1">
      <alignment/>
      <protection/>
    </xf>
    <xf numFmtId="3" fontId="5" fillId="0" borderId="0" xfId="0" applyNumberFormat="1" applyFont="1" applyAlignment="1" applyProtection="1">
      <alignment horizontal="right"/>
      <protection/>
    </xf>
    <xf numFmtId="3" fontId="5" fillId="34" borderId="10" xfId="0" applyNumberFormat="1" applyFont="1" applyFill="1" applyBorder="1" applyAlignment="1" applyProtection="1">
      <alignment/>
      <protection/>
    </xf>
    <xf numFmtId="3" fontId="5" fillId="34" borderId="11" xfId="0" applyNumberFormat="1" applyFont="1" applyFill="1" applyBorder="1" applyAlignment="1" applyProtection="1">
      <alignment horizontal="centerContinuous"/>
      <protection/>
    </xf>
    <xf numFmtId="3" fontId="5" fillId="34" borderId="12" xfId="0" applyNumberFormat="1" applyFont="1" applyFill="1" applyBorder="1" applyAlignment="1" applyProtection="1">
      <alignment horizontal="centerContinuous"/>
      <protection/>
    </xf>
    <xf numFmtId="3" fontId="5" fillId="34" borderId="10" xfId="0" applyNumberFormat="1" applyFont="1" applyFill="1" applyBorder="1" applyAlignment="1" applyProtection="1">
      <alignment horizontal="centerContinuous"/>
      <protection/>
    </xf>
    <xf numFmtId="3" fontId="5" fillId="34" borderId="13" xfId="0" applyNumberFormat="1" applyFont="1" applyFill="1" applyBorder="1" applyAlignment="1" applyProtection="1">
      <alignment/>
      <protection/>
    </xf>
    <xf numFmtId="3" fontId="5" fillId="34" borderId="14" xfId="0" applyNumberFormat="1" applyFont="1" applyFill="1" applyBorder="1" applyAlignment="1" applyProtection="1">
      <alignment horizontal="center"/>
      <protection/>
    </xf>
    <xf numFmtId="3" fontId="5" fillId="34" borderId="0" xfId="0" applyNumberFormat="1" applyFont="1" applyFill="1" applyBorder="1" applyAlignment="1" applyProtection="1">
      <alignment/>
      <protection/>
    </xf>
    <xf numFmtId="3" fontId="5" fillId="34" borderId="15" xfId="0" applyNumberFormat="1" applyFont="1" applyFill="1" applyBorder="1" applyAlignment="1" applyProtection="1">
      <alignment/>
      <protection/>
    </xf>
    <xf numFmtId="3" fontId="5" fillId="34" borderId="15" xfId="0" applyNumberFormat="1" applyFont="1" applyFill="1" applyBorder="1" applyAlignment="1" applyProtection="1">
      <alignment horizontal="center"/>
      <protection/>
    </xf>
    <xf numFmtId="3" fontId="5" fillId="34" borderId="16" xfId="0" applyNumberFormat="1" applyFont="1" applyFill="1" applyBorder="1" applyAlignment="1" applyProtection="1">
      <alignment horizontal="center"/>
      <protection/>
    </xf>
    <xf numFmtId="3" fontId="5" fillId="34" borderId="17" xfId="0" applyNumberFormat="1" applyFont="1" applyFill="1" applyBorder="1" applyAlignment="1" applyProtection="1">
      <alignment/>
      <protection/>
    </xf>
    <xf numFmtId="3" fontId="5" fillId="34" borderId="18" xfId="0" applyNumberFormat="1" applyFont="1" applyFill="1" applyBorder="1" applyAlignment="1" applyProtection="1">
      <alignment horizontal="center"/>
      <protection/>
    </xf>
    <xf numFmtId="3" fontId="5" fillId="34" borderId="0" xfId="0" applyNumberFormat="1" applyFont="1" applyFill="1" applyBorder="1" applyAlignment="1" applyProtection="1">
      <alignment horizontal="center"/>
      <protection/>
    </xf>
    <xf numFmtId="3" fontId="5" fillId="34" borderId="19" xfId="0" applyNumberFormat="1" applyFont="1" applyFill="1" applyBorder="1" applyAlignment="1" applyProtection="1">
      <alignment horizontal="center"/>
      <protection/>
    </xf>
    <xf numFmtId="3" fontId="5" fillId="34" borderId="20" xfId="0" applyNumberFormat="1" applyFont="1" applyFill="1" applyBorder="1" applyAlignment="1" applyProtection="1">
      <alignment horizontal="center"/>
      <protection/>
    </xf>
    <xf numFmtId="3" fontId="5" fillId="34" borderId="20" xfId="0" applyNumberFormat="1" applyFont="1" applyFill="1" applyBorder="1" applyAlignment="1" applyProtection="1">
      <alignment/>
      <protection/>
    </xf>
    <xf numFmtId="3" fontId="5" fillId="34" borderId="21" xfId="0" applyNumberFormat="1" applyFont="1" applyFill="1" applyBorder="1" applyAlignment="1" applyProtection="1">
      <alignment horizontal="center"/>
      <protection/>
    </xf>
    <xf numFmtId="3" fontId="5" fillId="34" borderId="22" xfId="0" applyNumberFormat="1" applyFont="1" applyFill="1" applyBorder="1" applyAlignment="1" applyProtection="1">
      <alignment horizontal="center"/>
      <protection/>
    </xf>
    <xf numFmtId="3" fontId="5" fillId="34" borderId="19" xfId="0" applyNumberFormat="1" applyFont="1" applyFill="1" applyBorder="1" applyAlignment="1" applyProtection="1">
      <alignment/>
      <protection/>
    </xf>
    <xf numFmtId="3" fontId="2" fillId="34" borderId="0" xfId="0" applyNumberFormat="1" applyFont="1" applyFill="1" applyBorder="1" applyAlignment="1" applyProtection="1">
      <alignment/>
      <protection/>
    </xf>
    <xf numFmtId="3" fontId="2" fillId="34" borderId="15" xfId="0" applyNumberFormat="1" applyFont="1" applyFill="1" applyBorder="1" applyAlignment="1" applyProtection="1">
      <alignment/>
      <protection/>
    </xf>
    <xf numFmtId="177" fontId="2" fillId="0" borderId="0" xfId="0" applyNumberFormat="1" applyFont="1" applyBorder="1" applyAlignment="1" applyProtection="1">
      <alignment/>
      <protection/>
    </xf>
    <xf numFmtId="3" fontId="5" fillId="34" borderId="0" xfId="0" applyNumberFormat="1" applyFont="1" applyFill="1" applyBorder="1" applyAlignment="1" applyProtection="1">
      <alignment horizontal="right"/>
      <protection/>
    </xf>
    <xf numFmtId="3" fontId="5" fillId="34" borderId="15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vertical="center"/>
      <protection/>
    </xf>
    <xf numFmtId="3" fontId="2" fillId="34" borderId="0" xfId="0" applyNumberFormat="1" applyFont="1" applyFill="1" applyBorder="1" applyAlignment="1" applyProtection="1">
      <alignment horizontal="center"/>
      <protection/>
    </xf>
    <xf numFmtId="3" fontId="4" fillId="34" borderId="0" xfId="0" applyNumberFormat="1" applyFont="1" applyFill="1" applyBorder="1" applyAlignment="1" applyProtection="1">
      <alignment/>
      <protection/>
    </xf>
    <xf numFmtId="3" fontId="4" fillId="34" borderId="0" xfId="0" applyNumberFormat="1" applyFont="1" applyFill="1" applyBorder="1" applyAlignment="1" applyProtection="1">
      <alignment horizontal="center"/>
      <protection/>
    </xf>
    <xf numFmtId="3" fontId="4" fillId="34" borderId="15" xfId="0" applyNumberFormat="1" applyFont="1" applyFill="1" applyBorder="1" applyAlignment="1" applyProtection="1">
      <alignment/>
      <protection/>
    </xf>
    <xf numFmtId="177" fontId="4" fillId="0" borderId="0" xfId="0" applyNumberFormat="1" applyFont="1" applyBorder="1" applyAlignment="1" applyProtection="1">
      <alignment/>
      <protection/>
    </xf>
    <xf numFmtId="177" fontId="0" fillId="0" borderId="0" xfId="0" applyNumberFormat="1" applyAlignment="1" applyProtection="1">
      <alignment vertical="center"/>
      <protection/>
    </xf>
    <xf numFmtId="177" fontId="2" fillId="0" borderId="19" xfId="0" applyNumberFormat="1" applyFont="1" applyBorder="1" applyAlignment="1" applyProtection="1">
      <alignment/>
      <protection/>
    </xf>
    <xf numFmtId="177" fontId="2" fillId="0" borderId="19" xfId="0" applyNumberFormat="1" applyFont="1" applyBorder="1" applyAlignment="1" applyProtection="1">
      <alignment horizontal="right"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42" fillId="0" borderId="0" xfId="0" applyFont="1" applyAlignment="1" applyProtection="1">
      <alignment vertical="center"/>
      <protection/>
    </xf>
    <xf numFmtId="3" fontId="7" fillId="33" borderId="0" xfId="0" applyNumberFormat="1" applyFont="1" applyFill="1" applyAlignment="1" applyProtection="1" quotePrefix="1">
      <alignment horizontal="left" vertical="center"/>
      <protection/>
    </xf>
    <xf numFmtId="3" fontId="8" fillId="33" borderId="0" xfId="0" applyNumberFormat="1" applyFont="1" applyFill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3" fontId="7" fillId="0" borderId="0" xfId="0" applyNumberFormat="1" applyFont="1" applyAlignment="1" applyProtection="1" quotePrefix="1">
      <alignment horizontal="left"/>
      <protection/>
    </xf>
    <xf numFmtId="3" fontId="5" fillId="34" borderId="23" xfId="0" applyNumberFormat="1" applyFont="1" applyFill="1" applyBorder="1" applyAlignment="1" applyProtection="1">
      <alignment/>
      <protection/>
    </xf>
    <xf numFmtId="3" fontId="5" fillId="34" borderId="24" xfId="0" applyNumberFormat="1" applyFont="1" applyFill="1" applyBorder="1" applyAlignment="1" applyProtection="1">
      <alignment horizontal="centerContinuous"/>
      <protection/>
    </xf>
    <xf numFmtId="3" fontId="5" fillId="34" borderId="25" xfId="0" applyNumberFormat="1" applyFont="1" applyFill="1" applyBorder="1" applyAlignment="1" applyProtection="1">
      <alignment horizontal="centerContinuous"/>
      <protection/>
    </xf>
    <xf numFmtId="3" fontId="5" fillId="34" borderId="26" xfId="0" applyNumberFormat="1" applyFont="1" applyFill="1" applyBorder="1" applyAlignment="1" applyProtection="1">
      <alignment horizontal="centerContinuous"/>
      <protection/>
    </xf>
    <xf numFmtId="3" fontId="5" fillId="34" borderId="27" xfId="0" applyNumberFormat="1" applyFont="1" applyFill="1" applyBorder="1" applyAlignment="1" applyProtection="1">
      <alignment/>
      <protection/>
    </xf>
    <xf numFmtId="3" fontId="5" fillId="34" borderId="0" xfId="0" applyNumberFormat="1" applyFont="1" applyFill="1" applyBorder="1" applyAlignment="1" applyProtection="1">
      <alignment horizontal="centerContinuous"/>
      <protection/>
    </xf>
    <xf numFmtId="3" fontId="5" fillId="34" borderId="16" xfId="0" applyNumberFormat="1" applyFont="1" applyFill="1" applyBorder="1" applyAlignment="1" applyProtection="1">
      <alignment/>
      <protection/>
    </xf>
    <xf numFmtId="3" fontId="5" fillId="34" borderId="17" xfId="0" applyNumberFormat="1" applyFont="1" applyFill="1" applyBorder="1" applyAlignment="1" applyProtection="1">
      <alignment horizontal="center"/>
      <protection/>
    </xf>
    <xf numFmtId="3" fontId="5" fillId="34" borderId="28" xfId="0" applyNumberFormat="1" applyFont="1" applyFill="1" applyBorder="1" applyAlignment="1" applyProtection="1">
      <alignment/>
      <protection/>
    </xf>
    <xf numFmtId="3" fontId="5" fillId="34" borderId="29" xfId="0" applyNumberFormat="1" applyFont="1" applyFill="1" applyBorder="1" applyAlignment="1" applyProtection="1">
      <alignment/>
      <protection/>
    </xf>
    <xf numFmtId="3" fontId="5" fillId="34" borderId="29" xfId="0" applyNumberFormat="1" applyFont="1" applyFill="1" applyBorder="1" applyAlignment="1" applyProtection="1">
      <alignment horizontal="center"/>
      <protection/>
    </xf>
    <xf numFmtId="3" fontId="5" fillId="34" borderId="30" xfId="0" applyNumberFormat="1" applyFont="1" applyFill="1" applyBorder="1" applyAlignment="1" applyProtection="1">
      <alignment horizontal="center"/>
      <protection/>
    </xf>
    <xf numFmtId="3" fontId="2" fillId="34" borderId="31" xfId="0" applyNumberFormat="1" applyFont="1" applyFill="1" applyBorder="1" applyAlignment="1" applyProtection="1">
      <alignment/>
      <protection/>
    </xf>
    <xf numFmtId="177" fontId="2" fillId="0" borderId="32" xfId="0" applyNumberFormat="1" applyFont="1" applyBorder="1" applyAlignment="1" applyProtection="1">
      <alignment/>
      <protection/>
    </xf>
    <xf numFmtId="177" fontId="2" fillId="0" borderId="31" xfId="0" applyNumberFormat="1" applyFont="1" applyBorder="1" applyAlignment="1" applyProtection="1">
      <alignment/>
      <protection/>
    </xf>
    <xf numFmtId="3" fontId="5" fillId="34" borderId="0" xfId="0" applyNumberFormat="1" applyFont="1" applyFill="1" applyAlignment="1" applyProtection="1">
      <alignment horizontal="right"/>
      <protection/>
    </xf>
    <xf numFmtId="3" fontId="5" fillId="34" borderId="0" xfId="0" applyNumberFormat="1" applyFont="1" applyFill="1" applyAlignment="1" applyProtection="1">
      <alignment horizontal="center"/>
      <protection/>
    </xf>
    <xf numFmtId="3" fontId="5" fillId="34" borderId="0" xfId="0" applyNumberFormat="1" applyFont="1" applyFill="1" applyAlignment="1" applyProtection="1">
      <alignment horizontal="left"/>
      <protection/>
    </xf>
    <xf numFmtId="180" fontId="2" fillId="0" borderId="16" xfId="0" applyNumberFormat="1" applyFont="1" applyBorder="1" applyAlignment="1" applyProtection="1">
      <alignment/>
      <protection/>
    </xf>
    <xf numFmtId="180" fontId="2" fillId="0" borderId="0" xfId="0" applyNumberFormat="1" applyFont="1" applyAlignment="1" applyProtection="1">
      <alignment/>
      <protection/>
    </xf>
    <xf numFmtId="3" fontId="5" fillId="34" borderId="0" xfId="0" applyNumberFormat="1" applyFont="1" applyFill="1" applyAlignment="1" applyProtection="1">
      <alignment/>
      <protection/>
    </xf>
    <xf numFmtId="3" fontId="2" fillId="34" borderId="0" xfId="0" applyNumberFormat="1" applyFont="1" applyFill="1" applyAlignment="1" applyProtection="1">
      <alignment/>
      <protection/>
    </xf>
    <xf numFmtId="3" fontId="2" fillId="34" borderId="0" xfId="0" applyNumberFormat="1" applyFont="1" applyFill="1" applyAlignment="1" applyProtection="1">
      <alignment horizontal="center"/>
      <protection/>
    </xf>
    <xf numFmtId="3" fontId="4" fillId="34" borderId="0" xfId="0" applyNumberFormat="1" applyFont="1" applyFill="1" applyAlignment="1" applyProtection="1">
      <alignment/>
      <protection/>
    </xf>
    <xf numFmtId="3" fontId="4" fillId="34" borderId="0" xfId="0" applyNumberFormat="1" applyFont="1" applyFill="1" applyAlignment="1" applyProtection="1">
      <alignment horizontal="center"/>
      <protection/>
    </xf>
    <xf numFmtId="180" fontId="4" fillId="0" borderId="16" xfId="0" applyNumberFormat="1" applyFont="1" applyBorder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 horizontal="right"/>
      <protection/>
    </xf>
    <xf numFmtId="3" fontId="42" fillId="34" borderId="0" xfId="0" applyNumberFormat="1" applyFont="1" applyFill="1" applyBorder="1" applyAlignment="1" applyProtection="1">
      <alignment/>
      <protection/>
    </xf>
    <xf numFmtId="3" fontId="42" fillId="34" borderId="15" xfId="0" applyNumberFormat="1" applyFont="1" applyFill="1" applyBorder="1" applyAlignment="1" applyProtection="1">
      <alignment/>
      <protection/>
    </xf>
    <xf numFmtId="3" fontId="0" fillId="34" borderId="19" xfId="0" applyNumberFormat="1" applyFill="1" applyBorder="1" applyAlignment="1" applyProtection="1">
      <alignment/>
      <protection/>
    </xf>
    <xf numFmtId="3" fontId="0" fillId="34" borderId="20" xfId="0" applyNumberFormat="1" applyFill="1" applyBorder="1" applyAlignment="1" applyProtection="1">
      <alignment/>
      <protection/>
    </xf>
    <xf numFmtId="177" fontId="2" fillId="0" borderId="21" xfId="0" applyNumberFormat="1" applyFont="1" applyBorder="1" applyAlignment="1" applyProtection="1">
      <alignment horizontal="right"/>
      <protection/>
    </xf>
    <xf numFmtId="3" fontId="2" fillId="0" borderId="0" xfId="0" applyNumberFormat="1" applyFont="1" applyAlignment="1" applyProtection="1">
      <alignment/>
      <protection/>
    </xf>
    <xf numFmtId="3" fontId="2" fillId="33" borderId="0" xfId="0" applyNumberFormat="1" applyFont="1" applyFill="1" applyAlignment="1" applyProtection="1">
      <alignment/>
      <protection/>
    </xf>
    <xf numFmtId="3" fontId="5" fillId="0" borderId="0" xfId="0" applyNumberFormat="1" applyFont="1" applyAlignment="1" applyProtection="1" quotePrefix="1">
      <alignment horizontal="left"/>
      <protection/>
    </xf>
    <xf numFmtId="3" fontId="5" fillId="34" borderId="23" xfId="0" applyNumberFormat="1" applyFont="1" applyFill="1" applyBorder="1" applyAlignment="1" applyProtection="1">
      <alignment horizontal="centerContinuous"/>
      <protection/>
    </xf>
    <xf numFmtId="3" fontId="5" fillId="34" borderId="33" xfId="0" applyNumberFormat="1" applyFont="1" applyFill="1" applyBorder="1" applyAlignment="1" applyProtection="1">
      <alignment/>
      <protection/>
    </xf>
    <xf numFmtId="3" fontId="5" fillId="34" borderId="27" xfId="0" applyNumberFormat="1" applyFont="1" applyFill="1" applyBorder="1" applyAlignment="1" applyProtection="1">
      <alignment horizontal="center"/>
      <protection/>
    </xf>
    <xf numFmtId="177" fontId="5" fillId="34" borderId="16" xfId="0" applyNumberFormat="1" applyFont="1" applyFill="1" applyBorder="1" applyAlignment="1" applyProtection="1">
      <alignment horizontal="center"/>
      <protection/>
    </xf>
    <xf numFmtId="177" fontId="5" fillId="34" borderId="16" xfId="0" applyNumberFormat="1" applyFont="1" applyFill="1" applyBorder="1" applyAlignment="1" applyProtection="1">
      <alignment/>
      <protection/>
    </xf>
    <xf numFmtId="177" fontId="5" fillId="34" borderId="18" xfId="0" applyNumberFormat="1" applyFont="1" applyFill="1" applyBorder="1" applyAlignment="1" applyProtection="1">
      <alignment horizontal="center"/>
      <protection/>
    </xf>
    <xf numFmtId="177" fontId="5" fillId="34" borderId="18" xfId="0" applyNumberFormat="1" applyFont="1" applyFill="1" applyBorder="1" applyAlignment="1" applyProtection="1">
      <alignment/>
      <protection/>
    </xf>
    <xf numFmtId="177" fontId="5" fillId="34" borderId="17" xfId="0" applyNumberFormat="1" applyFont="1" applyFill="1" applyBorder="1" applyAlignment="1" applyProtection="1">
      <alignment horizontal="center"/>
      <protection/>
    </xf>
    <xf numFmtId="3" fontId="5" fillId="34" borderId="28" xfId="0" applyNumberFormat="1" applyFont="1" applyFill="1" applyBorder="1" applyAlignment="1" applyProtection="1">
      <alignment horizontal="centerContinuous"/>
      <protection/>
    </xf>
    <xf numFmtId="177" fontId="5" fillId="34" borderId="29" xfId="0" applyNumberFormat="1" applyFont="1" applyFill="1" applyBorder="1" applyAlignment="1" applyProtection="1">
      <alignment/>
      <protection/>
    </xf>
    <xf numFmtId="177" fontId="5" fillId="34" borderId="29" xfId="0" applyNumberFormat="1" applyFont="1" applyFill="1" applyBorder="1" applyAlignment="1" applyProtection="1">
      <alignment horizontal="center"/>
      <protection/>
    </xf>
    <xf numFmtId="177" fontId="5" fillId="34" borderId="30" xfId="0" applyNumberFormat="1" applyFont="1" applyFill="1" applyBorder="1" applyAlignment="1" applyProtection="1">
      <alignment horizontal="center"/>
      <protection/>
    </xf>
    <xf numFmtId="177" fontId="5" fillId="34" borderId="30" xfId="0" applyNumberFormat="1" applyFont="1" applyFill="1" applyBorder="1" applyAlignment="1" applyProtection="1">
      <alignment/>
      <protection/>
    </xf>
    <xf numFmtId="177" fontId="2" fillId="0" borderId="16" xfId="0" applyNumberFormat="1" applyFont="1" applyBorder="1" applyAlignment="1" applyProtection="1">
      <alignment/>
      <protection/>
    </xf>
    <xf numFmtId="177" fontId="2" fillId="0" borderId="0" xfId="0" applyNumberFormat="1" applyFont="1" applyAlignment="1" applyProtection="1">
      <alignment/>
      <protection/>
    </xf>
    <xf numFmtId="180" fontId="2" fillId="33" borderId="0" xfId="0" applyNumberFormat="1" applyFont="1" applyFill="1" applyBorder="1" applyAlignment="1" applyProtection="1">
      <alignment/>
      <protection/>
    </xf>
    <xf numFmtId="180" fontId="2" fillId="0" borderId="0" xfId="48" applyNumberFormat="1" applyFont="1" applyBorder="1" applyAlignment="1" applyProtection="1">
      <alignment/>
      <protection/>
    </xf>
    <xf numFmtId="180" fontId="2" fillId="0" borderId="0" xfId="48" applyNumberFormat="1" applyFont="1" applyBorder="1" applyAlignment="1" applyProtection="1">
      <alignment horizontal="right"/>
      <protection/>
    </xf>
    <xf numFmtId="177" fontId="2" fillId="0" borderId="19" xfId="48" applyNumberFormat="1" applyFont="1" applyBorder="1" applyAlignment="1" applyProtection="1">
      <alignment/>
      <protection/>
    </xf>
    <xf numFmtId="177" fontId="2" fillId="0" borderId="19" xfId="48" applyNumberFormat="1" applyFont="1" applyBorder="1" applyAlignment="1" applyProtection="1">
      <alignment horizontal="right"/>
      <protection/>
    </xf>
    <xf numFmtId="3" fontId="2" fillId="0" borderId="19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5" fillId="34" borderId="13" xfId="0" applyNumberFormat="1" applyFont="1" applyFill="1" applyBorder="1" applyAlignment="1" applyProtection="1">
      <alignment horizontal="centerContinuous"/>
      <protection/>
    </xf>
    <xf numFmtId="3" fontId="5" fillId="34" borderId="14" xfId="0" applyNumberFormat="1" applyFont="1" applyFill="1" applyBorder="1" applyAlignment="1" applyProtection="1">
      <alignment/>
      <protection/>
    </xf>
    <xf numFmtId="3" fontId="5" fillId="34" borderId="34" xfId="0" applyNumberFormat="1" applyFont="1" applyFill="1" applyBorder="1" applyAlignment="1" applyProtection="1">
      <alignment horizontal="centerContinuous"/>
      <protection/>
    </xf>
    <xf numFmtId="3" fontId="5" fillId="34" borderId="35" xfId="0" applyNumberFormat="1" applyFont="1" applyFill="1" applyBorder="1" applyAlignment="1" applyProtection="1">
      <alignment horizontal="center"/>
      <protection/>
    </xf>
    <xf numFmtId="3" fontId="5" fillId="34" borderId="19" xfId="0" applyNumberFormat="1" applyFont="1" applyFill="1" applyBorder="1" applyAlignment="1" applyProtection="1">
      <alignment horizontal="centerContinuous"/>
      <protection/>
    </xf>
    <xf numFmtId="3" fontId="5" fillId="34" borderId="20" xfId="0" applyNumberFormat="1" applyFont="1" applyFill="1" applyBorder="1" applyAlignment="1" applyProtection="1">
      <alignment horizontal="centerContinuous"/>
      <protection/>
    </xf>
    <xf numFmtId="3" fontId="5" fillId="34" borderId="21" xfId="0" applyNumberFormat="1" applyFont="1" applyFill="1" applyBorder="1" applyAlignment="1" applyProtection="1">
      <alignment/>
      <protection/>
    </xf>
    <xf numFmtId="179" fontId="2" fillId="0" borderId="16" xfId="0" applyNumberFormat="1" applyFont="1" applyBorder="1" applyAlignment="1" applyProtection="1">
      <alignment/>
      <protection/>
    </xf>
    <xf numFmtId="179" fontId="2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right"/>
      <protection/>
    </xf>
    <xf numFmtId="179" fontId="0" fillId="0" borderId="0" xfId="0" applyNumberFormat="1" applyAlignment="1" applyProtection="1">
      <alignment vertical="center"/>
      <protection/>
    </xf>
    <xf numFmtId="3" fontId="2" fillId="34" borderId="0" xfId="0" applyNumberFormat="1" applyFont="1" applyFill="1" applyBorder="1" applyAlignment="1" applyProtection="1">
      <alignment horizontal="centerContinuous"/>
      <protection/>
    </xf>
    <xf numFmtId="3" fontId="2" fillId="34" borderId="15" xfId="0" applyNumberFormat="1" applyFont="1" applyFill="1" applyBorder="1" applyAlignment="1" applyProtection="1">
      <alignment horizontal="centerContinuous"/>
      <protection/>
    </xf>
    <xf numFmtId="3" fontId="2" fillId="34" borderId="19" xfId="0" applyNumberFormat="1" applyFont="1" applyFill="1" applyBorder="1" applyAlignment="1" applyProtection="1">
      <alignment/>
      <protection/>
    </xf>
    <xf numFmtId="3" fontId="2" fillId="34" borderId="20" xfId="0" applyNumberFormat="1" applyFont="1" applyFill="1" applyBorder="1" applyAlignment="1" applyProtection="1">
      <alignment/>
      <protection/>
    </xf>
    <xf numFmtId="3" fontId="2" fillId="0" borderId="21" xfId="0" applyNumberFormat="1" applyFont="1" applyBorder="1" applyAlignment="1" applyProtection="1">
      <alignment/>
      <protection/>
    </xf>
    <xf numFmtId="3" fontId="2" fillId="0" borderId="19" xfId="0" applyNumberFormat="1" applyFont="1" applyBorder="1" applyAlignment="1" applyProtection="1">
      <alignment/>
      <protection/>
    </xf>
    <xf numFmtId="3" fontId="5" fillId="34" borderId="31" xfId="0" applyNumberFormat="1" applyFont="1" applyFill="1" applyBorder="1" applyAlignment="1" applyProtection="1">
      <alignment/>
      <protection/>
    </xf>
    <xf numFmtId="177" fontId="5" fillId="0" borderId="32" xfId="0" applyNumberFormat="1" applyFont="1" applyBorder="1" applyAlignment="1" applyProtection="1">
      <alignment/>
      <protection/>
    </xf>
    <xf numFmtId="177" fontId="5" fillId="0" borderId="31" xfId="0" applyNumberFormat="1" applyFont="1" applyBorder="1" applyAlignment="1" applyProtection="1">
      <alignment/>
      <protection/>
    </xf>
    <xf numFmtId="180" fontId="2" fillId="0" borderId="16" xfId="0" applyNumberFormat="1" applyFont="1" applyBorder="1" applyAlignment="1" applyProtection="1">
      <alignment horizontal="right"/>
      <protection/>
    </xf>
    <xf numFmtId="180" fontId="2" fillId="0" borderId="0" xfId="0" applyNumberFormat="1" applyFont="1" applyAlignment="1" applyProtection="1">
      <alignment horizontal="right"/>
      <protection/>
    </xf>
    <xf numFmtId="180" fontId="4" fillId="0" borderId="16" xfId="0" applyNumberFormat="1" applyFont="1" applyBorder="1" applyAlignment="1" applyProtection="1">
      <alignment horizontal="right"/>
      <protection/>
    </xf>
    <xf numFmtId="180" fontId="4" fillId="0" borderId="0" xfId="0" applyNumberFormat="1" applyFont="1" applyAlignment="1" applyProtection="1">
      <alignment horizontal="right"/>
      <protection/>
    </xf>
    <xf numFmtId="3" fontId="5" fillId="34" borderId="13" xfId="0" applyNumberFormat="1" applyFont="1" applyFill="1" applyBorder="1" applyAlignment="1" applyProtection="1">
      <alignment horizontal="center"/>
      <protection/>
    </xf>
    <xf numFmtId="3" fontId="5" fillId="34" borderId="10" xfId="0" applyNumberFormat="1" applyFont="1" applyFill="1" applyBorder="1" applyAlignment="1" applyProtection="1">
      <alignment horizontal="center"/>
      <protection/>
    </xf>
    <xf numFmtId="3" fontId="5" fillId="34" borderId="19" xfId="0" applyNumberFormat="1" applyFont="1" applyFill="1" applyBorder="1" applyAlignment="1" applyProtection="1">
      <alignment horizontal="center"/>
      <protection/>
    </xf>
    <xf numFmtId="3" fontId="5" fillId="34" borderId="20" xfId="0" applyNumberFormat="1" applyFont="1" applyFill="1" applyBorder="1" applyAlignment="1" applyProtection="1">
      <alignment horizontal="center"/>
      <protection/>
    </xf>
    <xf numFmtId="3" fontId="5" fillId="34" borderId="33" xfId="0" applyNumberFormat="1" applyFont="1" applyFill="1" applyBorder="1" applyAlignment="1" applyProtection="1">
      <alignment horizontal="center" vertical="center"/>
      <protection/>
    </xf>
    <xf numFmtId="3" fontId="5" fillId="34" borderId="17" xfId="0" applyNumberFormat="1" applyFont="1" applyFill="1" applyBorder="1" applyAlignment="1" applyProtection="1">
      <alignment horizontal="center" vertical="center"/>
      <protection/>
    </xf>
    <xf numFmtId="3" fontId="5" fillId="34" borderId="30" xfId="0" applyNumberFormat="1" applyFont="1" applyFill="1" applyBorder="1" applyAlignment="1" applyProtection="1">
      <alignment horizontal="center" vertical="center"/>
      <protection/>
    </xf>
    <xf numFmtId="3" fontId="2" fillId="34" borderId="0" xfId="0" applyNumberFormat="1" applyFont="1" applyFill="1" applyBorder="1" applyAlignment="1" applyProtection="1">
      <alignment horizontal="center"/>
      <protection/>
    </xf>
    <xf numFmtId="3" fontId="2" fillId="34" borderId="15" xfId="0" applyNumberFormat="1" applyFont="1" applyFill="1" applyBorder="1" applyAlignment="1" applyProtection="1">
      <alignment horizontal="center"/>
      <protection/>
    </xf>
    <xf numFmtId="3" fontId="5" fillId="34" borderId="23" xfId="0" applyNumberFormat="1" applyFont="1" applyFill="1" applyBorder="1" applyAlignment="1" applyProtection="1">
      <alignment horizontal="center"/>
      <protection/>
    </xf>
    <xf numFmtId="3" fontId="5" fillId="34" borderId="36" xfId="0" applyNumberFormat="1" applyFont="1" applyFill="1" applyBorder="1" applyAlignment="1" applyProtection="1">
      <alignment horizontal="center"/>
      <protection/>
    </xf>
    <xf numFmtId="3" fontId="5" fillId="34" borderId="28" xfId="0" applyNumberFormat="1" applyFont="1" applyFill="1" applyBorder="1" applyAlignment="1" applyProtection="1">
      <alignment horizontal="center"/>
      <protection/>
    </xf>
    <xf numFmtId="3" fontId="5" fillId="34" borderId="37" xfId="0" applyNumberFormat="1" applyFont="1" applyFill="1" applyBorder="1" applyAlignment="1" applyProtection="1">
      <alignment horizontal="center"/>
      <protection/>
    </xf>
    <xf numFmtId="3" fontId="2" fillId="34" borderId="0" xfId="0" applyNumberFormat="1" applyFont="1" applyFill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7"/>
  <sheetViews>
    <sheetView showGridLines="0" tabSelected="1" zoomScalePageLayoutView="0" workbookViewId="0" topLeftCell="A1">
      <selection activeCell="G14" sqref="G14"/>
    </sheetView>
  </sheetViews>
  <sheetFormatPr defaultColWidth="9.140625" defaultRowHeight="15"/>
  <cols>
    <col min="1" max="1" width="5.57421875" style="5" customWidth="1"/>
    <col min="2" max="2" width="3.28125" style="5" customWidth="1"/>
    <col min="3" max="3" width="5.57421875" style="5" customWidth="1"/>
    <col min="4" max="4" width="13.7109375" style="5" customWidth="1"/>
    <col min="5" max="5" width="13.28125" style="5" customWidth="1"/>
    <col min="6" max="6" width="12.421875" style="5" customWidth="1"/>
    <col min="7" max="7" width="13.421875" style="5" customWidth="1"/>
    <col min="8" max="10" width="12.421875" style="5" customWidth="1"/>
    <col min="11" max="16384" width="9.00390625" style="5" customWidth="1"/>
  </cols>
  <sheetData>
    <row r="1" spans="1:10" ht="17.25">
      <c r="A1" s="1"/>
      <c r="B1" s="1"/>
      <c r="C1" s="1"/>
      <c r="D1" s="2" t="s">
        <v>78</v>
      </c>
      <c r="E1" s="3"/>
      <c r="F1" s="4"/>
      <c r="G1" s="1"/>
      <c r="H1" s="1"/>
      <c r="I1" s="1"/>
      <c r="J1" s="1"/>
    </row>
    <row r="2" spans="1:10" ht="14.25">
      <c r="A2" s="1"/>
      <c r="B2" s="1"/>
      <c r="C2" s="1"/>
      <c r="D2" s="6" t="s">
        <v>79</v>
      </c>
      <c r="E2" s="4"/>
      <c r="F2" s="4"/>
      <c r="G2" s="1"/>
      <c r="H2" s="1"/>
      <c r="I2" s="1"/>
      <c r="J2" s="1"/>
    </row>
    <row r="3" spans="1:10" ht="14.25" thickBot="1">
      <c r="A3" s="1" t="s">
        <v>1</v>
      </c>
      <c r="B3" s="1"/>
      <c r="C3" s="1"/>
      <c r="D3" s="1"/>
      <c r="E3" s="1"/>
      <c r="F3" s="1"/>
      <c r="G3" s="1"/>
      <c r="H3" s="1"/>
      <c r="I3" s="1"/>
      <c r="J3" s="7" t="s">
        <v>2</v>
      </c>
    </row>
    <row r="4" spans="1:10" ht="14.25" thickTop="1">
      <c r="A4" s="132" t="s">
        <v>3</v>
      </c>
      <c r="B4" s="132"/>
      <c r="C4" s="133"/>
      <c r="D4" s="8"/>
      <c r="E4" s="9" t="s">
        <v>4</v>
      </c>
      <c r="F4" s="10"/>
      <c r="G4" s="10"/>
      <c r="H4" s="11"/>
      <c r="I4" s="12"/>
      <c r="J4" s="13" t="s">
        <v>5</v>
      </c>
    </row>
    <row r="5" spans="1:10" ht="13.5">
      <c r="A5" s="14"/>
      <c r="B5" s="14"/>
      <c r="C5" s="15"/>
      <c r="D5" s="16" t="s">
        <v>6</v>
      </c>
      <c r="E5" s="14"/>
      <c r="F5" s="17" t="s">
        <v>7</v>
      </c>
      <c r="G5" s="18"/>
      <c r="H5" s="19" t="s">
        <v>8</v>
      </c>
      <c r="I5" s="20" t="s">
        <v>9</v>
      </c>
      <c r="J5" s="17" t="s">
        <v>10</v>
      </c>
    </row>
    <row r="6" spans="1:10" ht="13.5">
      <c r="A6" s="134" t="s">
        <v>11</v>
      </c>
      <c r="B6" s="134"/>
      <c r="C6" s="135"/>
      <c r="D6" s="23"/>
      <c r="E6" s="21" t="s">
        <v>12</v>
      </c>
      <c r="F6" s="24" t="s">
        <v>13</v>
      </c>
      <c r="G6" s="25" t="s">
        <v>14</v>
      </c>
      <c r="H6" s="22" t="s">
        <v>15</v>
      </c>
      <c r="I6" s="26"/>
      <c r="J6" s="24" t="s">
        <v>16</v>
      </c>
    </row>
    <row r="7" spans="1:10" ht="13.5">
      <c r="A7" s="27"/>
      <c r="B7" s="27"/>
      <c r="C7" s="28"/>
      <c r="D7" s="29"/>
      <c r="E7" s="29"/>
      <c r="F7" s="29"/>
      <c r="G7" s="29"/>
      <c r="H7" s="29"/>
      <c r="I7" s="29"/>
      <c r="J7" s="29"/>
    </row>
    <row r="8" spans="1:10" ht="13.5">
      <c r="A8" s="30" t="s">
        <v>17</v>
      </c>
      <c r="B8" s="20">
        <v>24</v>
      </c>
      <c r="C8" s="31" t="s">
        <v>64</v>
      </c>
      <c r="D8" s="29">
        <v>199554820</v>
      </c>
      <c r="E8" s="29">
        <v>185814497</v>
      </c>
      <c r="F8" s="29">
        <v>25338791</v>
      </c>
      <c r="G8" s="29">
        <v>110056792</v>
      </c>
      <c r="H8" s="29">
        <v>50418914</v>
      </c>
      <c r="I8" s="29">
        <v>13691994</v>
      </c>
      <c r="J8" s="29">
        <v>48329</v>
      </c>
    </row>
    <row r="9" spans="1:10" s="32" customFormat="1" ht="13.5">
      <c r="A9" s="14"/>
      <c r="B9" s="20">
        <v>25</v>
      </c>
      <c r="C9" s="28"/>
      <c r="D9" s="29">
        <v>191520254</v>
      </c>
      <c r="E9" s="29">
        <v>178892029</v>
      </c>
      <c r="F9" s="29">
        <v>26311096</v>
      </c>
      <c r="G9" s="29">
        <v>105561543</v>
      </c>
      <c r="H9" s="29">
        <v>47019390</v>
      </c>
      <c r="I9" s="29">
        <v>12579835</v>
      </c>
      <c r="J9" s="29">
        <v>48390</v>
      </c>
    </row>
    <row r="10" spans="1:10" ht="13.5">
      <c r="A10" s="27"/>
      <c r="B10" s="33"/>
      <c r="C10" s="28"/>
      <c r="D10" s="29"/>
      <c r="E10" s="29"/>
      <c r="F10" s="29"/>
      <c r="G10" s="29"/>
      <c r="H10" s="29"/>
      <c r="I10" s="29"/>
      <c r="J10" s="29"/>
    </row>
    <row r="11" spans="1:10" ht="13.5">
      <c r="A11" s="34"/>
      <c r="B11" s="35">
        <v>26</v>
      </c>
      <c r="C11" s="36"/>
      <c r="D11" s="37">
        <v>207760874</v>
      </c>
      <c r="E11" s="37">
        <v>187869601</v>
      </c>
      <c r="F11" s="37">
        <v>27647233</v>
      </c>
      <c r="G11" s="37">
        <v>111921772</v>
      </c>
      <c r="H11" s="37">
        <v>48300596</v>
      </c>
      <c r="I11" s="37">
        <v>19878339</v>
      </c>
      <c r="J11" s="37">
        <v>12934</v>
      </c>
    </row>
    <row r="12" spans="1:10" ht="13.5">
      <c r="A12" s="27"/>
      <c r="B12" s="27"/>
      <c r="C12" s="28"/>
      <c r="D12" s="29"/>
      <c r="E12" s="29"/>
      <c r="F12" s="29"/>
      <c r="G12" s="29"/>
      <c r="H12" s="29"/>
      <c r="I12" s="29"/>
      <c r="J12" s="29"/>
    </row>
    <row r="13" spans="1:10" ht="13.5">
      <c r="A13" s="14" t="s">
        <v>19</v>
      </c>
      <c r="B13" s="14"/>
      <c r="C13" s="15"/>
      <c r="D13" s="29">
        <v>174124625</v>
      </c>
      <c r="E13" s="29">
        <v>157694937</v>
      </c>
      <c r="F13" s="29">
        <v>24625656</v>
      </c>
      <c r="G13" s="29">
        <v>106440583</v>
      </c>
      <c r="H13" s="29">
        <v>26628698</v>
      </c>
      <c r="I13" s="29">
        <v>16422370</v>
      </c>
      <c r="J13" s="29">
        <v>7318</v>
      </c>
    </row>
    <row r="14" spans="1:10" ht="13.5">
      <c r="A14" s="14" t="s">
        <v>20</v>
      </c>
      <c r="B14" s="14"/>
      <c r="C14" s="15"/>
      <c r="D14" s="29">
        <v>21229998</v>
      </c>
      <c r="E14" s="29">
        <v>18129618</v>
      </c>
      <c r="F14" s="29">
        <v>2070001</v>
      </c>
      <c r="G14" s="29">
        <v>1114124</v>
      </c>
      <c r="H14" s="29">
        <v>14945493</v>
      </c>
      <c r="I14" s="29">
        <v>3096192</v>
      </c>
      <c r="J14" s="29">
        <v>4188</v>
      </c>
    </row>
    <row r="15" spans="1:10" ht="13.5">
      <c r="A15" s="26" t="s">
        <v>21</v>
      </c>
      <c r="B15" s="26"/>
      <c r="C15" s="23"/>
      <c r="D15" s="39">
        <v>12406251</v>
      </c>
      <c r="E15" s="39">
        <v>12045046</v>
      </c>
      <c r="F15" s="39">
        <v>951576</v>
      </c>
      <c r="G15" s="39">
        <v>4367065</v>
      </c>
      <c r="H15" s="39">
        <v>6726405</v>
      </c>
      <c r="I15" s="40">
        <v>359777</v>
      </c>
      <c r="J15" s="40">
        <v>1428</v>
      </c>
    </row>
    <row r="16" spans="1:3" ht="13.5">
      <c r="A16" s="41"/>
      <c r="B16" s="42"/>
      <c r="C16" s="42"/>
    </row>
    <row r="17" spans="4:10" ht="13.5">
      <c r="D17" s="38"/>
      <c r="E17" s="38"/>
      <c r="F17" s="38"/>
      <c r="G17" s="38"/>
      <c r="H17" s="38"/>
      <c r="I17" s="38"/>
      <c r="J17" s="38"/>
    </row>
  </sheetData>
  <sheetProtection password="CA9C" sheet="1"/>
  <mergeCells count="2">
    <mergeCell ref="A4:C4"/>
    <mergeCell ref="A6:C6"/>
  </mergeCell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30"/>
  <sheetViews>
    <sheetView showGridLines="0" zoomScalePageLayoutView="0" workbookViewId="0" topLeftCell="A1">
      <selection activeCell="E18" sqref="E18"/>
    </sheetView>
  </sheetViews>
  <sheetFormatPr defaultColWidth="9.140625" defaultRowHeight="15"/>
  <cols>
    <col min="1" max="1" width="5.57421875" style="5" customWidth="1"/>
    <col min="2" max="2" width="4.140625" style="5" customWidth="1"/>
    <col min="3" max="3" width="5.57421875" style="5" customWidth="1"/>
    <col min="4" max="4" width="13.7109375" style="5" customWidth="1"/>
    <col min="5" max="5" width="13.8515625" style="5" customWidth="1"/>
    <col min="6" max="6" width="13.57421875" style="5" customWidth="1"/>
    <col min="7" max="9" width="12.8515625" style="5" customWidth="1"/>
    <col min="10" max="11" width="12.7109375" style="5" customWidth="1"/>
    <col min="12" max="12" width="12.28125" style="5" customWidth="1"/>
    <col min="13" max="16384" width="9.00390625" style="5" customWidth="1"/>
  </cols>
  <sheetData>
    <row r="1" spans="1:12" ht="13.5">
      <c r="A1" s="1"/>
      <c r="B1" s="1"/>
      <c r="C1" s="1"/>
      <c r="D1" s="4"/>
      <c r="E1" s="4"/>
      <c r="F1" s="43"/>
      <c r="G1" s="4"/>
      <c r="H1" s="1"/>
      <c r="I1" s="1"/>
      <c r="J1" s="1"/>
      <c r="K1" s="1"/>
      <c r="L1" s="1"/>
    </row>
    <row r="2" spans="1:12" ht="14.25">
      <c r="A2" s="1"/>
      <c r="B2" s="1"/>
      <c r="C2" s="1"/>
      <c r="D2" s="44" t="s">
        <v>80</v>
      </c>
      <c r="E2" s="4"/>
      <c r="F2" s="4"/>
      <c r="G2" s="4"/>
      <c r="H2" s="1"/>
      <c r="I2" s="1"/>
      <c r="J2" s="1"/>
      <c r="K2" s="1"/>
      <c r="L2" s="1"/>
    </row>
    <row r="3" spans="1:12" ht="14.25">
      <c r="A3" s="1"/>
      <c r="B3" s="1"/>
      <c r="C3" s="1"/>
      <c r="D3" s="45" t="s">
        <v>81</v>
      </c>
      <c r="E3" s="1"/>
      <c r="F3" s="1"/>
      <c r="G3" s="1"/>
      <c r="H3" s="1"/>
      <c r="I3" s="1"/>
      <c r="J3" s="1"/>
      <c r="K3" s="1"/>
      <c r="L3" s="1"/>
    </row>
    <row r="4" spans="1:12" ht="14.25" thickBot="1">
      <c r="A4" s="1" t="s">
        <v>1</v>
      </c>
      <c r="B4" s="1"/>
      <c r="C4" s="1"/>
      <c r="D4" s="46"/>
      <c r="E4" s="1"/>
      <c r="F4" s="1"/>
      <c r="G4" s="1"/>
      <c r="H4" s="1"/>
      <c r="I4" s="1"/>
      <c r="J4" s="1"/>
      <c r="K4" s="1"/>
      <c r="L4" s="7" t="s">
        <v>22</v>
      </c>
    </row>
    <row r="5" spans="1:12" ht="14.25" thickTop="1">
      <c r="A5" s="47"/>
      <c r="B5" s="47"/>
      <c r="C5" s="47"/>
      <c r="D5" s="136" t="s">
        <v>6</v>
      </c>
      <c r="E5" s="48" t="s">
        <v>23</v>
      </c>
      <c r="F5" s="49"/>
      <c r="G5" s="49"/>
      <c r="H5" s="49"/>
      <c r="I5" s="49"/>
      <c r="J5" s="48" t="s">
        <v>24</v>
      </c>
      <c r="K5" s="50"/>
      <c r="L5" s="51"/>
    </row>
    <row r="6" spans="1:12" ht="13.5">
      <c r="A6" s="52" t="s">
        <v>25</v>
      </c>
      <c r="B6" s="52"/>
      <c r="C6" s="52"/>
      <c r="D6" s="137"/>
      <c r="E6" s="53"/>
      <c r="F6" s="53"/>
      <c r="G6" s="53"/>
      <c r="H6" s="17" t="s">
        <v>65</v>
      </c>
      <c r="I6" s="17" t="s">
        <v>66</v>
      </c>
      <c r="J6" s="17" t="s">
        <v>67</v>
      </c>
      <c r="K6" s="54" t="s">
        <v>26</v>
      </c>
      <c r="L6" s="17" t="s">
        <v>68</v>
      </c>
    </row>
    <row r="7" spans="1:12" ht="13.5">
      <c r="A7" s="52" t="s">
        <v>27</v>
      </c>
      <c r="B7" s="52"/>
      <c r="C7" s="52"/>
      <c r="D7" s="137"/>
      <c r="E7" s="17" t="s">
        <v>28</v>
      </c>
      <c r="F7" s="17" t="s">
        <v>29</v>
      </c>
      <c r="G7" s="17" t="s">
        <v>30</v>
      </c>
      <c r="H7" s="53"/>
      <c r="I7" s="53"/>
      <c r="J7" s="53"/>
      <c r="K7" s="54" t="s">
        <v>31</v>
      </c>
      <c r="L7" s="17" t="s">
        <v>32</v>
      </c>
    </row>
    <row r="8" spans="1:12" ht="13.5">
      <c r="A8" s="55"/>
      <c r="B8" s="55"/>
      <c r="C8" s="55"/>
      <c r="D8" s="138"/>
      <c r="E8" s="56"/>
      <c r="F8" s="56"/>
      <c r="G8" s="56"/>
      <c r="H8" s="57" t="s">
        <v>33</v>
      </c>
      <c r="I8" s="57" t="s">
        <v>34</v>
      </c>
      <c r="J8" s="57" t="s">
        <v>35</v>
      </c>
      <c r="K8" s="58" t="s">
        <v>36</v>
      </c>
      <c r="L8" s="56"/>
    </row>
    <row r="9" spans="1:12" ht="13.5">
      <c r="A9" s="59"/>
      <c r="B9" s="59"/>
      <c r="C9" s="59"/>
      <c r="D9" s="60"/>
      <c r="E9" s="61"/>
      <c r="F9" s="61"/>
      <c r="G9" s="61"/>
      <c r="H9" s="61"/>
      <c r="I9" s="61"/>
      <c r="J9" s="61"/>
      <c r="K9" s="61"/>
      <c r="L9" s="61"/>
    </row>
    <row r="10" spans="1:12" ht="13.5">
      <c r="A10" s="62" t="s">
        <v>17</v>
      </c>
      <c r="B10" s="63">
        <v>24</v>
      </c>
      <c r="C10" s="64" t="s">
        <v>18</v>
      </c>
      <c r="D10" s="65">
        <v>170237670</v>
      </c>
      <c r="E10" s="66">
        <v>128838822</v>
      </c>
      <c r="F10" s="66">
        <v>3143833</v>
      </c>
      <c r="G10" s="66">
        <v>6048718</v>
      </c>
      <c r="H10" s="66">
        <v>5429420</v>
      </c>
      <c r="I10" s="66">
        <v>532662</v>
      </c>
      <c r="J10" s="66">
        <v>16929020</v>
      </c>
      <c r="K10" s="66">
        <v>1300981</v>
      </c>
      <c r="L10" s="66">
        <v>8014214</v>
      </c>
    </row>
    <row r="11" spans="1:12" s="32" customFormat="1" ht="13.5">
      <c r="A11" s="67"/>
      <c r="B11" s="63">
        <v>25</v>
      </c>
      <c r="C11" s="68"/>
      <c r="D11" s="65">
        <v>161611469</v>
      </c>
      <c r="E11" s="66">
        <v>123434372</v>
      </c>
      <c r="F11" s="66">
        <v>2325652</v>
      </c>
      <c r="G11" s="66">
        <v>5343070</v>
      </c>
      <c r="H11" s="66">
        <v>5187799</v>
      </c>
      <c r="I11" s="66">
        <v>472338</v>
      </c>
      <c r="J11" s="66">
        <v>16220313</v>
      </c>
      <c r="K11" s="66">
        <v>1315112</v>
      </c>
      <c r="L11" s="66">
        <v>7312813</v>
      </c>
    </row>
    <row r="12" spans="1:12" ht="13.5">
      <c r="A12" s="68"/>
      <c r="B12" s="69"/>
      <c r="C12" s="68"/>
      <c r="D12" s="65"/>
      <c r="E12" s="66"/>
      <c r="F12" s="66"/>
      <c r="G12" s="66"/>
      <c r="H12" s="66"/>
      <c r="I12" s="66"/>
      <c r="J12" s="66"/>
      <c r="K12" s="66"/>
      <c r="L12" s="66"/>
    </row>
    <row r="13" spans="1:12" ht="13.5">
      <c r="A13" s="70"/>
      <c r="B13" s="71">
        <v>26</v>
      </c>
      <c r="C13" s="70"/>
      <c r="D13" s="72">
        <v>174124625</v>
      </c>
      <c r="E13" s="73">
        <v>125619138</v>
      </c>
      <c r="F13" s="73">
        <v>2608647</v>
      </c>
      <c r="G13" s="73">
        <v>6127704</v>
      </c>
      <c r="H13" s="73">
        <v>6306410</v>
      </c>
      <c r="I13" s="73">
        <v>506614</v>
      </c>
      <c r="J13" s="73">
        <v>22032310</v>
      </c>
      <c r="K13" s="73">
        <v>2210903</v>
      </c>
      <c r="L13" s="73">
        <v>8712899</v>
      </c>
    </row>
    <row r="14" spans="1:12" ht="13.5">
      <c r="A14" s="68"/>
      <c r="B14" s="68"/>
      <c r="C14" s="68"/>
      <c r="D14" s="65"/>
      <c r="E14" s="74"/>
      <c r="F14" s="74"/>
      <c r="G14" s="74"/>
      <c r="H14" s="74"/>
      <c r="I14" s="74"/>
      <c r="J14" s="74"/>
      <c r="K14" s="74"/>
      <c r="L14" s="74"/>
    </row>
    <row r="15" spans="1:12" ht="13.5">
      <c r="A15" s="67" t="s">
        <v>37</v>
      </c>
      <c r="B15" s="67"/>
      <c r="C15" s="67"/>
      <c r="D15" s="65">
        <v>2269011</v>
      </c>
      <c r="E15" s="66">
        <v>1382520</v>
      </c>
      <c r="F15" s="66">
        <v>13782</v>
      </c>
      <c r="G15" s="66">
        <v>85008</v>
      </c>
      <c r="H15" s="66">
        <v>294871</v>
      </c>
      <c r="I15" s="66">
        <v>4785</v>
      </c>
      <c r="J15" s="66">
        <v>471615</v>
      </c>
      <c r="K15" s="66">
        <v>9347</v>
      </c>
      <c r="L15" s="66">
        <v>7083</v>
      </c>
    </row>
    <row r="16" spans="1:12" ht="13.5">
      <c r="A16" s="67" t="s">
        <v>38</v>
      </c>
      <c r="B16" s="67"/>
      <c r="C16" s="67"/>
      <c r="D16" s="65">
        <v>75680695</v>
      </c>
      <c r="E16" s="74">
        <v>53846224</v>
      </c>
      <c r="F16" s="74">
        <v>962597</v>
      </c>
      <c r="G16" s="74">
        <v>2711368</v>
      </c>
      <c r="H16" s="74">
        <v>2876085</v>
      </c>
      <c r="I16" s="74">
        <v>252993</v>
      </c>
      <c r="J16" s="74">
        <v>10937256</v>
      </c>
      <c r="K16" s="66">
        <v>1213743</v>
      </c>
      <c r="L16" s="74">
        <v>2880429</v>
      </c>
    </row>
    <row r="17" spans="1:12" ht="13.5">
      <c r="A17" s="67" t="s">
        <v>39</v>
      </c>
      <c r="B17" s="67"/>
      <c r="C17" s="67"/>
      <c r="D17" s="65">
        <v>42986715</v>
      </c>
      <c r="E17" s="74">
        <v>31137727</v>
      </c>
      <c r="F17" s="74">
        <v>751529</v>
      </c>
      <c r="G17" s="74">
        <v>1484607</v>
      </c>
      <c r="H17" s="74">
        <v>1939840</v>
      </c>
      <c r="I17" s="74">
        <v>176775</v>
      </c>
      <c r="J17" s="74">
        <v>4584006</v>
      </c>
      <c r="K17" s="74">
        <v>663459</v>
      </c>
      <c r="L17" s="74">
        <v>2248772</v>
      </c>
    </row>
    <row r="18" spans="1:12" ht="13.5">
      <c r="A18" s="67" t="s">
        <v>72</v>
      </c>
      <c r="B18" s="67"/>
      <c r="C18" s="67"/>
      <c r="D18" s="65">
        <v>15101705</v>
      </c>
      <c r="E18" s="74">
        <v>13136635</v>
      </c>
      <c r="F18" s="74">
        <v>119867</v>
      </c>
      <c r="G18" s="74">
        <v>291425</v>
      </c>
      <c r="H18" s="74">
        <v>1024409</v>
      </c>
      <c r="I18" s="74">
        <v>8628</v>
      </c>
      <c r="J18" s="74">
        <v>300354</v>
      </c>
      <c r="K18" s="74">
        <v>60309</v>
      </c>
      <c r="L18" s="74">
        <v>160078</v>
      </c>
    </row>
    <row r="19" spans="1:12" ht="13.5">
      <c r="A19" s="67" t="s">
        <v>40</v>
      </c>
      <c r="B19" s="67"/>
      <c r="C19" s="67"/>
      <c r="D19" s="65">
        <v>36866970</v>
      </c>
      <c r="E19" s="74">
        <v>25176242</v>
      </c>
      <c r="F19" s="74">
        <v>656594</v>
      </c>
      <c r="G19" s="74">
        <v>1474211</v>
      </c>
      <c r="H19" s="74">
        <v>104209</v>
      </c>
      <c r="I19" s="74">
        <v>61549</v>
      </c>
      <c r="J19" s="74">
        <v>5723975</v>
      </c>
      <c r="K19" s="74">
        <v>254143</v>
      </c>
      <c r="L19" s="74">
        <v>3416047</v>
      </c>
    </row>
    <row r="20" spans="1:12" ht="13.5">
      <c r="A20" s="67" t="s">
        <v>41</v>
      </c>
      <c r="B20" s="67"/>
      <c r="C20" s="67"/>
      <c r="D20" s="65">
        <v>34487575</v>
      </c>
      <c r="E20" s="74">
        <v>23003052</v>
      </c>
      <c r="F20" s="74">
        <v>610277</v>
      </c>
      <c r="G20" s="74">
        <v>1433771</v>
      </c>
      <c r="H20" s="74">
        <v>87013</v>
      </c>
      <c r="I20" s="74">
        <v>58873</v>
      </c>
      <c r="J20" s="74">
        <v>5693567</v>
      </c>
      <c r="K20" s="74">
        <v>251256</v>
      </c>
      <c r="L20" s="74">
        <v>3349766</v>
      </c>
    </row>
    <row r="21" spans="1:12" ht="13.5">
      <c r="A21" s="67" t="s">
        <v>42</v>
      </c>
      <c r="B21" s="67"/>
      <c r="C21" s="67"/>
      <c r="D21" s="65">
        <v>654071</v>
      </c>
      <c r="E21" s="74">
        <v>501664</v>
      </c>
      <c r="F21" s="74">
        <v>28449</v>
      </c>
      <c r="G21" s="74">
        <v>25586</v>
      </c>
      <c r="H21" s="74">
        <v>1151</v>
      </c>
      <c r="I21" s="74">
        <v>1660</v>
      </c>
      <c r="J21" s="75">
        <v>28810</v>
      </c>
      <c r="K21" s="74">
        <v>1945</v>
      </c>
      <c r="L21" s="74">
        <v>64806</v>
      </c>
    </row>
    <row r="22" spans="1:12" ht="13.5">
      <c r="A22" s="67" t="s">
        <v>43</v>
      </c>
      <c r="B22" s="67"/>
      <c r="C22" s="67"/>
      <c r="D22" s="65">
        <v>1377978</v>
      </c>
      <c r="E22" s="74">
        <v>1329491</v>
      </c>
      <c r="F22" s="74">
        <v>13677</v>
      </c>
      <c r="G22" s="74">
        <v>14619</v>
      </c>
      <c r="H22" s="74">
        <v>15840</v>
      </c>
      <c r="I22" s="74">
        <v>697</v>
      </c>
      <c r="J22" s="75">
        <v>1598</v>
      </c>
      <c r="K22" s="74">
        <v>942</v>
      </c>
      <c r="L22" s="75">
        <v>1114</v>
      </c>
    </row>
    <row r="23" spans="1:12" ht="13.5">
      <c r="A23" s="67" t="s">
        <v>44</v>
      </c>
      <c r="B23" s="67"/>
      <c r="C23" s="67"/>
      <c r="D23" s="65">
        <v>142966</v>
      </c>
      <c r="E23" s="74">
        <v>142197</v>
      </c>
      <c r="F23" s="74">
        <v>557</v>
      </c>
      <c r="G23" s="75">
        <v>0</v>
      </c>
      <c r="H23" s="75">
        <v>0</v>
      </c>
      <c r="I23" s="74">
        <v>119</v>
      </c>
      <c r="J23" s="75">
        <v>0</v>
      </c>
      <c r="K23" s="75">
        <v>0</v>
      </c>
      <c r="L23" s="75">
        <v>93</v>
      </c>
    </row>
    <row r="24" spans="1:12" ht="13.5">
      <c r="A24" s="67" t="s">
        <v>45</v>
      </c>
      <c r="B24" s="67"/>
      <c r="C24" s="67"/>
      <c r="D24" s="65">
        <v>204380</v>
      </c>
      <c r="E24" s="74">
        <v>199838</v>
      </c>
      <c r="F24" s="74">
        <v>3634</v>
      </c>
      <c r="G24" s="75">
        <v>235</v>
      </c>
      <c r="H24" s="74">
        <v>205</v>
      </c>
      <c r="I24" s="74">
        <v>200</v>
      </c>
      <c r="J24" s="75">
        <v>0</v>
      </c>
      <c r="K24" s="75">
        <v>0</v>
      </c>
      <c r="L24" s="75">
        <v>268</v>
      </c>
    </row>
    <row r="25" spans="1:12" ht="13.5">
      <c r="A25" s="14" t="s">
        <v>46</v>
      </c>
      <c r="B25" s="14"/>
      <c r="C25" s="15"/>
      <c r="D25" s="65">
        <v>694907</v>
      </c>
      <c r="E25" s="74">
        <v>615671</v>
      </c>
      <c r="F25" s="75">
        <v>10986</v>
      </c>
      <c r="G25" s="75">
        <v>27894</v>
      </c>
      <c r="H25" s="75">
        <v>34107</v>
      </c>
      <c r="I25" s="75">
        <v>1379</v>
      </c>
      <c r="J25" s="75">
        <v>0</v>
      </c>
      <c r="K25" s="75">
        <v>4380</v>
      </c>
      <c r="L25" s="75">
        <v>490</v>
      </c>
    </row>
    <row r="26" spans="1:12" ht="13.5">
      <c r="A26" s="14" t="s">
        <v>47</v>
      </c>
      <c r="B26" s="14"/>
      <c r="C26" s="15"/>
      <c r="D26" s="75"/>
      <c r="E26" s="75"/>
      <c r="F26" s="75"/>
      <c r="G26" s="75"/>
      <c r="H26" s="75"/>
      <c r="I26" s="75"/>
      <c r="J26" s="75"/>
      <c r="K26" s="75"/>
      <c r="L26" s="75"/>
    </row>
    <row r="27" spans="1:12" ht="13.5">
      <c r="A27" s="76" t="s">
        <v>73</v>
      </c>
      <c r="B27" s="76"/>
      <c r="C27" s="77"/>
      <c r="D27" s="75">
        <v>524622</v>
      </c>
      <c r="E27" s="75">
        <v>324119</v>
      </c>
      <c r="F27" s="75">
        <v>93292</v>
      </c>
      <c r="G27" s="75">
        <v>53191</v>
      </c>
      <c r="H27" s="75">
        <v>32889</v>
      </c>
      <c r="I27" s="75">
        <v>505</v>
      </c>
      <c r="J27" s="75">
        <v>15104</v>
      </c>
      <c r="K27" s="75">
        <v>5522</v>
      </c>
      <c r="L27" s="75">
        <v>0</v>
      </c>
    </row>
    <row r="28" spans="1:12" ht="13.5">
      <c r="A28" s="78"/>
      <c r="B28" s="78"/>
      <c r="C28" s="79"/>
      <c r="D28" s="80"/>
      <c r="E28" s="40"/>
      <c r="F28" s="40"/>
      <c r="G28" s="40"/>
      <c r="H28" s="40"/>
      <c r="I28" s="40"/>
      <c r="J28" s="40"/>
      <c r="K28" s="40"/>
      <c r="L28" s="40"/>
    </row>
    <row r="29" spans="4:12" ht="13.5">
      <c r="D29" s="38"/>
      <c r="E29" s="38"/>
      <c r="F29" s="38"/>
      <c r="G29" s="38"/>
      <c r="H29" s="38"/>
      <c r="I29" s="38"/>
      <c r="J29" s="38"/>
      <c r="K29" s="38"/>
      <c r="L29" s="38"/>
    </row>
    <row r="30" ht="13.5">
      <c r="D30" s="38"/>
    </row>
  </sheetData>
  <sheetProtection password="CA9C" sheet="1"/>
  <mergeCells count="1">
    <mergeCell ref="D5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8"/>
  <sheetViews>
    <sheetView showGridLines="0" zoomScalePageLayoutView="0" workbookViewId="0" topLeftCell="A1">
      <selection activeCell="F12" sqref="F12"/>
    </sheetView>
  </sheetViews>
  <sheetFormatPr defaultColWidth="9.140625" defaultRowHeight="15"/>
  <cols>
    <col min="1" max="1" width="5.57421875" style="5" customWidth="1"/>
    <col min="2" max="2" width="3.57421875" style="5" customWidth="1"/>
    <col min="3" max="3" width="5.57421875" style="5" customWidth="1"/>
    <col min="4" max="4" width="13.421875" style="5" customWidth="1"/>
    <col min="5" max="5" width="13.8515625" style="5" customWidth="1"/>
    <col min="6" max="6" width="12.8515625" style="5" customWidth="1"/>
    <col min="7" max="7" width="13.421875" style="5" customWidth="1"/>
    <col min="8" max="8" width="12.8515625" style="5" customWidth="1"/>
    <col min="9" max="9" width="12.140625" style="5" customWidth="1"/>
    <col min="10" max="10" width="10.8515625" style="5" customWidth="1"/>
    <col min="11" max="16384" width="9.00390625" style="5" customWidth="1"/>
  </cols>
  <sheetData>
    <row r="1" spans="1:10" ht="13.5">
      <c r="A1" s="81"/>
      <c r="B1" s="81"/>
      <c r="C1" s="81"/>
      <c r="D1" s="82"/>
      <c r="E1" s="82"/>
      <c r="F1" s="82"/>
      <c r="G1" s="82"/>
      <c r="H1" s="81"/>
      <c r="I1" s="81"/>
      <c r="J1" s="81"/>
    </row>
    <row r="2" spans="1:10" ht="14.25">
      <c r="A2" s="1"/>
      <c r="B2" s="1"/>
      <c r="C2" s="1"/>
      <c r="D2" s="45" t="s">
        <v>82</v>
      </c>
      <c r="E2" s="1"/>
      <c r="F2" s="1"/>
      <c r="G2" s="1"/>
      <c r="H2" s="1"/>
      <c r="I2" s="1"/>
      <c r="J2" s="1"/>
    </row>
    <row r="3" spans="1:10" ht="14.25">
      <c r="A3" s="1"/>
      <c r="B3" s="1"/>
      <c r="C3" s="1"/>
      <c r="D3" s="45" t="s">
        <v>83</v>
      </c>
      <c r="E3" s="1"/>
      <c r="F3" s="1"/>
      <c r="G3" s="1"/>
      <c r="H3" s="1"/>
      <c r="I3" s="1"/>
      <c r="J3" s="1"/>
    </row>
    <row r="4" spans="1:10" ht="14.25" thickBot="1">
      <c r="A4" s="1" t="s">
        <v>1</v>
      </c>
      <c r="B4" s="1"/>
      <c r="C4" s="1"/>
      <c r="D4" s="83"/>
      <c r="E4" s="1"/>
      <c r="F4" s="1"/>
      <c r="G4" s="1"/>
      <c r="H4" s="1"/>
      <c r="I4" s="1"/>
      <c r="J4" s="7" t="s">
        <v>22</v>
      </c>
    </row>
    <row r="5" spans="1:10" ht="18.75" customHeight="1" thickTop="1">
      <c r="A5" s="84" t="s">
        <v>25</v>
      </c>
      <c r="B5" s="84"/>
      <c r="C5" s="84"/>
      <c r="D5" s="51"/>
      <c r="E5" s="48" t="s">
        <v>48</v>
      </c>
      <c r="F5" s="49"/>
      <c r="G5" s="49"/>
      <c r="H5" s="49"/>
      <c r="I5" s="85"/>
      <c r="J5" s="86" t="s">
        <v>49</v>
      </c>
    </row>
    <row r="6" spans="1:10" ht="18.75" customHeight="1">
      <c r="A6" s="14"/>
      <c r="B6" s="14"/>
      <c r="C6" s="14"/>
      <c r="D6" s="87" t="s">
        <v>6</v>
      </c>
      <c r="E6" s="88"/>
      <c r="F6" s="89" t="s">
        <v>69</v>
      </c>
      <c r="G6" s="90"/>
      <c r="H6" s="89" t="s">
        <v>8</v>
      </c>
      <c r="I6" s="91" t="s">
        <v>9</v>
      </c>
      <c r="J6" s="87" t="s">
        <v>10</v>
      </c>
    </row>
    <row r="7" spans="1:10" ht="18.75" customHeight="1">
      <c r="A7" s="92" t="s">
        <v>27</v>
      </c>
      <c r="B7" s="92"/>
      <c r="C7" s="92"/>
      <c r="D7" s="93"/>
      <c r="E7" s="94" t="s">
        <v>12</v>
      </c>
      <c r="F7" s="95" t="s">
        <v>13</v>
      </c>
      <c r="G7" s="95" t="s">
        <v>14</v>
      </c>
      <c r="H7" s="95" t="s">
        <v>15</v>
      </c>
      <c r="I7" s="96"/>
      <c r="J7" s="94" t="s">
        <v>50</v>
      </c>
    </row>
    <row r="8" spans="1:10" ht="18.75" customHeight="1">
      <c r="A8" s="59"/>
      <c r="B8" s="59"/>
      <c r="C8" s="59"/>
      <c r="D8" s="60"/>
      <c r="E8" s="61"/>
      <c r="F8" s="61"/>
      <c r="G8" s="61"/>
      <c r="H8" s="61"/>
      <c r="I8" s="61"/>
      <c r="J8" s="61"/>
    </row>
    <row r="9" spans="1:10" ht="18.75" customHeight="1">
      <c r="A9" s="30" t="s">
        <v>17</v>
      </c>
      <c r="B9" s="63">
        <v>24</v>
      </c>
      <c r="C9" s="64" t="s">
        <v>18</v>
      </c>
      <c r="D9" s="97">
        <v>170237670</v>
      </c>
      <c r="E9" s="98">
        <v>158017115</v>
      </c>
      <c r="F9" s="98">
        <v>24635168</v>
      </c>
      <c r="G9" s="98">
        <v>104329432</v>
      </c>
      <c r="H9" s="98">
        <v>29052515</v>
      </c>
      <c r="I9" s="98">
        <v>12214694</v>
      </c>
      <c r="J9" s="98">
        <v>5861</v>
      </c>
    </row>
    <row r="10" spans="1:10" s="32" customFormat="1" ht="18.75" customHeight="1">
      <c r="A10" s="14"/>
      <c r="B10" s="63">
        <v>25</v>
      </c>
      <c r="C10" s="68"/>
      <c r="D10" s="97">
        <v>161611469</v>
      </c>
      <c r="E10" s="98">
        <v>150912418</v>
      </c>
      <c r="F10" s="98">
        <v>24662402</v>
      </c>
      <c r="G10" s="98">
        <v>100305865</v>
      </c>
      <c r="H10" s="98">
        <v>25944151</v>
      </c>
      <c r="I10" s="98">
        <v>10689859</v>
      </c>
      <c r="J10" s="98">
        <v>9192</v>
      </c>
    </row>
    <row r="11" spans="1:10" ht="18.75" customHeight="1">
      <c r="A11" s="68"/>
      <c r="B11" s="63"/>
      <c r="C11" s="67"/>
      <c r="D11" s="97"/>
      <c r="E11" s="98"/>
      <c r="F11" s="98"/>
      <c r="G11" s="98"/>
      <c r="H11" s="98"/>
      <c r="I11" s="98"/>
      <c r="J11" s="98"/>
    </row>
    <row r="12" spans="1:10" ht="18.75" customHeight="1">
      <c r="A12" s="34"/>
      <c r="B12" s="71">
        <v>26</v>
      </c>
      <c r="C12" s="70"/>
      <c r="D12" s="72">
        <v>174124625</v>
      </c>
      <c r="E12" s="73">
        <v>157694937</v>
      </c>
      <c r="F12" s="73">
        <v>24625656</v>
      </c>
      <c r="G12" s="73">
        <v>106440583</v>
      </c>
      <c r="H12" s="73">
        <v>26628698</v>
      </c>
      <c r="I12" s="73">
        <v>16422370</v>
      </c>
      <c r="J12" s="73">
        <v>7318</v>
      </c>
    </row>
    <row r="13" spans="1:10" ht="18.75" customHeight="1">
      <c r="A13" s="68"/>
      <c r="B13" s="68"/>
      <c r="C13" s="68"/>
      <c r="D13" s="65"/>
      <c r="E13" s="74"/>
      <c r="F13" s="74"/>
      <c r="G13" s="74"/>
      <c r="H13" s="74"/>
      <c r="I13" s="74"/>
      <c r="J13" s="74"/>
    </row>
    <row r="14" spans="1:10" ht="18.75" customHeight="1">
      <c r="A14" s="67" t="s">
        <v>37</v>
      </c>
      <c r="B14" s="67"/>
      <c r="C14" s="67"/>
      <c r="D14" s="65">
        <v>2269011</v>
      </c>
      <c r="E14" s="66">
        <v>2000711</v>
      </c>
      <c r="F14" s="74">
        <v>113351</v>
      </c>
      <c r="G14" s="74">
        <v>0</v>
      </c>
      <c r="H14" s="74">
        <v>1887360</v>
      </c>
      <c r="I14" s="75">
        <v>268300</v>
      </c>
      <c r="J14" s="75">
        <v>0</v>
      </c>
    </row>
    <row r="15" spans="1:10" ht="18.75" customHeight="1">
      <c r="A15" s="67" t="s">
        <v>38</v>
      </c>
      <c r="B15" s="67"/>
      <c r="C15" s="67"/>
      <c r="D15" s="65">
        <v>75680695</v>
      </c>
      <c r="E15" s="66">
        <v>64375620</v>
      </c>
      <c r="F15" s="74">
        <v>14406873</v>
      </c>
      <c r="G15" s="74">
        <v>35862940</v>
      </c>
      <c r="H15" s="74">
        <v>14105807</v>
      </c>
      <c r="I15" s="74">
        <v>11303693</v>
      </c>
      <c r="J15" s="74">
        <v>1382</v>
      </c>
    </row>
    <row r="16" spans="1:10" ht="18.75" customHeight="1">
      <c r="A16" s="67" t="s">
        <v>39</v>
      </c>
      <c r="B16" s="67"/>
      <c r="C16" s="67"/>
      <c r="D16" s="65">
        <v>42986715</v>
      </c>
      <c r="E16" s="66">
        <v>39767393</v>
      </c>
      <c r="F16" s="74">
        <v>8251579</v>
      </c>
      <c r="G16" s="74">
        <v>21508687</v>
      </c>
      <c r="H16" s="74">
        <v>10007127</v>
      </c>
      <c r="I16" s="99">
        <v>3213386</v>
      </c>
      <c r="J16" s="74">
        <v>5936</v>
      </c>
    </row>
    <row r="17" spans="1:10" ht="18.75" customHeight="1">
      <c r="A17" s="67" t="s">
        <v>72</v>
      </c>
      <c r="B17" s="67"/>
      <c r="C17" s="67"/>
      <c r="D17" s="65">
        <v>15101705</v>
      </c>
      <c r="E17" s="66">
        <v>14610353</v>
      </c>
      <c r="F17" s="74">
        <v>1638175</v>
      </c>
      <c r="G17" s="74">
        <v>12972178</v>
      </c>
      <c r="H17" s="75">
        <v>0</v>
      </c>
      <c r="I17" s="75">
        <v>491352</v>
      </c>
      <c r="J17" s="75">
        <v>0</v>
      </c>
    </row>
    <row r="18" spans="1:10" ht="18.75" customHeight="1">
      <c r="A18" s="67" t="s">
        <v>40</v>
      </c>
      <c r="B18" s="67"/>
      <c r="C18" s="67"/>
      <c r="D18" s="65">
        <v>36866970</v>
      </c>
      <c r="E18" s="66">
        <v>35739113</v>
      </c>
      <c r="F18" s="74">
        <v>148825</v>
      </c>
      <c r="G18" s="74">
        <v>34961884</v>
      </c>
      <c r="H18" s="74">
        <v>628404</v>
      </c>
      <c r="I18" s="74">
        <v>1127857</v>
      </c>
      <c r="J18" s="75">
        <v>0</v>
      </c>
    </row>
    <row r="19" spans="1:10" ht="18.75" customHeight="1">
      <c r="A19" s="67"/>
      <c r="B19" s="62" t="s">
        <v>51</v>
      </c>
      <c r="C19" s="67" t="s">
        <v>52</v>
      </c>
      <c r="D19" s="65">
        <v>34487575</v>
      </c>
      <c r="E19" s="66">
        <v>33516587</v>
      </c>
      <c r="F19" s="74">
        <v>148772</v>
      </c>
      <c r="G19" s="74">
        <v>33367815</v>
      </c>
      <c r="H19" s="75">
        <v>0</v>
      </c>
      <c r="I19" s="74">
        <v>970988</v>
      </c>
      <c r="J19" s="75">
        <v>0</v>
      </c>
    </row>
    <row r="20" spans="1:10" ht="18.75" customHeight="1">
      <c r="A20" s="67"/>
      <c r="B20" s="62"/>
      <c r="C20" s="67" t="s">
        <v>53</v>
      </c>
      <c r="D20" s="65">
        <v>654071</v>
      </c>
      <c r="E20" s="66">
        <v>628071</v>
      </c>
      <c r="F20" s="75">
        <v>53</v>
      </c>
      <c r="G20" s="75">
        <v>0</v>
      </c>
      <c r="H20" s="74">
        <v>628018</v>
      </c>
      <c r="I20" s="75">
        <v>26000</v>
      </c>
      <c r="J20" s="75">
        <v>0</v>
      </c>
    </row>
    <row r="21" spans="1:10" ht="18.75" customHeight="1">
      <c r="A21" s="67"/>
      <c r="B21" s="62" t="s">
        <v>54</v>
      </c>
      <c r="C21" s="67" t="s">
        <v>52</v>
      </c>
      <c r="D21" s="65">
        <v>1377978</v>
      </c>
      <c r="E21" s="66">
        <v>1279091</v>
      </c>
      <c r="F21" s="75">
        <v>0</v>
      </c>
      <c r="G21" s="74">
        <v>1279091</v>
      </c>
      <c r="H21" s="75">
        <v>0</v>
      </c>
      <c r="I21" s="75">
        <v>98887</v>
      </c>
      <c r="J21" s="75">
        <v>0</v>
      </c>
    </row>
    <row r="22" spans="1:10" ht="18.75" customHeight="1">
      <c r="A22" s="67"/>
      <c r="B22" s="67"/>
      <c r="C22" s="67" t="s">
        <v>53</v>
      </c>
      <c r="D22" s="65">
        <v>142966</v>
      </c>
      <c r="E22" s="66">
        <v>111093</v>
      </c>
      <c r="F22" s="75">
        <v>0</v>
      </c>
      <c r="G22" s="74">
        <v>110707</v>
      </c>
      <c r="H22" s="74">
        <v>386</v>
      </c>
      <c r="I22" s="75">
        <v>31873</v>
      </c>
      <c r="J22" s="75">
        <v>0</v>
      </c>
    </row>
    <row r="23" spans="1:10" ht="18.75" customHeight="1">
      <c r="A23" s="67" t="s">
        <v>75</v>
      </c>
      <c r="B23" s="67"/>
      <c r="C23" s="67"/>
      <c r="D23" s="65">
        <v>204380</v>
      </c>
      <c r="E23" s="66">
        <v>204271</v>
      </c>
      <c r="F23" s="75">
        <v>0</v>
      </c>
      <c r="G23" s="74">
        <v>204271</v>
      </c>
      <c r="H23" s="75">
        <v>0</v>
      </c>
      <c r="I23" s="75">
        <v>109</v>
      </c>
      <c r="J23" s="75">
        <v>0</v>
      </c>
    </row>
    <row r="24" spans="1:10" ht="18.75" customHeight="1">
      <c r="A24" s="14" t="s">
        <v>55</v>
      </c>
      <c r="B24" s="14"/>
      <c r="C24" s="15"/>
      <c r="D24" s="74">
        <v>694907</v>
      </c>
      <c r="E24" s="66">
        <v>677125</v>
      </c>
      <c r="F24" s="75">
        <v>53845</v>
      </c>
      <c r="G24" s="74">
        <v>623280</v>
      </c>
      <c r="H24" s="75">
        <v>0</v>
      </c>
      <c r="I24" s="75">
        <v>17782</v>
      </c>
      <c r="J24" s="75">
        <v>0</v>
      </c>
    </row>
    <row r="25" spans="1:10" ht="18.75" customHeight="1">
      <c r="A25" s="14" t="s">
        <v>47</v>
      </c>
      <c r="B25" s="14"/>
      <c r="C25" s="15"/>
      <c r="D25" s="100"/>
      <c r="E25" s="66"/>
      <c r="F25" s="101"/>
      <c r="G25" s="101"/>
      <c r="H25" s="100"/>
      <c r="I25" s="75"/>
      <c r="J25" s="75"/>
    </row>
    <row r="26" spans="1:10" ht="18.75" customHeight="1">
      <c r="A26" s="14"/>
      <c r="B26" s="14"/>
      <c r="C26" s="15" t="s">
        <v>74</v>
      </c>
      <c r="D26" s="100">
        <v>524622</v>
      </c>
      <c r="E26" s="66">
        <v>524622</v>
      </c>
      <c r="F26" s="101">
        <v>13008</v>
      </c>
      <c r="G26" s="100">
        <v>511614</v>
      </c>
      <c r="H26" s="101">
        <v>0</v>
      </c>
      <c r="I26" s="75">
        <v>0</v>
      </c>
      <c r="J26" s="75">
        <v>0</v>
      </c>
    </row>
    <row r="27" spans="1:10" ht="18.75" customHeight="1">
      <c r="A27" s="26"/>
      <c r="B27" s="26"/>
      <c r="C27" s="23"/>
      <c r="D27" s="102"/>
      <c r="E27" s="102"/>
      <c r="F27" s="103"/>
      <c r="G27" s="103"/>
      <c r="H27" s="102"/>
      <c r="I27" s="104"/>
      <c r="J27" s="104"/>
    </row>
    <row r="28" spans="1:3" ht="13.5">
      <c r="A28" s="41"/>
      <c r="B28" s="42"/>
      <c r="C28" s="42"/>
    </row>
  </sheetData>
  <sheetProtection password="CA9C" sheet="1"/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19"/>
  <sheetViews>
    <sheetView showGridLines="0" zoomScalePageLayoutView="0" workbookViewId="0" topLeftCell="A1">
      <selection activeCell="H11" sqref="H11"/>
    </sheetView>
  </sheetViews>
  <sheetFormatPr defaultColWidth="9.140625" defaultRowHeight="15"/>
  <cols>
    <col min="1" max="1" width="5.57421875" style="5" customWidth="1"/>
    <col min="2" max="2" width="4.140625" style="5" customWidth="1"/>
    <col min="3" max="3" width="5.57421875" style="5" customWidth="1"/>
    <col min="4" max="11" width="12.421875" style="5" customWidth="1"/>
    <col min="12" max="16384" width="9.00390625" style="5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B2" s="1"/>
      <c r="C2" s="1"/>
      <c r="D2" s="45" t="s">
        <v>84</v>
      </c>
      <c r="E2" s="1"/>
      <c r="F2" s="1"/>
      <c r="G2" s="1"/>
      <c r="H2" s="1"/>
      <c r="I2" s="1"/>
      <c r="J2" s="1"/>
      <c r="K2" s="1"/>
    </row>
    <row r="3" spans="1:11" ht="14.25" thickBot="1">
      <c r="A3" s="105" t="s">
        <v>56</v>
      </c>
      <c r="B3" s="105"/>
      <c r="C3" s="105"/>
      <c r="D3" s="105"/>
      <c r="E3" s="105"/>
      <c r="F3" s="105"/>
      <c r="G3" s="105"/>
      <c r="H3" s="105"/>
      <c r="I3" s="105"/>
      <c r="J3" s="105"/>
      <c r="K3" s="106" t="s">
        <v>22</v>
      </c>
    </row>
    <row r="4" spans="1:11" ht="17.25" customHeight="1" thickTop="1">
      <c r="A4" s="107" t="s">
        <v>3</v>
      </c>
      <c r="B4" s="107"/>
      <c r="C4" s="11"/>
      <c r="D4" s="108"/>
      <c r="E4" s="9" t="s">
        <v>4</v>
      </c>
      <c r="F4" s="10"/>
      <c r="G4" s="10"/>
      <c r="H4" s="109"/>
      <c r="I4" s="108"/>
      <c r="J4" s="110" t="s">
        <v>49</v>
      </c>
      <c r="K4" s="13" t="s">
        <v>57</v>
      </c>
    </row>
    <row r="5" spans="1:11" ht="17.25" customHeight="1">
      <c r="A5" s="14"/>
      <c r="B5" s="14"/>
      <c r="C5" s="15"/>
      <c r="D5" s="17" t="s">
        <v>6</v>
      </c>
      <c r="E5" s="53"/>
      <c r="F5" s="53"/>
      <c r="G5" s="53"/>
      <c r="H5" s="54" t="s">
        <v>8</v>
      </c>
      <c r="I5" s="17" t="s">
        <v>9</v>
      </c>
      <c r="J5" s="54" t="s">
        <v>10</v>
      </c>
      <c r="K5" s="17" t="s">
        <v>58</v>
      </c>
    </row>
    <row r="6" spans="1:11" ht="17.25" customHeight="1">
      <c r="A6" s="111" t="s">
        <v>59</v>
      </c>
      <c r="B6" s="111"/>
      <c r="C6" s="112"/>
      <c r="D6" s="113"/>
      <c r="E6" s="24" t="s">
        <v>12</v>
      </c>
      <c r="F6" s="24" t="s">
        <v>60</v>
      </c>
      <c r="G6" s="24" t="s">
        <v>14</v>
      </c>
      <c r="H6" s="25" t="s">
        <v>15</v>
      </c>
      <c r="I6" s="113"/>
      <c r="J6" s="25" t="s">
        <v>50</v>
      </c>
      <c r="K6" s="24" t="s">
        <v>61</v>
      </c>
    </row>
    <row r="7" spans="1:11" ht="17.25" customHeight="1">
      <c r="A7" s="27"/>
      <c r="B7" s="27"/>
      <c r="C7" s="28"/>
      <c r="D7" s="114"/>
      <c r="E7" s="115"/>
      <c r="F7" s="115"/>
      <c r="G7" s="115"/>
      <c r="H7" s="115"/>
      <c r="I7" s="115"/>
      <c r="J7" s="115"/>
      <c r="K7" s="115"/>
    </row>
    <row r="8" spans="1:11" ht="17.25" customHeight="1">
      <c r="A8" s="30" t="s">
        <v>17</v>
      </c>
      <c r="B8" s="20">
        <v>24</v>
      </c>
      <c r="C8" s="31" t="s">
        <v>18</v>
      </c>
      <c r="D8" s="65">
        <v>17599381</v>
      </c>
      <c r="E8" s="74">
        <v>16146672</v>
      </c>
      <c r="F8" s="74">
        <v>541562</v>
      </c>
      <c r="G8" s="74">
        <v>1234715</v>
      </c>
      <c r="H8" s="74">
        <v>14370395</v>
      </c>
      <c r="I8" s="74">
        <v>1418600</v>
      </c>
      <c r="J8" s="74">
        <v>34109</v>
      </c>
      <c r="K8" s="75">
        <v>0</v>
      </c>
    </row>
    <row r="9" spans="1:11" s="32" customFormat="1" ht="17.25" customHeight="1">
      <c r="A9" s="14"/>
      <c r="B9" s="20">
        <v>25</v>
      </c>
      <c r="C9" s="28"/>
      <c r="D9" s="65">
        <v>18849033</v>
      </c>
      <c r="E9" s="74">
        <v>16925481</v>
      </c>
      <c r="F9" s="74">
        <v>1493039</v>
      </c>
      <c r="G9" s="74">
        <v>1118189</v>
      </c>
      <c r="H9" s="74">
        <v>14314253</v>
      </c>
      <c r="I9" s="74">
        <v>1885076</v>
      </c>
      <c r="J9" s="74">
        <v>38476</v>
      </c>
      <c r="K9" s="75">
        <v>0</v>
      </c>
    </row>
    <row r="10" spans="1:11" ht="17.25" customHeight="1">
      <c r="A10" s="27" t="s">
        <v>10</v>
      </c>
      <c r="B10" s="33"/>
      <c r="C10" s="28"/>
      <c r="D10" s="65"/>
      <c r="E10" s="74" t="s">
        <v>0</v>
      </c>
      <c r="F10" s="74"/>
      <c r="G10" s="74"/>
      <c r="H10" s="74"/>
      <c r="I10" s="74"/>
      <c r="J10" s="74"/>
      <c r="K10" s="75"/>
    </row>
    <row r="11" spans="1:11" ht="17.25" customHeight="1">
      <c r="A11" s="34"/>
      <c r="B11" s="35">
        <v>26</v>
      </c>
      <c r="C11" s="36"/>
      <c r="D11" s="72">
        <v>21229998</v>
      </c>
      <c r="E11" s="116">
        <v>18129618</v>
      </c>
      <c r="F11" s="116">
        <v>2070001</v>
      </c>
      <c r="G11" s="116">
        <v>1114124</v>
      </c>
      <c r="H11" s="116">
        <v>14945493</v>
      </c>
      <c r="I11" s="116">
        <v>3096192</v>
      </c>
      <c r="J11" s="116">
        <v>4188</v>
      </c>
      <c r="K11" s="117">
        <v>0</v>
      </c>
    </row>
    <row r="12" spans="1:11" ht="17.25" customHeight="1">
      <c r="A12" s="27"/>
      <c r="B12" s="27"/>
      <c r="C12" s="28"/>
      <c r="D12" s="65"/>
      <c r="E12" s="74"/>
      <c r="F12" s="74"/>
      <c r="G12" s="74"/>
      <c r="H12" s="74"/>
      <c r="I12" s="74"/>
      <c r="J12" s="74"/>
      <c r="K12" s="74"/>
    </row>
    <row r="13" spans="1:11" ht="17.25" customHeight="1">
      <c r="A13" s="139" t="s">
        <v>62</v>
      </c>
      <c r="B13" s="139"/>
      <c r="C13" s="140"/>
      <c r="D13" s="65">
        <v>1094117</v>
      </c>
      <c r="E13" s="74">
        <v>1011845</v>
      </c>
      <c r="F13" s="74">
        <v>19707</v>
      </c>
      <c r="G13" s="74">
        <v>992138</v>
      </c>
      <c r="H13" s="75">
        <v>0</v>
      </c>
      <c r="I13" s="75">
        <v>82272</v>
      </c>
      <c r="J13" s="75">
        <v>0</v>
      </c>
      <c r="K13" s="75">
        <v>0</v>
      </c>
    </row>
    <row r="14" spans="1:11" ht="17.25" customHeight="1">
      <c r="A14" s="119"/>
      <c r="B14" s="119"/>
      <c r="C14" s="120"/>
      <c r="D14" s="65"/>
      <c r="E14" s="74"/>
      <c r="F14" s="74"/>
      <c r="G14" s="74"/>
      <c r="H14" s="74"/>
      <c r="I14" s="74"/>
      <c r="J14" s="74"/>
      <c r="K14" s="75"/>
    </row>
    <row r="15" spans="1:11" ht="17.25" customHeight="1">
      <c r="A15" s="139" t="s">
        <v>70</v>
      </c>
      <c r="B15" s="139"/>
      <c r="C15" s="140"/>
      <c r="D15" s="65">
        <v>20135881</v>
      </c>
      <c r="E15" s="74">
        <v>17117773</v>
      </c>
      <c r="F15" s="74">
        <v>2050294</v>
      </c>
      <c r="G15" s="74">
        <v>121986</v>
      </c>
      <c r="H15" s="74">
        <v>14945493</v>
      </c>
      <c r="I15" s="74">
        <v>3013920</v>
      </c>
      <c r="J15" s="74">
        <v>4188</v>
      </c>
      <c r="K15" s="75">
        <v>0</v>
      </c>
    </row>
    <row r="16" spans="1:11" ht="17.25" customHeight="1">
      <c r="A16" s="121"/>
      <c r="B16" s="121"/>
      <c r="C16" s="122"/>
      <c r="D16" s="123"/>
      <c r="E16" s="124"/>
      <c r="F16" s="124"/>
      <c r="G16" s="124"/>
      <c r="H16" s="124"/>
      <c r="I16" s="124"/>
      <c r="J16" s="124"/>
      <c r="K16" s="124"/>
    </row>
    <row r="19" spans="4:7" ht="13.5">
      <c r="D19" s="118"/>
      <c r="E19" s="118"/>
      <c r="F19" s="118"/>
      <c r="G19" s="118"/>
    </row>
  </sheetData>
  <sheetProtection password="CA9C" sheet="1"/>
  <mergeCells count="2">
    <mergeCell ref="A13:C13"/>
    <mergeCell ref="A15:C15"/>
  </mergeCell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16"/>
  <sheetViews>
    <sheetView showGridLines="0" zoomScalePageLayoutView="0" workbookViewId="0" topLeftCell="A1">
      <selection activeCell="I13" sqref="I13"/>
    </sheetView>
  </sheetViews>
  <sheetFormatPr defaultColWidth="9.140625" defaultRowHeight="15"/>
  <cols>
    <col min="1" max="1" width="5.57421875" style="5" customWidth="1"/>
    <col min="2" max="2" width="4.140625" style="5" customWidth="1"/>
    <col min="3" max="3" width="5.57421875" style="5" customWidth="1"/>
    <col min="4" max="11" width="12.421875" style="5" customWidth="1"/>
    <col min="12" max="12" width="11.421875" style="5" bestFit="1" customWidth="1"/>
    <col min="13" max="16384" width="9.00390625" style="5" customWidth="1"/>
  </cols>
  <sheetData>
    <row r="1" spans="1:11" ht="13.5">
      <c r="A1" s="1"/>
      <c r="B1" s="1"/>
      <c r="C1" s="1"/>
      <c r="D1" s="4"/>
      <c r="E1" s="4"/>
      <c r="F1" s="4"/>
      <c r="G1" s="4"/>
      <c r="H1" s="1"/>
      <c r="I1" s="1"/>
      <c r="J1" s="1"/>
      <c r="K1" s="1"/>
    </row>
    <row r="2" spans="1:11" ht="13.5">
      <c r="A2" s="1"/>
      <c r="B2" s="1"/>
      <c r="C2" s="1"/>
      <c r="D2" s="4" t="s">
        <v>85</v>
      </c>
      <c r="E2" s="4"/>
      <c r="F2" s="4"/>
      <c r="G2" s="4"/>
      <c r="H2" s="1"/>
      <c r="I2" s="1"/>
      <c r="J2" s="1"/>
      <c r="K2" s="1"/>
    </row>
    <row r="3" spans="1:11" ht="14.25" thickBot="1">
      <c r="A3" s="1" t="s">
        <v>56</v>
      </c>
      <c r="B3" s="1"/>
      <c r="C3" s="1"/>
      <c r="D3" s="1"/>
      <c r="E3" s="46"/>
      <c r="F3" s="1"/>
      <c r="G3" s="1"/>
      <c r="H3" s="1"/>
      <c r="I3" s="1"/>
      <c r="J3" s="1"/>
      <c r="K3" s="7" t="s">
        <v>22</v>
      </c>
    </row>
    <row r="4" spans="1:11" ht="18.75" customHeight="1" thickTop="1">
      <c r="A4" s="141" t="s">
        <v>3</v>
      </c>
      <c r="B4" s="141"/>
      <c r="C4" s="142"/>
      <c r="D4" s="51"/>
      <c r="E4" s="48" t="s">
        <v>4</v>
      </c>
      <c r="F4" s="49"/>
      <c r="G4" s="49"/>
      <c r="H4" s="50"/>
      <c r="I4" s="51"/>
      <c r="J4" s="86" t="s">
        <v>49</v>
      </c>
      <c r="K4" s="86" t="s">
        <v>57</v>
      </c>
    </row>
    <row r="5" spans="1:11" ht="18.75" customHeight="1">
      <c r="A5" s="14"/>
      <c r="B5" s="14"/>
      <c r="C5" s="14"/>
      <c r="D5" s="17" t="s">
        <v>6</v>
      </c>
      <c r="E5" s="53"/>
      <c r="F5" s="53"/>
      <c r="G5" s="53"/>
      <c r="H5" s="17" t="s">
        <v>8</v>
      </c>
      <c r="I5" s="17" t="s">
        <v>9</v>
      </c>
      <c r="J5" s="17" t="s">
        <v>10</v>
      </c>
      <c r="K5" s="17" t="s">
        <v>58</v>
      </c>
    </row>
    <row r="6" spans="1:11" ht="18.75" customHeight="1">
      <c r="A6" s="143" t="s">
        <v>59</v>
      </c>
      <c r="B6" s="143"/>
      <c r="C6" s="144"/>
      <c r="D6" s="56"/>
      <c r="E6" s="57" t="s">
        <v>12</v>
      </c>
      <c r="F6" s="57" t="s">
        <v>60</v>
      </c>
      <c r="G6" s="57" t="s">
        <v>14</v>
      </c>
      <c r="H6" s="57" t="s">
        <v>15</v>
      </c>
      <c r="I6" s="56"/>
      <c r="J6" s="57" t="s">
        <v>50</v>
      </c>
      <c r="K6" s="57" t="s">
        <v>63</v>
      </c>
    </row>
    <row r="7" spans="1:11" ht="18.75" customHeight="1">
      <c r="A7" s="125"/>
      <c r="B7" s="125"/>
      <c r="C7" s="125"/>
      <c r="D7" s="126"/>
      <c r="E7" s="127"/>
      <c r="F7" s="127"/>
      <c r="G7" s="127"/>
      <c r="H7" s="127"/>
      <c r="I7" s="127"/>
      <c r="J7" s="127"/>
      <c r="K7" s="127"/>
    </row>
    <row r="8" spans="1:11" ht="18.75" customHeight="1">
      <c r="A8" s="62" t="s">
        <v>17</v>
      </c>
      <c r="B8" s="63">
        <v>24</v>
      </c>
      <c r="C8" s="67" t="s">
        <v>18</v>
      </c>
      <c r="D8" s="128">
        <v>11717769</v>
      </c>
      <c r="E8" s="129">
        <v>11650710</v>
      </c>
      <c r="F8" s="129">
        <v>162061</v>
      </c>
      <c r="G8" s="129">
        <v>4492645</v>
      </c>
      <c r="H8" s="129">
        <v>6996004</v>
      </c>
      <c r="I8" s="129">
        <v>58700</v>
      </c>
      <c r="J8" s="129">
        <v>8359</v>
      </c>
      <c r="K8" s="129">
        <v>0</v>
      </c>
    </row>
    <row r="9" spans="1:11" s="32" customFormat="1" ht="18.75" customHeight="1">
      <c r="A9" s="67"/>
      <c r="B9" s="63">
        <v>25</v>
      </c>
      <c r="C9" s="68"/>
      <c r="D9" s="128">
        <v>11059752</v>
      </c>
      <c r="E9" s="129">
        <v>11054130</v>
      </c>
      <c r="F9" s="129">
        <v>155655</v>
      </c>
      <c r="G9" s="129">
        <v>4137489</v>
      </c>
      <c r="H9" s="129">
        <v>6760986</v>
      </c>
      <c r="I9" s="129">
        <v>4900</v>
      </c>
      <c r="J9" s="129">
        <v>722</v>
      </c>
      <c r="K9" s="129">
        <v>0</v>
      </c>
    </row>
    <row r="10" spans="1:11" ht="18.75" customHeight="1">
      <c r="A10" s="68" t="s">
        <v>10</v>
      </c>
      <c r="B10" s="69"/>
      <c r="C10" s="68"/>
      <c r="D10" s="128"/>
      <c r="E10" s="129" t="s">
        <v>0</v>
      </c>
      <c r="F10" s="129"/>
      <c r="G10" s="129"/>
      <c r="H10" s="129"/>
      <c r="I10" s="129"/>
      <c r="J10" s="129"/>
      <c r="K10" s="129"/>
    </row>
    <row r="11" spans="1:12" ht="18.75" customHeight="1">
      <c r="A11" s="70"/>
      <c r="B11" s="71">
        <v>26</v>
      </c>
      <c r="C11" s="70"/>
      <c r="D11" s="130">
        <f>+E11+J11+I11</f>
        <v>12406251</v>
      </c>
      <c r="E11" s="131">
        <f>+F11+G11+H11</f>
        <v>12045046</v>
      </c>
      <c r="F11" s="131">
        <f>+F13+F15</f>
        <v>951576</v>
      </c>
      <c r="G11" s="131">
        <f>+G13+G15</f>
        <v>4367065</v>
      </c>
      <c r="H11" s="131">
        <f>+H15</f>
        <v>6726405</v>
      </c>
      <c r="I11" s="131">
        <f>I13+I15</f>
        <v>359777</v>
      </c>
      <c r="J11" s="131">
        <f>+J15</f>
        <v>1428</v>
      </c>
      <c r="K11" s="131">
        <v>0</v>
      </c>
      <c r="L11" s="38"/>
    </row>
    <row r="12" spans="1:12" ht="18.75" customHeight="1">
      <c r="A12" s="68"/>
      <c r="B12" s="68"/>
      <c r="C12" s="68"/>
      <c r="D12" s="128"/>
      <c r="E12" s="75"/>
      <c r="F12" s="75"/>
      <c r="G12" s="75"/>
      <c r="H12" s="75"/>
      <c r="I12" s="75"/>
      <c r="J12" s="75"/>
      <c r="K12" s="75"/>
      <c r="L12" s="38"/>
    </row>
    <row r="13" spans="1:12" ht="18.75" customHeight="1">
      <c r="A13" s="145" t="s">
        <v>76</v>
      </c>
      <c r="B13" s="145"/>
      <c r="C13" s="140"/>
      <c r="D13" s="128">
        <f>E13+I13</f>
        <v>4750356</v>
      </c>
      <c r="E13" s="129">
        <f>+F13+G13</f>
        <v>4748779</v>
      </c>
      <c r="F13" s="75">
        <v>856165</v>
      </c>
      <c r="G13" s="75">
        <v>3892614</v>
      </c>
      <c r="H13" s="129">
        <v>0</v>
      </c>
      <c r="I13" s="129">
        <v>1577</v>
      </c>
      <c r="J13" s="129">
        <v>0</v>
      </c>
      <c r="K13" s="129">
        <v>0</v>
      </c>
      <c r="L13" s="38"/>
    </row>
    <row r="14" spans="1:12" ht="18.75" customHeight="1">
      <c r="A14" s="67"/>
      <c r="B14" s="63"/>
      <c r="C14" s="68"/>
      <c r="D14" s="128"/>
      <c r="E14" s="129" t="s">
        <v>0</v>
      </c>
      <c r="F14" s="75"/>
      <c r="G14" s="75"/>
      <c r="H14" s="129"/>
      <c r="I14" s="129"/>
      <c r="J14" s="129"/>
      <c r="K14" s="129"/>
      <c r="L14" s="38"/>
    </row>
    <row r="15" spans="1:12" ht="18.75" customHeight="1">
      <c r="A15" s="145" t="s">
        <v>77</v>
      </c>
      <c r="B15" s="145"/>
      <c r="C15" s="140"/>
      <c r="D15" s="128">
        <f>+E15+J15+I15</f>
        <v>7655895</v>
      </c>
      <c r="E15" s="129">
        <f>+F15+G15+H15</f>
        <v>7296267</v>
      </c>
      <c r="F15" s="75">
        <v>95411</v>
      </c>
      <c r="G15" s="75">
        <v>474451</v>
      </c>
      <c r="H15" s="129">
        <v>6726405</v>
      </c>
      <c r="I15" s="129">
        <v>358200</v>
      </c>
      <c r="J15" s="129">
        <v>1428</v>
      </c>
      <c r="K15" s="129">
        <v>0</v>
      </c>
      <c r="L15" s="38"/>
    </row>
    <row r="16" spans="1:12" ht="18.75" customHeight="1">
      <c r="A16" s="121"/>
      <c r="B16" s="121"/>
      <c r="C16" s="121"/>
      <c r="D16" s="80"/>
      <c r="E16" s="40"/>
      <c r="F16" s="40"/>
      <c r="G16" s="40"/>
      <c r="H16" s="40"/>
      <c r="I16" s="40"/>
      <c r="J16" s="40" t="s">
        <v>71</v>
      </c>
      <c r="K16" s="40"/>
      <c r="L16" s="38"/>
    </row>
  </sheetData>
  <sheetProtection password="CA9C" sheet="1"/>
  <mergeCells count="4">
    <mergeCell ref="A4:C4"/>
    <mergeCell ref="A6:C6"/>
    <mergeCell ref="A13:C13"/>
    <mergeCell ref="A15:C15"/>
  </mergeCell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2017-12-12T05:22:00Z</cp:lastPrinted>
  <dcterms:created xsi:type="dcterms:W3CDTF">2007-11-16T01:15:25Z</dcterms:created>
  <dcterms:modified xsi:type="dcterms:W3CDTF">2017-12-12T05:23:29Z</dcterms:modified>
  <cp:category/>
  <cp:version/>
  <cp:contentType/>
  <cp:contentStatus/>
</cp:coreProperties>
</file>