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activeTab="4"/>
  </bookViews>
  <sheets>
    <sheet name="020_2_1" sheetId="1" r:id="rId1"/>
    <sheet name="020_2_1つづき" sheetId="2" r:id="rId2"/>
    <sheet name="020_2_2" sheetId="3" r:id="rId3"/>
    <sheet name="020_2_3" sheetId="4" r:id="rId4"/>
    <sheet name="020_2_4" sheetId="5" r:id="rId5"/>
  </sheets>
  <externalReferences>
    <externalReference r:id="rId8"/>
  </externalReferences>
  <definedNames>
    <definedName name="_xlnm.Print_Area" localSheetId="0">'020_2_1'!$A$1:$AA$81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<sst xmlns="http://schemas.openxmlformats.org/spreadsheetml/2006/main" count="636" uniqueCount="288">
  <si>
    <t>総　 　　数</t>
  </si>
  <si>
    <t/>
  </si>
  <si>
    <t>産                    業</t>
  </si>
  <si>
    <t>注　１)事業内容が不詳の事業所を含まない。</t>
  </si>
  <si>
    <t>　　２)男女別の不詳を含む。</t>
  </si>
  <si>
    <t xml:space="preserve"> 平  成  ２４  年 ２  月   １  日</t>
  </si>
  <si>
    <t>男性</t>
  </si>
  <si>
    <t>女性</t>
  </si>
  <si>
    <t>事業所数</t>
  </si>
  <si>
    <t>1)</t>
  </si>
  <si>
    <t>従業者数</t>
  </si>
  <si>
    <t>2)</t>
  </si>
  <si>
    <t>A～R 全産業(S公務を除く)</t>
  </si>
  <si>
    <t>　A～B 農林漁業</t>
  </si>
  <si>
    <t>　　A 農業，林業</t>
  </si>
  <si>
    <t>　　　01 農業</t>
  </si>
  <si>
    <t>　　　02 林業</t>
  </si>
  <si>
    <t>　　B 漁業</t>
  </si>
  <si>
    <t>　　　03 漁業(水産養殖業を除く)</t>
  </si>
  <si>
    <t>　　　04 水産養殖業</t>
  </si>
  <si>
    <t>　　@ 農業，林業，漁業 間格付不能</t>
  </si>
  <si>
    <t>　C～R 非農林漁業(S公務を除く)</t>
  </si>
  <si>
    <t>　　C 鉱業，採石業，砂利採取業</t>
  </si>
  <si>
    <t>　　　05 鉱業，採石業，砂利採取業</t>
  </si>
  <si>
    <t>　　D 建設業</t>
  </si>
  <si>
    <t>　　　06 総合工事業</t>
  </si>
  <si>
    <t>　　　07 職別工事業(設備工事業を除く)</t>
  </si>
  <si>
    <t>　　　08 設備工事業</t>
  </si>
  <si>
    <t>　　　DZ 建設業 内格付不能</t>
  </si>
  <si>
    <t>　　E 製造業</t>
  </si>
  <si>
    <t>　　　09 食料品製造業</t>
  </si>
  <si>
    <t>　　　10 飲料・たばこ・飼料製造業</t>
  </si>
  <si>
    <t>　　　11 繊維工業</t>
  </si>
  <si>
    <t>　　　12 木材・木製品製造業(家具を除く)</t>
  </si>
  <si>
    <t>　　　13 家具・装備品製造業</t>
  </si>
  <si>
    <t>　　　14 パルプ・紙・紙加工品製造業</t>
  </si>
  <si>
    <t>　　　15 印刷・同関連業</t>
  </si>
  <si>
    <t>　　　16 化学工業</t>
  </si>
  <si>
    <t>　　　17 石油製品・石炭製品製造業</t>
  </si>
  <si>
    <t>　　　18 プラスチック製品製造業(別掲を除く)</t>
  </si>
  <si>
    <t>　　　19 ゴム製品製造業</t>
  </si>
  <si>
    <t>　　　20 なめし革・同製品・毛皮製造業</t>
  </si>
  <si>
    <t>　　　21 窯業・土石製品製造業</t>
  </si>
  <si>
    <t>　　　22 鉄鋼業</t>
  </si>
  <si>
    <t>　　　23 非鉄金属製造業</t>
  </si>
  <si>
    <t>　　　24 金属製品製造業</t>
  </si>
  <si>
    <t>　　　25 はん用機械器具製造業</t>
  </si>
  <si>
    <t>　　　26 生産用機械器具製造業</t>
  </si>
  <si>
    <t>　　　27 業務用機械器具製造業</t>
  </si>
  <si>
    <t>　　　28 電子部品・デバイス・電子回路製造業</t>
  </si>
  <si>
    <t>　　　29 電気機械器具製造業</t>
  </si>
  <si>
    <t>　　　30 情報通信機械器具製造業</t>
  </si>
  <si>
    <t>　　　31 輸送用機械器具製造業</t>
  </si>
  <si>
    <t>　　　32 その他の製造業</t>
  </si>
  <si>
    <t>　　　EZ 製造業 内格付不能</t>
  </si>
  <si>
    <t>　　F 電気・ガス・熱供給・水道業</t>
  </si>
  <si>
    <t>　　　33 電気業</t>
  </si>
  <si>
    <t>　　　34 ガス業</t>
  </si>
  <si>
    <t>　　　35 熱供給業</t>
  </si>
  <si>
    <t>　　　36 水道業</t>
  </si>
  <si>
    <t>　　G 情報通信業</t>
  </si>
  <si>
    <t>　　　37 通信業</t>
  </si>
  <si>
    <t>　　　38 放送業</t>
  </si>
  <si>
    <t>　　　39 情報サービス業</t>
  </si>
  <si>
    <t>　　　40 インターネット附随サービス業</t>
  </si>
  <si>
    <t>　　　41 映像・音声・文字情報制作業</t>
  </si>
  <si>
    <t>個　 　　人</t>
  </si>
  <si>
    <t>会　　　社</t>
  </si>
  <si>
    <t>会社以外の法人</t>
  </si>
  <si>
    <t>法人でない団体</t>
  </si>
  <si>
    <t>１事業所当</t>
  </si>
  <si>
    <t>たり従業者数</t>
  </si>
  <si>
    <t>　　　 G1 通信業，放送業，映像・音声・文字情報制作業 内格付不能</t>
  </si>
  <si>
    <t>　　　 G2 情報サービス業，インターネット附随サービス業 内格付不能</t>
  </si>
  <si>
    <t>総務省・経済産業省「平成24年経済センサス－活動調査」</t>
  </si>
  <si>
    <t>法　</t>
  </si>
  <si>
    <t>　人</t>
  </si>
  <si>
    <t>１．平成24年経済センサス－活動調査は,個人経営の農林漁業を除く,製造業,卸売業,小売業,飲食店,サービス業などすべての事業所及び企業を対象として,平成24年2月1日現在で実施された。</t>
  </si>
  <si>
    <t xml:space="preserve">２．［調査の範囲］調査期日現在,所在するすべての事業所（物の生産又はサービスの提供が事業として行われている一定の場所）を対象とした。ただし,次の事業所は除外した。 </t>
  </si>
  <si>
    <t>（１）国及び地方公共団体の事業所　 （２）日本標準産業分類(平成21年3月23日総務省告示第175号）における「大分類Ａ－農業，林業」に属する個人経営の事業所　 （３）日本標準産業分類における「大分類Ｂ－漁業」に属する個人経営の事業所　 （４）日本標準産業分類における「大分類Ｎ－生活関連サービス業、娯楽業」のうち「小分類792家事サービス業に属する事業所」 　（５）日本標準産業分類における大分類Ｒ－サービス業（他に分類されないもの）」のうち「中分類96外国公務に属する事業所」</t>
  </si>
  <si>
    <t>２０－２　経済センサス－活動調査</t>
  </si>
  <si>
    <t xml:space="preserve">　　　　　       (１)　産業（中分類），経営組織別事業所数及び従業者数 </t>
  </si>
  <si>
    <t xml:space="preserve">　　　　　       (１)　産業（中分類），経営組織別事業所数及び従業者数（つづき） </t>
  </si>
  <si>
    <t>個　 　　人</t>
  </si>
  <si>
    <t>1)</t>
  </si>
  <si>
    <t>2)</t>
  </si>
  <si>
    <t>　　H 運輸業，郵便業</t>
  </si>
  <si>
    <t>　　　42 鉄道業</t>
  </si>
  <si>
    <t>　　　43 道路旅客運送業</t>
  </si>
  <si>
    <t>　　　44 道路貨物運送業</t>
  </si>
  <si>
    <t>　　　45 水運業</t>
  </si>
  <si>
    <t>　　　46 航空運輸業</t>
  </si>
  <si>
    <t>　　　47 倉庫業</t>
  </si>
  <si>
    <t>　　　48 運輸に附帯するサービス業</t>
  </si>
  <si>
    <t>　　　49 郵便業(信書便事業を含む)</t>
  </si>
  <si>
    <t>　　　HZ 運輸業，郵便業 内格付不能</t>
  </si>
  <si>
    <t>　　I 卸売業，小売業</t>
  </si>
  <si>
    <t>　　　50 各種商品卸売業</t>
  </si>
  <si>
    <t>　　　51 繊維・衣服等卸売業</t>
  </si>
  <si>
    <t>　　　52 飲食料品卸売業</t>
  </si>
  <si>
    <t>　　　53 建築材料，鉱物・金属材料等卸売業</t>
  </si>
  <si>
    <t>　　　54 機械器具卸売業</t>
  </si>
  <si>
    <t>　　　55 その他の卸売業</t>
  </si>
  <si>
    <t>　　　56 各種商品小売業</t>
  </si>
  <si>
    <t>　　　57 織物・衣服・身の回り品小売業</t>
  </si>
  <si>
    <t>　　　58 飲食料品小売業</t>
  </si>
  <si>
    <t>　　　59 機械器具小売業</t>
  </si>
  <si>
    <t>　　　60 その他の小売業</t>
  </si>
  <si>
    <t>　　　61 無店舗小売業</t>
  </si>
  <si>
    <t>　　　I1 卸売業 内格付不能</t>
  </si>
  <si>
    <t>　　　I2 小売業 内格付不能</t>
  </si>
  <si>
    <t>　　J 金融業，保険業</t>
  </si>
  <si>
    <t>　　　62 銀行業</t>
  </si>
  <si>
    <t>　　　63 協同組織金融業</t>
  </si>
  <si>
    <t>　　　64 貸金業，クレジットカード業等非預金信用機関</t>
  </si>
  <si>
    <t>　　　65 金融商品取引業，商品先物取引業</t>
  </si>
  <si>
    <t>　　　66 補助的金融業等</t>
  </si>
  <si>
    <t>　　　67 保険業(保険媒介代理業，保険サービス業を含む)</t>
  </si>
  <si>
    <t>　　　JZ 金融業，保険業 内格付不能</t>
  </si>
  <si>
    <t>　　K 不動産業，物品賃貸業</t>
  </si>
  <si>
    <t>　　　68 不動産取引業</t>
  </si>
  <si>
    <t>　　　69 不動産賃貸業・管理業</t>
  </si>
  <si>
    <t>　　　K1 不動産業 内格付不能</t>
  </si>
  <si>
    <t>　　　70 物品賃貸業</t>
  </si>
  <si>
    <t>　　L 学術研究，専門・技術サービス業</t>
  </si>
  <si>
    <t>　　　71 学術・開発研究機関</t>
  </si>
  <si>
    <t>　　　72 専門サービス業(他に分類されないもの)</t>
  </si>
  <si>
    <t>　　　73 広告業</t>
  </si>
  <si>
    <t>　　　74 技術サービス業(他に分類されないもの)</t>
  </si>
  <si>
    <t>　　　LZ 学術研究，専門・技術サービス業 内格付不能</t>
  </si>
  <si>
    <t>　　M 宿泊業，飲食サービス業</t>
  </si>
  <si>
    <t>　　　75 宿泊業</t>
  </si>
  <si>
    <t>　　　76 飲食店</t>
  </si>
  <si>
    <t>　　　77 持ち帰り・配達飲食サービス業</t>
  </si>
  <si>
    <t>　　　M2 飲食店，持ち帰り・配達飲食サービス業 内格付不能</t>
  </si>
  <si>
    <t>　　N 生活関連サービス業，娯楽業</t>
  </si>
  <si>
    <t>　　　78 洗濯・理容・美容・浴場業</t>
  </si>
  <si>
    <t>　　　79 その他の生活関連サービス業</t>
  </si>
  <si>
    <t>　　　80 娯楽業</t>
  </si>
  <si>
    <t>　　　NZ 生活関連サービス業，娯楽業 内格付不能</t>
  </si>
  <si>
    <t>　　O 教育，学習支援業</t>
  </si>
  <si>
    <t>　　　81 学校教育</t>
  </si>
  <si>
    <t>　　　82 その他の教育，学習支援業</t>
  </si>
  <si>
    <t>　　P 医療，福祉</t>
  </si>
  <si>
    <t>　　　83 医療業</t>
  </si>
  <si>
    <t>　　　84 保健衛生</t>
  </si>
  <si>
    <t>　　　85 社会保険・社会福祉・介護事業</t>
  </si>
  <si>
    <t>　　　PZ 医療，福祉 内格付不能</t>
  </si>
  <si>
    <t>　　Q 複合サービス事業</t>
  </si>
  <si>
    <t>　　　86 郵便局</t>
  </si>
  <si>
    <t>　　　87 協同組合(他に分類されないもの)</t>
  </si>
  <si>
    <t>　　R サービス業(他に分類されないもの)</t>
  </si>
  <si>
    <t>　　　88 廃棄物処理業</t>
  </si>
  <si>
    <t>　　　89 自動車整備業</t>
  </si>
  <si>
    <t>　　　90 機械等修理業(別掲を除く)</t>
  </si>
  <si>
    <t>　　　91 職業紹介・労働者派遣業</t>
  </si>
  <si>
    <t>　　　92 その他の事業サービス業</t>
  </si>
  <si>
    <t>　　　93 政治・経済・文化団体</t>
  </si>
  <si>
    <t>　　　94 宗教</t>
  </si>
  <si>
    <t>　　　95 その他のサービス業</t>
  </si>
  <si>
    <t>　　　R1 サービス業(政治・経済・文化団体、宗教)内格付不能</t>
  </si>
  <si>
    <t>　　　R2 サービス業(政治・経済・文化団体、宗教を除く)内格付不能</t>
  </si>
  <si>
    <t>　　　　　       (2)　産業別，経営組織別売上（収入）金額（平成２３年１月から１２月までの額）</t>
  </si>
  <si>
    <t>会　　　社      2)</t>
  </si>
  <si>
    <t>事業所数</t>
  </si>
  <si>
    <t>従業者数(人)</t>
  </si>
  <si>
    <t>売上(収入)金額(百万円)</t>
  </si>
  <si>
    <t>１事業所当たり従業者数(人)</t>
  </si>
  <si>
    <t>従業者１人当たり売上(収入)金額(万円)</t>
  </si>
  <si>
    <t>A～B 農林漁業</t>
  </si>
  <si>
    <t>C 鉱業，採石業，砂利採取業</t>
  </si>
  <si>
    <t>D 建設業</t>
  </si>
  <si>
    <t>…</t>
  </si>
  <si>
    <t>E 製造業</t>
  </si>
  <si>
    <t>F 電気・ガス・熱供給・水道業</t>
  </si>
  <si>
    <t>G 情報通信業</t>
  </si>
  <si>
    <t>　G1 情報通信業(通信業，放送業，映像・音声・文字情報制作業)</t>
  </si>
  <si>
    <t>　G2 情報通信業(情報サービス業，インターネット附随サービス業)</t>
  </si>
  <si>
    <t>X</t>
  </si>
  <si>
    <t>H 運輸業，郵便業</t>
  </si>
  <si>
    <t>I 卸売業，小売業</t>
  </si>
  <si>
    <t>J 金融業，保険業</t>
  </si>
  <si>
    <t>K 不動産業，物品賃貸業</t>
  </si>
  <si>
    <t>L 学術研究， 専門・技術サービス業</t>
  </si>
  <si>
    <t>M 宿泊業，飲食サービス業</t>
  </si>
  <si>
    <t>N 生活関連サービス業，娯楽業</t>
  </si>
  <si>
    <t>O 教育，学習支援業</t>
  </si>
  <si>
    <t>　O1 教育，学習支援業(学校教育)</t>
  </si>
  <si>
    <t>　O2 教育，学習支援業(その他の教育，学習支援業)</t>
  </si>
  <si>
    <t>P 医療，福祉</t>
  </si>
  <si>
    <t>Q 複合サービス事業</t>
  </si>
  <si>
    <t>　Q1 複合サービス事業(郵便局)</t>
  </si>
  <si>
    <t>　Q2 複合サービス事業(協同組合)</t>
  </si>
  <si>
    <t>R サービス業(他に分類されないもの)</t>
  </si>
  <si>
    <t>　R1 サービス業(政治・経済・文化団体，宗教)</t>
  </si>
  <si>
    <t>　R2 サービス業(政治・経済・文化団体，宗教を除く)</t>
  </si>
  <si>
    <t>　　　　　　　　　　　　　　　「建設業」「運輸業、郵便業」「金融業、保険業」など一部産業の売上（収入）金額は、事業所単位での把握が困難なため、調査項目となっていない。</t>
  </si>
  <si>
    <t>総　 　　数　　1)</t>
  </si>
  <si>
    <t>個　 　　人</t>
  </si>
  <si>
    <t>１事業所当たり売上(収入)金額  (万円)</t>
  </si>
  <si>
    <t>売上(収入)金額     (百万円)</t>
  </si>
  <si>
    <t>１事業所当たり売上(収入)金額   (万円)</t>
  </si>
  <si>
    <t>売上(収入)金額       (百万円)</t>
  </si>
  <si>
    <t>…</t>
  </si>
  <si>
    <t>注　　1) 「外国の会社」及び「法人でない団体」を除く。</t>
  </si>
  <si>
    <t>　　　2) 「外国の会社」を除く。</t>
  </si>
  <si>
    <t xml:space="preserve">（３）　市町，産業（大分類）別事業所数及び従業者数 </t>
  </si>
  <si>
    <t>年月日</t>
  </si>
  <si>
    <t>総          数</t>
  </si>
  <si>
    <t xml:space="preserve"> Ａ～Ｂ  農林漁業</t>
  </si>
  <si>
    <t>Ｃ　鉱業，採石業，砂利採取業</t>
  </si>
  <si>
    <t xml:space="preserve"> Ｄ　建  設  業</t>
  </si>
  <si>
    <t>Ｅ　製  造  業</t>
  </si>
  <si>
    <t>Ｆ  電気・ガス・熱供給・水道業</t>
  </si>
  <si>
    <t>Ｇ 情報通信業</t>
  </si>
  <si>
    <t>Ｈ 運輸業，郵便業</t>
  </si>
  <si>
    <t>Ｉ　卸売業，小売業</t>
  </si>
  <si>
    <t>Ｊ　金融業，保険業</t>
  </si>
  <si>
    <t xml:space="preserve">Ｋ　不動産業
物品賃貸業 </t>
  </si>
  <si>
    <t>　Ｌ　学術研究，専門・技術サービス業</t>
  </si>
  <si>
    <t>Ｍ　宿    泊    業                 飲食サ－ビス業　</t>
  </si>
  <si>
    <t>Ｎ　生活関連サ－ビス業  娯楽業</t>
  </si>
  <si>
    <t xml:space="preserve">O　教育，学習支援業  </t>
  </si>
  <si>
    <t>P  医療，福祉</t>
  </si>
  <si>
    <t>Ｑ  複合サービス事業</t>
  </si>
  <si>
    <t>Ｒ  サービス業（他に</t>
  </si>
  <si>
    <t>分類されないもの）</t>
  </si>
  <si>
    <t xml:space="preserve">市町  </t>
  </si>
  <si>
    <t>従業者数</t>
  </si>
  <si>
    <t>市　　　計</t>
  </si>
  <si>
    <t>下関市</t>
  </si>
  <si>
    <t>宇部市</t>
  </si>
  <si>
    <t>山口市</t>
  </si>
  <si>
    <t>萩市</t>
  </si>
  <si>
    <t>防府市</t>
  </si>
  <si>
    <t xml:space="preserve"> 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</si>
  <si>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</si>
  <si>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</si>
  <si>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</si>
  <si>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</si>
  <si>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</si>
  <si>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</si>
  <si>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</si>
  <si>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</si>
  <si>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町　　　計</t>
  </si>
  <si>
    <t>周防大島町</t>
  </si>
  <si>
    <t>和木町</t>
  </si>
  <si>
    <t>上関町</t>
  </si>
  <si>
    <t>田布施町</t>
  </si>
  <si>
    <t>平生町</t>
  </si>
  <si>
    <t>阿武町</t>
  </si>
  <si>
    <t>(4)　市町別，産業別売上（収入）金額 
　　（平成２３年１月から１２月までの額）</t>
  </si>
  <si>
    <t>（単位：百万円）　</t>
  </si>
  <si>
    <t xml:space="preserve">市       町  </t>
  </si>
  <si>
    <t>Ａ～Ｂ 農林漁業</t>
  </si>
  <si>
    <t>Ｃ 鉱業、採石業、砂利採取業</t>
  </si>
  <si>
    <t>Ｅ 製 造 業</t>
  </si>
  <si>
    <t>Ｇ 情報通信業
（情報サービス
 業、インター 
  ネット附随サービス業）</t>
  </si>
  <si>
    <t>Ｉ 卸 売 業
   小 売 業</t>
  </si>
  <si>
    <t>Ｋ 不動産業
　物品賃貸業</t>
  </si>
  <si>
    <t>Ｌ 学術研究
 専門・技術
 サービス業</t>
  </si>
  <si>
    <t>Ｍ 宿　泊　業
飲食サービス業</t>
  </si>
  <si>
    <t>Ｎ 生活関連サービス業、娯楽業</t>
  </si>
  <si>
    <t>Ｏ 教育、学習支援業(その他の
教育､学習支援業)</t>
  </si>
  <si>
    <t>Ｐ 医療、福祉</t>
  </si>
  <si>
    <t>Ｑ 複合サービス
事業（協同組合）</t>
  </si>
  <si>
    <t>Ｒ サービス業（他に分類されないもの）（政治・経済・文化団体、宗教を除く）</t>
  </si>
  <si>
    <t>県　　　計</t>
  </si>
  <si>
    <t>下　関　市</t>
  </si>
  <si>
    <t>宇　部　市</t>
  </si>
  <si>
    <t>山　口　市</t>
  </si>
  <si>
    <t>萩　　 　市</t>
  </si>
  <si>
    <t>x</t>
  </si>
  <si>
    <t>防　府　市</t>
  </si>
  <si>
    <t>下　松　市</t>
  </si>
  <si>
    <t>岩　国　市</t>
  </si>
  <si>
    <t>光　　 　市</t>
  </si>
  <si>
    <t>長　門　市</t>
  </si>
  <si>
    <t>柳　井　市</t>
  </si>
  <si>
    <t>美　祢　市</t>
  </si>
  <si>
    <t>周　南　市</t>
  </si>
  <si>
    <t>山陽小野田市</t>
  </si>
  <si>
    <t>周防大島町</t>
  </si>
  <si>
    <t>和　木　町</t>
  </si>
  <si>
    <t>上　関　町</t>
  </si>
  <si>
    <t>田 布 施 町</t>
  </si>
  <si>
    <t>平　生　町</t>
  </si>
  <si>
    <t>阿  武  町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</si>
</sst>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0.00"/>
    <numFmt numFmtId="181" formatCode="#,##0.0"/>
    <numFmt numFmtId="182" formatCode="###,##0.00"/>
    <numFmt numFmtId="183" formatCode="###\ ##0.0;\-##0.0"/>
    <numFmt numFmtId="184" formatCode="###\ ##0;\-##0"/>
    <numFmt numFmtId="185" formatCode="##0.0;\-##0.0"/>
    <numFmt numFmtId="186" formatCode="###\ ##0"/>
    <numFmt numFmtId="187" formatCode="###\ ##0.0;\-###\ ##0.0"/>
    <numFmt numFmtId="188" formatCode="0.0_);\(0.0\)"/>
    <numFmt numFmtId="189" formatCode="###\ ##0.0"/>
    <numFmt numFmtId="190" formatCode="0_);\(0\)"/>
    <numFmt numFmtId="191" formatCode="0.0"/>
    <numFmt numFmtId="192" formatCode="###\ ###\ ###\ ##0"/>
    <numFmt numFmtId="193" formatCode="0_ "/>
    <numFmt numFmtId="194" formatCode="###\ ###\ ##0.0"/>
    <numFmt numFmtId="195" formatCode="###\ ###\ ##0.00"/>
    <numFmt numFmtId="196" formatCode="0.00_);[Red]\(0.00\)"/>
    <numFmt numFmtId="197" formatCode="0.0_);[Red]\(0.0\)"/>
    <numFmt numFmtId="198" formatCode="###\ ###\ ##0;&quot;△&quot;###\ ##0"/>
    <numFmt numFmtId="199" formatCode="###\ ###\ ##0;&quot;△&quot;??\ ??0"/>
    <numFmt numFmtId="200" formatCode="###\ ##0;&quot;△&quot;?\ ??0;&quot;－&quot;"/>
    <numFmt numFmtId="201" formatCode="###\ ##0;&quot;△&quot;###\ ##0"/>
    <numFmt numFmtId="202" formatCode="###\ ###\ ##0;&quot;△&quot;###\ ###\ ##0"/>
    <numFmt numFmtId="203" formatCode="0.0_);[Red]&quot;?&quot;\!\(0.0&quot;?&quot;\!\)"/>
    <numFmt numFmtId="204" formatCode="###\ ###\ ##0;&quot;△&quot;\ ###\ ###\ ##0"/>
    <numFmt numFmtId="205" formatCode="\ ###,###,##0;&quot;-&quot;###,###,##0"/>
    <numFmt numFmtId="206" formatCode="#,###,###,##0;&quot; -&quot;###,###,##0"/>
    <numFmt numFmtId="207" formatCode="##,###,###,##0;&quot;-&quot;#,###,###,##0"/>
    <numFmt numFmtId="208" formatCode="###,###,##0;&quot;-&quot;##,###,##0"/>
    <numFmt numFmtId="209" formatCode="###,###,###,##0;&quot;-&quot;##,###,###,##0"/>
    <numFmt numFmtId="210" formatCode="#,###,###,###,##0;&quot; -&quot;###,###,###,##0"/>
    <numFmt numFmtId="211" formatCode="###\ ##0.0;&quot;△&quot;###\ ##0.0"/>
    <numFmt numFmtId="212" formatCode="0.0;[Red]0.0"/>
    <numFmt numFmtId="213" formatCode="###\ ###\ ##0;&quot;△&quot;###\ ###\ ##0;&quot;－&quot;"/>
    <numFmt numFmtId="214" formatCode="[$-411]ggge&quot;年&quot;m&quot;月&quot;d&quot;日&quot;;@"/>
  </numFmts>
  <fonts count="6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228">
    <xf numFmtId="3" fontId="0" fillId="0" borderId="0" xfId="0" applyAlignment="1">
      <alignment/>
    </xf>
    <xf numFmtId="0" fontId="11" fillId="0" borderId="0" xfId="56" applyFont="1" applyFill="1" applyProtection="1">
      <alignment/>
      <protection/>
    </xf>
    <xf numFmtId="0" fontId="8" fillId="0" borderId="0" xfId="56" applyFont="1" applyFill="1" applyProtection="1">
      <alignment/>
      <protection/>
    </xf>
    <xf numFmtId="0" fontId="9" fillId="0" borderId="0" xfId="56" applyFont="1" applyFill="1" applyAlignment="1" applyProtection="1">
      <alignment vertical="top" wrapText="1"/>
      <protection/>
    </xf>
    <xf numFmtId="0" fontId="5" fillId="0" borderId="0" xfId="56" applyFill="1" applyProtection="1">
      <alignment/>
      <protection/>
    </xf>
    <xf numFmtId="0" fontId="10" fillId="0" borderId="0" xfId="56" applyFont="1" applyFill="1" applyAlignment="1" applyProtection="1">
      <alignment horizontal="left"/>
      <protection/>
    </xf>
    <xf numFmtId="0" fontId="7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5" fillId="0" borderId="0" xfId="56" applyFont="1" applyFill="1" applyProtection="1">
      <alignment/>
      <protection/>
    </xf>
    <xf numFmtId="192" fontId="5" fillId="0" borderId="0" xfId="56" applyNumberFormat="1" applyFill="1" applyProtection="1">
      <alignment/>
      <protection/>
    </xf>
    <xf numFmtId="0" fontId="5" fillId="0" borderId="10" xfId="56" applyFont="1" applyFill="1" applyBorder="1" applyProtection="1">
      <alignment/>
      <protection/>
    </xf>
    <xf numFmtId="3" fontId="7" fillId="0" borderId="0" xfId="0" applyFont="1" applyAlignment="1" applyProtection="1">
      <alignment/>
      <protection/>
    </xf>
    <xf numFmtId="0" fontId="10" fillId="28" borderId="0" xfId="56" applyFont="1" applyFill="1" applyProtection="1">
      <alignment/>
      <protection/>
    </xf>
    <xf numFmtId="0" fontId="10" fillId="28" borderId="11" xfId="56" applyFont="1" applyFill="1" applyBorder="1" applyProtection="1">
      <alignment/>
      <protection/>
    </xf>
    <xf numFmtId="0" fontId="12" fillId="28" borderId="0" xfId="56" applyFont="1" applyFill="1" applyBorder="1" applyProtection="1">
      <alignment/>
      <protection/>
    </xf>
    <xf numFmtId="0" fontId="10" fillId="28" borderId="0" xfId="56" applyFont="1" applyFill="1" applyAlignment="1" applyProtection="1">
      <alignment horizontal="center"/>
      <protection/>
    </xf>
    <xf numFmtId="176" fontId="10" fillId="28" borderId="12" xfId="56" applyNumberFormat="1" applyFont="1" applyFill="1" applyBorder="1" applyAlignment="1" applyProtection="1">
      <alignment horizontal="center"/>
      <protection/>
    </xf>
    <xf numFmtId="176" fontId="10" fillId="28" borderId="12" xfId="56" applyNumberFormat="1" applyFont="1" applyFill="1" applyBorder="1" applyProtection="1">
      <alignment/>
      <protection/>
    </xf>
    <xf numFmtId="176" fontId="10" fillId="28" borderId="13" xfId="56" applyNumberFormat="1" applyFont="1" applyFill="1" applyBorder="1" applyAlignment="1" applyProtection="1">
      <alignment horizontal="center"/>
      <protection/>
    </xf>
    <xf numFmtId="176" fontId="10" fillId="28" borderId="13" xfId="56" applyNumberFormat="1" applyFont="1" applyFill="1" applyBorder="1" applyProtection="1">
      <alignment/>
      <protection/>
    </xf>
    <xf numFmtId="176" fontId="10" fillId="28" borderId="14" xfId="56" applyNumberFormat="1" applyFont="1" applyFill="1" applyBorder="1" applyProtection="1">
      <alignment/>
      <protection/>
    </xf>
    <xf numFmtId="0" fontId="12" fillId="28" borderId="12" xfId="56" applyFont="1" applyFill="1" applyBorder="1" applyProtection="1">
      <alignment/>
      <protection/>
    </xf>
    <xf numFmtId="176" fontId="10" fillId="28" borderId="15" xfId="56" applyNumberFormat="1" applyFont="1" applyFill="1" applyBorder="1" applyAlignment="1" applyProtection="1">
      <alignment horizontal="center"/>
      <protection/>
    </xf>
    <xf numFmtId="0" fontId="10" fillId="28" borderId="0" xfId="56" applyFont="1" applyFill="1" applyBorder="1" applyAlignment="1" applyProtection="1">
      <alignment horizontal="center"/>
      <protection/>
    </xf>
    <xf numFmtId="0" fontId="5" fillId="28" borderId="16" xfId="56" applyFont="1" applyFill="1" applyBorder="1" applyProtection="1">
      <alignment/>
      <protection/>
    </xf>
    <xf numFmtId="176" fontId="5" fillId="0" borderId="17" xfId="56" applyNumberFormat="1" applyFont="1" applyFill="1" applyBorder="1" applyProtection="1">
      <alignment/>
      <protection/>
    </xf>
    <xf numFmtId="176" fontId="5" fillId="0" borderId="18" xfId="56" applyNumberFormat="1" applyFont="1" applyFill="1" applyBorder="1" applyProtection="1">
      <alignment/>
      <protection/>
    </xf>
    <xf numFmtId="176" fontId="5" fillId="0" borderId="18" xfId="56" applyNumberFormat="1" applyFont="1" applyFill="1" applyBorder="1" applyProtection="1">
      <alignment/>
      <protection/>
    </xf>
    <xf numFmtId="176" fontId="55" fillId="0" borderId="18" xfId="56" applyNumberFormat="1" applyFont="1" applyFill="1" applyBorder="1" applyProtection="1">
      <alignment/>
      <protection/>
    </xf>
    <xf numFmtId="0" fontId="13" fillId="28" borderId="19" xfId="56" applyFont="1" applyFill="1" applyBorder="1" applyAlignment="1" applyProtection="1">
      <alignment horizontal="left"/>
      <protection/>
    </xf>
    <xf numFmtId="213" fontId="14" fillId="0" borderId="0" xfId="0" applyNumberFormat="1" applyFont="1" applyAlignment="1" applyProtection="1">
      <alignment horizontal="right" vertical="center"/>
      <protection/>
    </xf>
    <xf numFmtId="212" fontId="14" fillId="0" borderId="0" xfId="0" applyNumberFormat="1" applyFont="1" applyAlignment="1" applyProtection="1">
      <alignment horizontal="right" vertical="center"/>
      <protection/>
    </xf>
    <xf numFmtId="0" fontId="10" fillId="28" borderId="19" xfId="56" applyFont="1" applyFill="1" applyBorder="1" applyAlignment="1" applyProtection="1">
      <alignment horizontal="center"/>
      <protection/>
    </xf>
    <xf numFmtId="213" fontId="5" fillId="0" borderId="12" xfId="56" applyNumberFormat="1" applyFont="1" applyFill="1" applyBorder="1" applyProtection="1">
      <alignment/>
      <protection/>
    </xf>
    <xf numFmtId="213" fontId="5" fillId="0" borderId="0" xfId="56" applyNumberFormat="1" applyFont="1" applyFill="1" applyBorder="1" applyProtection="1">
      <alignment/>
      <protection/>
    </xf>
    <xf numFmtId="213" fontId="5" fillId="0" borderId="0" xfId="56" applyNumberFormat="1" applyFont="1" applyFill="1" applyBorder="1" applyProtection="1">
      <alignment/>
      <protection/>
    </xf>
    <xf numFmtId="213" fontId="5" fillId="0" borderId="0" xfId="0" applyNumberFormat="1" applyFont="1" applyFill="1" applyBorder="1" applyAlignment="1" applyProtection="1" quotePrefix="1">
      <alignment horizontal="right"/>
      <protection/>
    </xf>
    <xf numFmtId="213" fontId="55" fillId="0" borderId="0" xfId="0" applyNumberFormat="1" applyFont="1" applyFill="1" applyBorder="1" applyAlignment="1" applyProtection="1" quotePrefix="1">
      <alignment horizontal="right"/>
      <protection/>
    </xf>
    <xf numFmtId="213" fontId="0" fillId="0" borderId="0" xfId="0" applyNumberFormat="1" applyFill="1" applyBorder="1" applyAlignment="1" applyProtection="1" quotePrefix="1">
      <alignment horizontal="right"/>
      <protection/>
    </xf>
    <xf numFmtId="212" fontId="5" fillId="0" borderId="0" xfId="0" applyNumberFormat="1" applyFont="1" applyFill="1" applyBorder="1" applyAlignment="1" applyProtection="1" quotePrefix="1">
      <alignment horizontal="right"/>
      <protection/>
    </xf>
    <xf numFmtId="0" fontId="38" fillId="28" borderId="19" xfId="0" applyNumberFormat="1" applyFont="1" applyFill="1" applyBorder="1" applyAlignment="1" applyProtection="1">
      <alignment vertical="center"/>
      <protection/>
    </xf>
    <xf numFmtId="213" fontId="0" fillId="0" borderId="0" xfId="0" applyNumberFormat="1" applyAlignment="1" applyProtection="1">
      <alignment horizontal="right" vertical="center"/>
      <protection/>
    </xf>
    <xf numFmtId="212" fontId="0" fillId="0" borderId="0" xfId="0" applyNumberFormat="1" applyAlignment="1" applyProtection="1">
      <alignment horizontal="right" vertical="center"/>
      <protection/>
    </xf>
    <xf numFmtId="192" fontId="5" fillId="0" borderId="0" xfId="56" applyNumberFormat="1" applyFont="1" applyFill="1" applyProtection="1">
      <alignment/>
      <protection/>
    </xf>
    <xf numFmtId="0" fontId="5" fillId="0" borderId="0" xfId="56" applyFont="1" applyFill="1" applyProtection="1">
      <alignment/>
      <protection/>
    </xf>
    <xf numFmtId="0" fontId="56" fillId="28" borderId="19" xfId="0" applyNumberFormat="1" applyFont="1" applyFill="1" applyBorder="1" applyAlignment="1" applyProtection="1">
      <alignment vertical="center"/>
      <protection/>
    </xf>
    <xf numFmtId="0" fontId="56" fillId="28" borderId="19" xfId="0" applyNumberFormat="1" applyFont="1" applyFill="1" applyBorder="1" applyAlignment="1" applyProtection="1">
      <alignment horizontal="center" vertical="center"/>
      <protection/>
    </xf>
    <xf numFmtId="0" fontId="5" fillId="28" borderId="19" xfId="56" applyFont="1" applyFill="1" applyBorder="1" applyProtection="1">
      <alignment/>
      <protection/>
    </xf>
    <xf numFmtId="0" fontId="57" fillId="28" borderId="19" xfId="0" applyNumberFormat="1" applyFont="1" applyFill="1" applyBorder="1" applyAlignment="1" applyProtection="1">
      <alignment vertical="center" shrinkToFit="1"/>
      <protection/>
    </xf>
    <xf numFmtId="213" fontId="0" fillId="0" borderId="12" xfId="0" applyNumberFormat="1" applyBorder="1" applyAlignment="1" applyProtection="1">
      <alignment horizontal="right" vertical="center"/>
      <protection/>
    </xf>
    <xf numFmtId="213" fontId="0" fillId="0" borderId="0" xfId="0" applyNumberFormat="1" applyBorder="1" applyAlignment="1" applyProtection="1">
      <alignment horizontal="right" vertical="center"/>
      <protection/>
    </xf>
    <xf numFmtId="212" fontId="0" fillId="0" borderId="0" xfId="0" applyNumberFormat="1" applyBorder="1" applyAlignment="1" applyProtection="1">
      <alignment horizontal="right" vertical="center"/>
      <protection/>
    </xf>
    <xf numFmtId="0" fontId="57" fillId="28" borderId="20" xfId="0" applyNumberFormat="1" applyFont="1" applyFill="1" applyBorder="1" applyAlignment="1" applyProtection="1">
      <alignment vertical="center" shrinkToFit="1"/>
      <protection/>
    </xf>
    <xf numFmtId="213" fontId="0" fillId="0" borderId="21" xfId="0" applyNumberFormat="1" applyBorder="1" applyAlignment="1" applyProtection="1">
      <alignment horizontal="right" vertical="center"/>
      <protection/>
    </xf>
    <xf numFmtId="213" fontId="0" fillId="0" borderId="22" xfId="0" applyNumberFormat="1" applyBorder="1" applyAlignment="1" applyProtection="1">
      <alignment horizontal="right" vertical="center"/>
      <protection/>
    </xf>
    <xf numFmtId="212" fontId="0" fillId="0" borderId="22" xfId="0" applyNumberFormat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76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right" vertical="center"/>
      <protection/>
    </xf>
    <xf numFmtId="0" fontId="5" fillId="0" borderId="0" xfId="56" applyFont="1" applyFill="1" applyBorder="1" applyProtection="1">
      <alignment/>
      <protection/>
    </xf>
    <xf numFmtId="0" fontId="5" fillId="0" borderId="19" xfId="56" applyFont="1" applyFill="1" applyBorder="1" applyProtection="1">
      <alignment/>
      <protection/>
    </xf>
    <xf numFmtId="0" fontId="5" fillId="0" borderId="0" xfId="56" applyFont="1" applyFill="1" applyBorder="1" applyAlignment="1" applyProtection="1">
      <alignment horizontal="left"/>
      <protection/>
    </xf>
    <xf numFmtId="176" fontId="5" fillId="0" borderId="0" xfId="56" applyNumberFormat="1" applyFont="1" applyFill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 horizontal="right"/>
      <protection/>
    </xf>
    <xf numFmtId="176" fontId="10" fillId="0" borderId="10" xfId="56" applyNumberFormat="1" applyFont="1" applyFill="1" applyBorder="1" applyProtection="1">
      <alignment/>
      <protection/>
    </xf>
    <xf numFmtId="176" fontId="10" fillId="0" borderId="10" xfId="56" applyNumberFormat="1" applyFont="1" applyFill="1" applyBorder="1" applyAlignment="1" applyProtection="1">
      <alignment horizontal="right"/>
      <protection/>
    </xf>
    <xf numFmtId="0" fontId="10" fillId="0" borderId="10" xfId="56" applyFont="1" applyFill="1" applyBorder="1" applyAlignment="1" applyProtection="1">
      <alignment horizontal="right"/>
      <protection/>
    </xf>
    <xf numFmtId="0" fontId="10" fillId="28" borderId="23" xfId="56" applyFont="1" applyFill="1" applyBorder="1" applyProtection="1">
      <alignment/>
      <protection/>
    </xf>
    <xf numFmtId="0" fontId="10" fillId="28" borderId="22" xfId="56" applyFont="1" applyFill="1" applyBorder="1" applyProtection="1">
      <alignment/>
      <protection/>
    </xf>
    <xf numFmtId="0" fontId="5" fillId="28" borderId="16" xfId="56" applyFont="1" applyFill="1" applyBorder="1" applyProtection="1">
      <alignment/>
      <protection/>
    </xf>
    <xf numFmtId="0" fontId="56" fillId="28" borderId="19" xfId="0" applyNumberFormat="1" applyFont="1" applyFill="1" applyBorder="1" applyAlignment="1" applyProtection="1">
      <alignment vertical="center" shrinkToFit="1"/>
      <protection/>
    </xf>
    <xf numFmtId="0" fontId="56" fillId="28" borderId="20" xfId="0" applyNumberFormat="1" applyFont="1" applyFill="1" applyBorder="1" applyAlignment="1" applyProtection="1">
      <alignment vertical="center" shrinkToFit="1"/>
      <protection/>
    </xf>
    <xf numFmtId="0" fontId="5" fillId="0" borderId="0" xfId="55" applyFont="1" applyFill="1" applyProtection="1">
      <alignment/>
      <protection/>
    </xf>
    <xf numFmtId="176" fontId="5" fillId="0" borderId="0" xfId="55" applyNumberFormat="1" applyFont="1" applyFill="1" applyBorder="1" applyProtection="1">
      <alignment/>
      <protection/>
    </xf>
    <xf numFmtId="211" fontId="5" fillId="0" borderId="0" xfId="55" applyNumberFormat="1" applyFont="1" applyFill="1" applyBorder="1" applyProtection="1">
      <alignment/>
      <protection/>
    </xf>
    <xf numFmtId="0" fontId="5" fillId="0" borderId="0" xfId="55" applyFont="1" applyFill="1" applyBorder="1" applyProtection="1">
      <alignment/>
      <protection/>
    </xf>
    <xf numFmtId="0" fontId="11" fillId="0" borderId="0" xfId="56" applyFont="1" applyFill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176" fontId="10" fillId="0" borderId="0" xfId="56" applyNumberFormat="1" applyFont="1" applyFill="1" applyBorder="1" applyProtection="1">
      <alignment/>
      <protection/>
    </xf>
    <xf numFmtId="176" fontId="10" fillId="0" borderId="0" xfId="56" applyNumberFormat="1" applyFont="1" applyFill="1" applyBorder="1" applyAlignment="1" applyProtection="1">
      <alignment horizontal="right"/>
      <protection/>
    </xf>
    <xf numFmtId="0" fontId="58" fillId="28" borderId="24" xfId="0" applyNumberFormat="1" applyFont="1" applyFill="1" applyBorder="1" applyAlignment="1" applyProtection="1">
      <alignment horizontal="center" vertical="center" wrapText="1"/>
      <protection/>
    </xf>
    <xf numFmtId="0" fontId="58" fillId="28" borderId="25" xfId="0" applyNumberFormat="1" applyFont="1" applyFill="1" applyBorder="1" applyAlignment="1" applyProtection="1">
      <alignment horizontal="center" vertical="center" wrapText="1"/>
      <protection/>
    </xf>
    <xf numFmtId="176" fontId="55" fillId="0" borderId="0" xfId="56" applyNumberFormat="1" applyFont="1" applyFill="1" applyBorder="1" applyProtection="1">
      <alignment/>
      <protection/>
    </xf>
    <xf numFmtId="0" fontId="56" fillId="28" borderId="19" xfId="0" applyNumberFormat="1" applyFont="1" applyFill="1" applyBorder="1" applyAlignment="1" applyProtection="1">
      <alignment vertical="center" wrapText="1"/>
      <protection/>
    </xf>
    <xf numFmtId="0" fontId="57" fillId="28" borderId="19" xfId="0" applyNumberFormat="1" applyFont="1" applyFill="1" applyBorder="1" applyAlignment="1" applyProtection="1">
      <alignment vertical="center" wrapText="1"/>
      <protection/>
    </xf>
    <xf numFmtId="0" fontId="56" fillId="0" borderId="18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176" fontId="0" fillId="0" borderId="18" xfId="0" applyNumberFormat="1" applyBorder="1" applyAlignment="1" applyProtection="1">
      <alignment horizontal="right" vertical="center"/>
      <protection/>
    </xf>
    <xf numFmtId="0" fontId="5" fillId="0" borderId="0" xfId="55" applyFont="1" applyFill="1" applyAlignment="1" applyProtection="1" quotePrefix="1">
      <alignment horizontal="left"/>
      <protection/>
    </xf>
    <xf numFmtId="0" fontId="5" fillId="0" borderId="0" xfId="55" applyFill="1" applyProtection="1">
      <alignment/>
      <protection/>
    </xf>
    <xf numFmtId="0" fontId="6" fillId="0" borderId="0" xfId="55" applyFont="1" applyFill="1" applyAlignment="1" applyProtection="1">
      <alignment horizontal="left"/>
      <protection/>
    </xf>
    <xf numFmtId="0" fontId="7" fillId="0" borderId="0" xfId="55" applyFont="1" applyFill="1" applyProtection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0" fontId="5" fillId="0" borderId="0" xfId="55" applyFont="1" applyFill="1" applyBorder="1" applyAlignment="1" applyProtection="1" quotePrefix="1">
      <alignment horizontal="left"/>
      <protection/>
    </xf>
    <xf numFmtId="0" fontId="15" fillId="0" borderId="0" xfId="55" applyFont="1" applyFill="1" applyProtection="1">
      <alignment/>
      <protection/>
    </xf>
    <xf numFmtId="0" fontId="5" fillId="0" borderId="0" xfId="55" applyFont="1" applyFill="1" applyAlignment="1" applyProtection="1">
      <alignment vertical="top"/>
      <protection/>
    </xf>
    <xf numFmtId="0" fontId="5" fillId="0" borderId="10" xfId="55" applyFont="1" applyFill="1" applyBorder="1" applyProtection="1">
      <alignment/>
      <protection/>
    </xf>
    <xf numFmtId="0" fontId="5" fillId="0" borderId="10" xfId="55" applyFont="1" applyFill="1" applyBorder="1" applyAlignment="1" applyProtection="1" quotePrefix="1">
      <alignment horizontal="left"/>
      <protection/>
    </xf>
    <xf numFmtId="0" fontId="10" fillId="33" borderId="23" xfId="55" applyFont="1" applyFill="1" applyBorder="1" applyAlignment="1" applyProtection="1">
      <alignment horizontal="distributed" indent="2"/>
      <protection/>
    </xf>
    <xf numFmtId="0" fontId="10" fillId="28" borderId="12" xfId="55" applyFont="1" applyFill="1" applyBorder="1" applyAlignment="1" applyProtection="1">
      <alignment horizontal="centerContinuous" vertical="center"/>
      <protection/>
    </xf>
    <xf numFmtId="0" fontId="10" fillId="28" borderId="0" xfId="55" applyFont="1" applyFill="1" applyAlignment="1" applyProtection="1">
      <alignment horizontal="centerContinuous" vertical="center"/>
      <protection/>
    </xf>
    <xf numFmtId="0" fontId="10" fillId="33" borderId="19" xfId="55" applyFont="1" applyFill="1" applyBorder="1" applyAlignment="1" applyProtection="1">
      <alignment horizontal="distributed" indent="2"/>
      <protection/>
    </xf>
    <xf numFmtId="0" fontId="10" fillId="28" borderId="21" xfId="55" applyFont="1" applyFill="1" applyBorder="1" applyAlignment="1" applyProtection="1">
      <alignment horizontal="centerContinuous" vertical="center"/>
      <protection/>
    </xf>
    <xf numFmtId="0" fontId="9" fillId="28" borderId="22" xfId="55" applyFont="1" applyFill="1" applyBorder="1" applyAlignment="1" applyProtection="1">
      <alignment horizontal="centerContinuous" vertical="center"/>
      <protection/>
    </xf>
    <xf numFmtId="0" fontId="10" fillId="33" borderId="20" xfId="55" applyFont="1" applyFill="1" applyBorder="1" applyAlignment="1" applyProtection="1">
      <alignment horizontal="distributed" indent="2"/>
      <protection/>
    </xf>
    <xf numFmtId="0" fontId="10" fillId="28" borderId="21" xfId="55" applyFont="1" applyFill="1" applyBorder="1" applyAlignment="1" applyProtection="1">
      <alignment horizontal="center"/>
      <protection/>
    </xf>
    <xf numFmtId="0" fontId="10" fillId="28" borderId="24" xfId="55" applyFont="1" applyFill="1" applyBorder="1" applyAlignment="1" applyProtection="1">
      <alignment horizontal="center"/>
      <protection/>
    </xf>
    <xf numFmtId="0" fontId="10" fillId="28" borderId="15" xfId="55" applyFont="1" applyFill="1" applyBorder="1" applyAlignment="1" applyProtection="1">
      <alignment horizontal="center"/>
      <protection/>
    </xf>
    <xf numFmtId="0" fontId="10" fillId="28" borderId="22" xfId="55" applyFont="1" applyFill="1" applyBorder="1" applyAlignment="1" applyProtection="1">
      <alignment horizontal="center"/>
      <protection/>
    </xf>
    <xf numFmtId="0" fontId="5" fillId="33" borderId="19" xfId="55" applyFont="1" applyFill="1" applyBorder="1" applyProtection="1">
      <alignment/>
      <protection/>
    </xf>
    <xf numFmtId="176" fontId="5" fillId="0" borderId="12" xfId="55" applyNumberFormat="1" applyFont="1" applyFill="1" applyBorder="1" applyProtection="1">
      <alignment/>
      <protection/>
    </xf>
    <xf numFmtId="176" fontId="5" fillId="0" borderId="0" xfId="55" applyNumberFormat="1" applyFont="1" applyFill="1" applyProtection="1">
      <alignment/>
      <protection/>
    </xf>
    <xf numFmtId="214" fontId="13" fillId="33" borderId="19" xfId="55" applyNumberFormat="1" applyFont="1" applyFill="1" applyBorder="1" applyAlignment="1" applyProtection="1">
      <alignment horizontal="center"/>
      <protection/>
    </xf>
    <xf numFmtId="213" fontId="14" fillId="0" borderId="12" xfId="55" applyNumberFormat="1" applyFont="1" applyFill="1" applyBorder="1" applyAlignment="1" applyProtection="1">
      <alignment horizontal="right"/>
      <protection/>
    </xf>
    <xf numFmtId="213" fontId="14" fillId="0" borderId="0" xfId="55" applyNumberFormat="1" applyFont="1" applyFill="1" applyBorder="1" applyAlignment="1" applyProtection="1">
      <alignment horizontal="right"/>
      <protection/>
    </xf>
    <xf numFmtId="0" fontId="10" fillId="33" borderId="19" xfId="55" applyFont="1" applyFill="1" applyBorder="1" applyProtection="1">
      <alignment/>
      <protection/>
    </xf>
    <xf numFmtId="213" fontId="0" fillId="0" borderId="12" xfId="55" applyNumberFormat="1" applyFont="1" applyFill="1" applyBorder="1" applyAlignment="1" applyProtection="1">
      <alignment horizontal="right"/>
      <protection/>
    </xf>
    <xf numFmtId="213" fontId="0" fillId="0" borderId="0" xfId="55" applyNumberFormat="1" applyFont="1" applyFill="1" applyAlignment="1" applyProtection="1">
      <alignment horizontal="right"/>
      <protection/>
    </xf>
    <xf numFmtId="0" fontId="13" fillId="33" borderId="19" xfId="55" applyFont="1" applyFill="1" applyBorder="1" applyAlignment="1" applyProtection="1">
      <alignment horizontal="center"/>
      <protection/>
    </xf>
    <xf numFmtId="213" fontId="59" fillId="0" borderId="0" xfId="0" applyNumberFormat="1" applyFont="1" applyFill="1" applyAlignment="1" applyProtection="1" quotePrefix="1">
      <alignment horizontal="right"/>
      <protection/>
    </xf>
    <xf numFmtId="213" fontId="0" fillId="0" borderId="0" xfId="0" applyNumberFormat="1" applyBorder="1" applyAlignment="1" applyProtection="1">
      <alignment horizontal="right"/>
      <protection/>
    </xf>
    <xf numFmtId="213" fontId="59" fillId="0" borderId="12" xfId="55" applyNumberFormat="1" applyFont="1" applyFill="1" applyBorder="1" applyAlignment="1" applyProtection="1">
      <alignment horizontal="right"/>
      <protection/>
    </xf>
    <xf numFmtId="213" fontId="59" fillId="0" borderId="0" xfId="55" applyNumberFormat="1" applyFont="1" applyFill="1" applyAlignment="1" applyProtection="1">
      <alignment horizontal="right"/>
      <protection/>
    </xf>
    <xf numFmtId="213" fontId="59" fillId="0" borderId="0" xfId="0" applyNumberFormat="1" applyFont="1" applyFill="1" applyBorder="1" applyAlignment="1" applyProtection="1" quotePrefix="1">
      <alignment horizontal="right"/>
      <protection/>
    </xf>
    <xf numFmtId="0" fontId="10" fillId="33" borderId="19" xfId="55" applyFont="1" applyFill="1" applyBorder="1" applyAlignment="1" applyProtection="1">
      <alignment horizontal="center"/>
      <protection/>
    </xf>
    <xf numFmtId="213" fontId="14" fillId="0" borderId="0" xfId="55" applyNumberFormat="1" applyFont="1" applyFill="1" applyAlignment="1" applyProtection="1">
      <alignment horizontal="right"/>
      <protection/>
    </xf>
    <xf numFmtId="213" fontId="59" fillId="0" borderId="0" xfId="0" applyNumberFormat="1" applyFont="1" applyFill="1" applyAlignment="1" applyProtection="1">
      <alignment horizontal="right"/>
      <protection/>
    </xf>
    <xf numFmtId="0" fontId="10" fillId="28" borderId="20" xfId="55" applyFont="1" applyFill="1" applyBorder="1" applyAlignment="1" applyProtection="1">
      <alignment horizontal="center"/>
      <protection/>
    </xf>
    <xf numFmtId="205" fontId="17" fillId="0" borderId="21" xfId="0" applyNumberFormat="1" applyFont="1" applyFill="1" applyBorder="1" applyAlignment="1" applyProtection="1" quotePrefix="1">
      <alignment horizontal="right"/>
      <protection/>
    </xf>
    <xf numFmtId="205" fontId="17" fillId="0" borderId="22" xfId="0" applyNumberFormat="1" applyFont="1" applyFill="1" applyBorder="1" applyAlignment="1" applyProtection="1" quotePrefix="1">
      <alignment horizontal="right"/>
      <protection/>
    </xf>
    <xf numFmtId="205" fontId="17" fillId="0" borderId="22" xfId="0" applyNumberFormat="1" applyFont="1" applyFill="1" applyBorder="1" applyAlignment="1" applyProtection="1">
      <alignment horizontal="right"/>
      <protection/>
    </xf>
    <xf numFmtId="176" fontId="0" fillId="0" borderId="22" xfId="55" applyNumberFormat="1" applyFont="1" applyFill="1" applyBorder="1" applyAlignment="1" applyProtection="1">
      <alignment horizontal="right"/>
      <protection/>
    </xf>
    <xf numFmtId="0" fontId="10" fillId="0" borderId="0" xfId="55" applyFont="1" applyFill="1" applyProtection="1">
      <alignment/>
      <protection/>
    </xf>
    <xf numFmtId="176" fontId="7" fillId="0" borderId="0" xfId="55" applyNumberFormat="1" applyFont="1" applyFill="1" applyBorder="1" applyProtection="1">
      <alignment/>
      <protection/>
    </xf>
    <xf numFmtId="211" fontId="7" fillId="0" borderId="0" xfId="55" applyNumberFormat="1" applyFont="1" applyFill="1" applyBorder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56" fillId="0" borderId="0" xfId="0" applyNumberFormat="1" applyFont="1" applyAlignment="1" applyProtection="1">
      <alignment vertical="center"/>
      <protection/>
    </xf>
    <xf numFmtId="49" fontId="12" fillId="0" borderId="0" xfId="55" applyNumberFormat="1" applyFont="1" applyFill="1" applyAlignment="1" applyProtection="1">
      <alignment horizontal="left"/>
      <protection/>
    </xf>
    <xf numFmtId="0" fontId="10" fillId="0" borderId="10" xfId="55" applyFont="1" applyFill="1" applyBorder="1" applyProtection="1">
      <alignment/>
      <protection/>
    </xf>
    <xf numFmtId="0" fontId="10" fillId="0" borderId="0" xfId="55" applyFont="1" applyFill="1" applyBorder="1" applyProtection="1">
      <alignment/>
      <protection/>
    </xf>
    <xf numFmtId="0" fontId="10" fillId="33" borderId="20" xfId="55" applyFont="1" applyFill="1" applyBorder="1" applyAlignment="1" applyProtection="1">
      <alignment horizontal="center" vertical="center"/>
      <protection/>
    </xf>
    <xf numFmtId="0" fontId="58" fillId="28" borderId="26" xfId="0" applyNumberFormat="1" applyFont="1" applyFill="1" applyBorder="1" applyAlignment="1" applyProtection="1">
      <alignment horizontal="center" vertical="center" wrapText="1"/>
      <protection/>
    </xf>
    <xf numFmtId="0" fontId="58" fillId="28" borderId="27" xfId="0" applyNumberFormat="1" applyFont="1" applyFill="1" applyBorder="1" applyAlignment="1" applyProtection="1">
      <alignment horizontal="center" vertical="center" wrapText="1"/>
      <protection/>
    </xf>
    <xf numFmtId="176" fontId="10" fillId="0" borderId="12" xfId="55" applyNumberFormat="1" applyFont="1" applyFill="1" applyBorder="1" applyProtection="1">
      <alignment/>
      <protection/>
    </xf>
    <xf numFmtId="176" fontId="10" fillId="0" borderId="0" xfId="55" applyNumberFormat="1" applyFont="1" applyFill="1" applyProtection="1">
      <alignment/>
      <protection/>
    </xf>
    <xf numFmtId="176" fontId="10" fillId="0" borderId="18" xfId="55" applyNumberFormat="1" applyFont="1" applyFill="1" applyBorder="1" applyProtection="1">
      <alignment/>
      <protection/>
    </xf>
    <xf numFmtId="176" fontId="10" fillId="0" borderId="0" xfId="55" applyNumberFormat="1" applyFont="1" applyFill="1" applyBorder="1" applyProtection="1">
      <alignment/>
      <protection/>
    </xf>
    <xf numFmtId="0" fontId="13" fillId="28" borderId="19" xfId="55" applyFont="1" applyFill="1" applyBorder="1" applyAlignment="1" applyProtection="1">
      <alignment horizontal="center"/>
      <protection/>
    </xf>
    <xf numFmtId="213" fontId="14" fillId="0" borderId="0" xfId="0" applyNumberFormat="1" applyFont="1" applyFill="1" applyAlignment="1" applyProtection="1">
      <alignment horizontal="right"/>
      <protection/>
    </xf>
    <xf numFmtId="213" fontId="14" fillId="0" borderId="0" xfId="0" applyNumberFormat="1" applyFont="1" applyBorder="1" applyAlignment="1" applyProtection="1">
      <alignment horizontal="right" vertical="center"/>
      <protection/>
    </xf>
    <xf numFmtId="213" fontId="60" fillId="0" borderId="0" xfId="55" applyNumberFormat="1" applyFont="1" applyFill="1" applyProtection="1">
      <alignment/>
      <protection/>
    </xf>
    <xf numFmtId="213" fontId="60" fillId="0" borderId="0" xfId="55" applyNumberFormat="1" applyFont="1" applyFill="1" applyBorder="1" applyProtection="1">
      <alignment/>
      <protection/>
    </xf>
    <xf numFmtId="213" fontId="10" fillId="0" borderId="12" xfId="55" applyNumberFormat="1" applyFont="1" applyFill="1" applyBorder="1" applyProtection="1">
      <alignment/>
      <protection/>
    </xf>
    <xf numFmtId="213" fontId="10" fillId="0" borderId="0" xfId="55" applyNumberFormat="1" applyFont="1" applyFill="1" applyProtection="1">
      <alignment/>
      <protection/>
    </xf>
    <xf numFmtId="213" fontId="10" fillId="0" borderId="0" xfId="55" applyNumberFormat="1" applyFont="1" applyFill="1" applyBorder="1" applyProtection="1">
      <alignment/>
      <protection/>
    </xf>
    <xf numFmtId="0" fontId="5" fillId="33" borderId="19" xfId="55" applyFont="1" applyFill="1" applyBorder="1" applyAlignment="1" applyProtection="1">
      <alignment horizontal="distributed" indent="1"/>
      <protection/>
    </xf>
    <xf numFmtId="213" fontId="5" fillId="0" borderId="12" xfId="55" applyNumberFormat="1" applyFont="1" applyFill="1" applyBorder="1" applyProtection="1">
      <alignment/>
      <protection/>
    </xf>
    <xf numFmtId="213" fontId="5" fillId="0" borderId="0" xfId="55" applyNumberFormat="1" applyFont="1" applyFill="1" applyProtection="1">
      <alignment/>
      <protection/>
    </xf>
    <xf numFmtId="213" fontId="5" fillId="0" borderId="0" xfId="55" applyNumberFormat="1" applyFont="1" applyFill="1" applyBorder="1" applyAlignment="1" applyProtection="1">
      <alignment horizontal="right"/>
      <protection/>
    </xf>
    <xf numFmtId="213" fontId="5" fillId="0" borderId="0" xfId="55" applyNumberFormat="1" applyFont="1" applyFill="1" applyAlignment="1" applyProtection="1">
      <alignment horizontal="right"/>
      <protection/>
    </xf>
    <xf numFmtId="0" fontId="10" fillId="33" borderId="19" xfId="55" applyFont="1" applyFill="1" applyBorder="1" applyAlignment="1" applyProtection="1">
      <alignment horizontal="distributed" indent="1"/>
      <protection/>
    </xf>
    <xf numFmtId="213" fontId="5" fillId="0" borderId="0" xfId="55" applyNumberFormat="1" applyFill="1" applyProtection="1">
      <alignment/>
      <protection/>
    </xf>
    <xf numFmtId="213" fontId="5" fillId="0" borderId="0" xfId="0" applyNumberFormat="1" applyFont="1" applyFill="1" applyAlignment="1" applyProtection="1" quotePrefix="1">
      <alignment horizontal="right"/>
      <protection/>
    </xf>
    <xf numFmtId="176" fontId="5" fillId="0" borderId="0" xfId="0" applyNumberFormat="1" applyFont="1" applyFill="1" applyAlignment="1" applyProtection="1" quotePrefix="1">
      <alignment horizontal="right"/>
      <protection/>
    </xf>
    <xf numFmtId="213" fontId="5" fillId="0" borderId="12" xfId="0" applyNumberFormat="1" applyFont="1" applyFill="1" applyBorder="1" applyAlignment="1" applyProtection="1" quotePrefix="1">
      <alignment horizontal="right"/>
      <protection/>
    </xf>
    <xf numFmtId="0" fontId="10" fillId="33" borderId="20" xfId="55" applyFont="1" applyFill="1" applyBorder="1" applyAlignment="1" applyProtection="1">
      <alignment horizontal="center"/>
      <protection/>
    </xf>
    <xf numFmtId="176" fontId="5" fillId="0" borderId="21" xfId="55" applyNumberFormat="1" applyFont="1" applyFill="1" applyBorder="1" applyProtection="1">
      <alignment/>
      <protection/>
    </xf>
    <xf numFmtId="176" fontId="5" fillId="0" borderId="22" xfId="55" applyNumberFormat="1" applyFont="1" applyFill="1" applyBorder="1" applyProtection="1">
      <alignment/>
      <protection/>
    </xf>
    <xf numFmtId="176" fontId="5" fillId="0" borderId="22" xfId="55" applyNumberFormat="1" applyFont="1" applyFill="1" applyBorder="1" applyAlignment="1" applyProtection="1">
      <alignment horizontal="right"/>
      <protection/>
    </xf>
    <xf numFmtId="0" fontId="5" fillId="0" borderId="0" xfId="55" applyFill="1" applyBorder="1" applyProtection="1">
      <alignment/>
      <protection/>
    </xf>
    <xf numFmtId="0" fontId="56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28" borderId="25" xfId="56" applyFont="1" applyFill="1" applyBorder="1" applyAlignment="1" applyProtection="1">
      <alignment horizontal="center"/>
      <protection/>
    </xf>
    <xf numFmtId="0" fontId="10" fillId="28" borderId="28" xfId="56" applyFont="1" applyFill="1" applyBorder="1" applyAlignment="1" applyProtection="1">
      <alignment horizontal="center"/>
      <protection/>
    </xf>
    <xf numFmtId="0" fontId="10" fillId="28" borderId="29" xfId="56" applyFont="1" applyFill="1" applyBorder="1" applyAlignment="1" applyProtection="1">
      <alignment horizontal="center"/>
      <protection/>
    </xf>
    <xf numFmtId="176" fontId="10" fillId="28" borderId="30" xfId="56" applyNumberFormat="1" applyFont="1" applyFill="1" applyBorder="1" applyAlignment="1" applyProtection="1">
      <alignment horizontal="center" vertical="center"/>
      <protection/>
    </xf>
    <xf numFmtId="176" fontId="10" fillId="28" borderId="11" xfId="56" applyNumberFormat="1" applyFont="1" applyFill="1" applyBorder="1" applyAlignment="1" applyProtection="1">
      <alignment horizontal="center" vertical="center"/>
      <protection/>
    </xf>
    <xf numFmtId="176" fontId="10" fillId="28" borderId="23" xfId="56" applyNumberFormat="1" applyFont="1" applyFill="1" applyBorder="1" applyAlignment="1" applyProtection="1">
      <alignment horizontal="center" vertical="center"/>
      <protection/>
    </xf>
    <xf numFmtId="176" fontId="10" fillId="28" borderId="21" xfId="56" applyNumberFormat="1" applyFont="1" applyFill="1" applyBorder="1" applyAlignment="1" applyProtection="1">
      <alignment horizontal="center" vertical="center"/>
      <protection/>
    </xf>
    <xf numFmtId="176" fontId="10" fillId="28" borderId="22" xfId="56" applyNumberFormat="1" applyFont="1" applyFill="1" applyBorder="1" applyAlignment="1" applyProtection="1">
      <alignment horizontal="center" vertical="center"/>
      <protection/>
    </xf>
    <xf numFmtId="176" fontId="10" fillId="28" borderId="20" xfId="56" applyNumberFormat="1" applyFont="1" applyFill="1" applyBorder="1" applyAlignment="1" applyProtection="1">
      <alignment horizontal="center" vertical="center"/>
      <protection/>
    </xf>
    <xf numFmtId="3" fontId="9" fillId="0" borderId="10" xfId="0" applyFont="1" applyBorder="1" applyAlignment="1" applyProtection="1">
      <alignment horizontal="right"/>
      <protection/>
    </xf>
    <xf numFmtId="0" fontId="10" fillId="28" borderId="30" xfId="56" applyFont="1" applyFill="1" applyBorder="1" applyAlignment="1" applyProtection="1">
      <alignment horizontal="center" vertical="center"/>
      <protection/>
    </xf>
    <xf numFmtId="0" fontId="10" fillId="28" borderId="11" xfId="56" applyFont="1" applyFill="1" applyBorder="1" applyAlignment="1" applyProtection="1">
      <alignment horizontal="center" vertical="center"/>
      <protection/>
    </xf>
    <xf numFmtId="0" fontId="10" fillId="28" borderId="23" xfId="56" applyFont="1" applyFill="1" applyBorder="1" applyAlignment="1" applyProtection="1">
      <alignment horizontal="center" vertical="center"/>
      <protection/>
    </xf>
    <xf numFmtId="0" fontId="10" fillId="28" borderId="21" xfId="56" applyFont="1" applyFill="1" applyBorder="1" applyAlignment="1" applyProtection="1">
      <alignment horizontal="center" vertical="center"/>
      <protection/>
    </xf>
    <xf numFmtId="0" fontId="10" fillId="28" borderId="22" xfId="56" applyFont="1" applyFill="1" applyBorder="1" applyAlignment="1" applyProtection="1">
      <alignment horizontal="center" vertical="center"/>
      <protection/>
    </xf>
    <xf numFmtId="0" fontId="10" fillId="28" borderId="20" xfId="56" applyFont="1" applyFill="1" applyBorder="1" applyAlignment="1" applyProtection="1">
      <alignment horizontal="center" vertical="center"/>
      <protection/>
    </xf>
    <xf numFmtId="0" fontId="9" fillId="0" borderId="0" xfId="56" applyFont="1" applyFill="1" applyAlignment="1" applyProtection="1">
      <alignment horizontal="left" vertical="top" wrapText="1"/>
      <protection/>
    </xf>
    <xf numFmtId="0" fontId="9" fillId="0" borderId="0" xfId="56" applyFont="1" applyFill="1" applyAlignment="1" applyProtection="1">
      <alignment horizontal="left" vertical="top" wrapText="1" indent="2"/>
      <protection/>
    </xf>
    <xf numFmtId="0" fontId="9" fillId="0" borderId="0" xfId="56" applyFont="1" applyFill="1" applyBorder="1" applyAlignment="1" applyProtection="1">
      <alignment horizontal="left" vertical="top" wrapText="1" indent="2"/>
      <protection/>
    </xf>
    <xf numFmtId="176" fontId="10" fillId="28" borderId="30" xfId="56" applyNumberFormat="1" applyFont="1" applyFill="1" applyBorder="1" applyAlignment="1" applyProtection="1">
      <alignment horizontal="right" vertical="center"/>
      <protection/>
    </xf>
    <xf numFmtId="176" fontId="10" fillId="28" borderId="11" xfId="56" applyNumberFormat="1" applyFont="1" applyFill="1" applyBorder="1" applyAlignment="1" applyProtection="1">
      <alignment horizontal="right" vertical="center"/>
      <protection/>
    </xf>
    <xf numFmtId="176" fontId="10" fillId="28" borderId="21" xfId="56" applyNumberFormat="1" applyFont="1" applyFill="1" applyBorder="1" applyAlignment="1" applyProtection="1">
      <alignment horizontal="right" vertical="center"/>
      <protection/>
    </xf>
    <xf numFmtId="176" fontId="10" fillId="28" borderId="22" xfId="56" applyNumberFormat="1" applyFont="1" applyFill="1" applyBorder="1" applyAlignment="1" applyProtection="1">
      <alignment horizontal="right" vertical="center"/>
      <protection/>
    </xf>
    <xf numFmtId="176" fontId="10" fillId="28" borderId="11" xfId="56" applyNumberFormat="1" applyFont="1" applyFill="1" applyBorder="1" applyAlignment="1" applyProtection="1">
      <alignment horizontal="left" vertical="center"/>
      <protection/>
    </xf>
    <xf numFmtId="176" fontId="10" fillId="28" borderId="22" xfId="56" applyNumberFormat="1" applyFont="1" applyFill="1" applyBorder="1" applyAlignment="1" applyProtection="1">
      <alignment horizontal="left" vertical="center"/>
      <protection/>
    </xf>
    <xf numFmtId="0" fontId="10" fillId="28" borderId="26" xfId="56" applyFont="1" applyFill="1" applyBorder="1" applyAlignment="1" applyProtection="1">
      <alignment horizontal="center" vertical="center"/>
      <protection/>
    </xf>
    <xf numFmtId="0" fontId="10" fillId="28" borderId="31" xfId="56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Border="1" applyAlignment="1" applyProtection="1">
      <alignment vertical="top" wrapText="1"/>
      <protection/>
    </xf>
    <xf numFmtId="3" fontId="0" fillId="0" borderId="0" xfId="0" applyAlignment="1" applyProtection="1">
      <alignment vertical="top"/>
      <protection/>
    </xf>
    <xf numFmtId="0" fontId="11" fillId="0" borderId="0" xfId="56" applyFont="1" applyFill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176" fontId="10" fillId="28" borderId="26" xfId="56" applyNumberFormat="1" applyFont="1" applyFill="1" applyBorder="1" applyAlignment="1" applyProtection="1">
      <alignment horizontal="center" vertical="center"/>
      <protection/>
    </xf>
    <xf numFmtId="176" fontId="10" fillId="28" borderId="31" xfId="56" applyNumberFormat="1" applyFont="1" applyFill="1" applyBorder="1" applyAlignment="1" applyProtection="1">
      <alignment horizontal="center" vertical="center"/>
      <protection/>
    </xf>
    <xf numFmtId="176" fontId="10" fillId="28" borderId="32" xfId="56" applyNumberFormat="1" applyFont="1" applyFill="1" applyBorder="1" applyAlignment="1" applyProtection="1">
      <alignment horizontal="center" vertical="center"/>
      <protection/>
    </xf>
    <xf numFmtId="0" fontId="10" fillId="28" borderId="32" xfId="56" applyFont="1" applyFill="1" applyBorder="1" applyAlignment="1" applyProtection="1">
      <alignment horizontal="center" vertical="center"/>
      <protection/>
    </xf>
    <xf numFmtId="0" fontId="6" fillId="0" borderId="0" xfId="56" applyFont="1" applyFill="1" applyAlignment="1" applyProtection="1">
      <alignment horizontal="left" vertical="top" wrapText="1" indent="1"/>
      <protection/>
    </xf>
    <xf numFmtId="0" fontId="10" fillId="28" borderId="30" xfId="55" applyFont="1" applyFill="1" applyBorder="1" applyAlignment="1" applyProtection="1">
      <alignment horizontal="center" vertical="center" wrapText="1"/>
      <protection/>
    </xf>
    <xf numFmtId="3" fontId="16" fillId="28" borderId="23" xfId="0" applyFont="1" applyFill="1" applyBorder="1" applyAlignment="1" applyProtection="1">
      <alignment vertical="center" wrapText="1"/>
      <protection/>
    </xf>
    <xf numFmtId="3" fontId="16" fillId="28" borderId="21" xfId="0" applyFont="1" applyFill="1" applyBorder="1" applyAlignment="1" applyProtection="1">
      <alignment vertical="center" wrapText="1"/>
      <protection/>
    </xf>
    <xf numFmtId="3" fontId="16" fillId="28" borderId="20" xfId="0" applyFont="1" applyFill="1" applyBorder="1" applyAlignment="1" applyProtection="1">
      <alignment vertical="center" wrapText="1"/>
      <protection/>
    </xf>
    <xf numFmtId="0" fontId="10" fillId="28" borderId="30" xfId="55" applyFont="1" applyFill="1" applyBorder="1" applyAlignment="1" applyProtection="1">
      <alignment vertical="center" wrapText="1"/>
      <protection/>
    </xf>
    <xf numFmtId="3" fontId="10" fillId="28" borderId="23" xfId="0" applyFont="1" applyFill="1" applyBorder="1" applyAlignment="1" applyProtection="1">
      <alignment vertical="center" wrapText="1"/>
      <protection/>
    </xf>
    <xf numFmtId="3" fontId="10" fillId="28" borderId="21" xfId="0" applyFont="1" applyFill="1" applyBorder="1" applyAlignment="1" applyProtection="1">
      <alignment vertical="center" wrapText="1"/>
      <protection/>
    </xf>
    <xf numFmtId="3" fontId="10" fillId="28" borderId="20" xfId="0" applyFont="1" applyFill="1" applyBorder="1" applyAlignment="1" applyProtection="1">
      <alignment vertical="center" wrapText="1"/>
      <protection/>
    </xf>
    <xf numFmtId="3" fontId="16" fillId="28" borderId="23" xfId="0" applyFont="1" applyFill="1" applyBorder="1" applyAlignment="1" applyProtection="1">
      <alignment horizontal="center" vertical="center" wrapText="1"/>
      <protection/>
    </xf>
    <xf numFmtId="3" fontId="16" fillId="28" borderId="21" xfId="0" applyFont="1" applyFill="1" applyBorder="1" applyAlignment="1" applyProtection="1">
      <alignment horizontal="center" vertical="center" wrapText="1"/>
      <protection/>
    </xf>
    <xf numFmtId="3" fontId="16" fillId="28" borderId="20" xfId="0" applyFont="1" applyFill="1" applyBorder="1" applyAlignment="1" applyProtection="1">
      <alignment horizontal="center" vertical="center" wrapText="1"/>
      <protection/>
    </xf>
    <xf numFmtId="0" fontId="9" fillId="28" borderId="30" xfId="55" applyFont="1" applyFill="1" applyBorder="1" applyAlignment="1" applyProtection="1">
      <alignment horizontal="center" vertical="center" wrapText="1"/>
      <protection/>
    </xf>
    <xf numFmtId="0" fontId="9" fillId="28" borderId="23" xfId="55" applyFont="1" applyFill="1" applyBorder="1" applyAlignment="1" applyProtection="1">
      <alignment horizontal="center" vertical="center" wrapText="1"/>
      <protection/>
    </xf>
    <xf numFmtId="0" fontId="9" fillId="28" borderId="21" xfId="55" applyFont="1" applyFill="1" applyBorder="1" applyAlignment="1" applyProtection="1">
      <alignment horizontal="center" vertical="center" wrapText="1"/>
      <protection/>
    </xf>
    <xf numFmtId="0" fontId="9" fillId="28" borderId="20" xfId="55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Alignment="1" applyProtection="1">
      <alignment vertical="center" wrapText="1"/>
      <protection/>
    </xf>
    <xf numFmtId="0" fontId="57" fillId="0" borderId="0" xfId="0" applyNumberFormat="1" applyFont="1" applyAlignment="1" applyProtection="1">
      <alignment vertical="center"/>
      <protection/>
    </xf>
    <xf numFmtId="0" fontId="9" fillId="0" borderId="10" xfId="55" applyFont="1" applyFill="1" applyBorder="1" applyAlignment="1" applyProtection="1">
      <alignment horizontal="right"/>
      <protection/>
    </xf>
    <xf numFmtId="0" fontId="0" fillId="0" borderId="0" xfId="0" applyNumberFormat="1" applyAlignment="1" applyProtection="1">
      <alignment vertical="center" wrapText="1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5"/>
  <sheetViews>
    <sheetView showGridLines="0" zoomScaleSheetLayoutView="52" workbookViewId="0" topLeftCell="A1">
      <selection activeCell="A1" sqref="A1:IV16384"/>
    </sheetView>
  </sheetViews>
  <sheetFormatPr defaultColWidth="9.00390625" defaultRowHeight="14.25"/>
  <cols>
    <col min="1" max="1" width="58.125" style="8" customWidth="1"/>
    <col min="2" max="26" width="9.25390625" style="8" customWidth="1"/>
    <col min="27" max="27" width="8.875" style="4" customWidth="1"/>
    <col min="28" max="16384" width="9.00390625" style="4" customWidth="1"/>
  </cols>
  <sheetData>
    <row r="1" s="2" customFormat="1" ht="18.75" customHeight="1">
      <c r="A1" s="1" t="s">
        <v>80</v>
      </c>
    </row>
    <row r="2" spans="1:26" ht="12.75" customHeight="1">
      <c r="A2" s="190" t="s">
        <v>77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89" t="s">
        <v>79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3"/>
    </row>
    <row r="3" spans="1:26" ht="12" customHeight="1">
      <c r="A3" s="191" t="s">
        <v>78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3"/>
    </row>
    <row r="4" spans="1:26" ht="12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3"/>
    </row>
    <row r="5" spans="1:27" ht="12.75" customHeight="1">
      <c r="A5" s="5" t="s">
        <v>81</v>
      </c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AA5" s="9"/>
    </row>
    <row r="6" spans="1:27" ht="12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82" t="s">
        <v>74</v>
      </c>
      <c r="W6" s="182"/>
      <c r="X6" s="182"/>
      <c r="Y6" s="182"/>
      <c r="Z6" s="182"/>
      <c r="AA6" s="11"/>
    </row>
    <row r="7" spans="1:27" ht="15" customHeight="1" thickTop="1">
      <c r="A7" s="12"/>
      <c r="B7" s="176" t="s">
        <v>0</v>
      </c>
      <c r="C7" s="177"/>
      <c r="D7" s="177"/>
      <c r="E7" s="178"/>
      <c r="F7" s="176" t="s">
        <v>66</v>
      </c>
      <c r="G7" s="177"/>
      <c r="H7" s="177"/>
      <c r="I7" s="178"/>
      <c r="J7" s="192" t="s">
        <v>75</v>
      </c>
      <c r="K7" s="193"/>
      <c r="L7" s="196" t="s">
        <v>76</v>
      </c>
      <c r="M7" s="196"/>
      <c r="N7" s="13"/>
      <c r="O7" s="13"/>
      <c r="P7" s="13"/>
      <c r="Q7" s="13"/>
      <c r="R7" s="13"/>
      <c r="S7" s="13"/>
      <c r="T7" s="13"/>
      <c r="U7" s="13"/>
      <c r="V7" s="183" t="s">
        <v>69</v>
      </c>
      <c r="W7" s="184"/>
      <c r="X7" s="184"/>
      <c r="Y7" s="185"/>
      <c r="Z7" s="13"/>
      <c r="AA7" s="9"/>
    </row>
    <row r="8" spans="1:27" ht="15" customHeight="1">
      <c r="A8" s="12"/>
      <c r="B8" s="179"/>
      <c r="C8" s="180"/>
      <c r="D8" s="180"/>
      <c r="E8" s="181"/>
      <c r="F8" s="179"/>
      <c r="G8" s="180"/>
      <c r="H8" s="180"/>
      <c r="I8" s="181"/>
      <c r="J8" s="194"/>
      <c r="K8" s="195"/>
      <c r="L8" s="197"/>
      <c r="M8" s="197"/>
      <c r="N8" s="173" t="s">
        <v>67</v>
      </c>
      <c r="O8" s="174"/>
      <c r="P8" s="174"/>
      <c r="Q8" s="175"/>
      <c r="R8" s="173" t="s">
        <v>68</v>
      </c>
      <c r="S8" s="174"/>
      <c r="T8" s="174"/>
      <c r="U8" s="175"/>
      <c r="V8" s="186"/>
      <c r="W8" s="187"/>
      <c r="X8" s="187"/>
      <c r="Y8" s="188"/>
      <c r="Z8" s="14" t="s">
        <v>70</v>
      </c>
      <c r="AA8" s="9"/>
    </row>
    <row r="9" spans="1:27" ht="13.5">
      <c r="A9" s="15" t="s">
        <v>1</v>
      </c>
      <c r="B9" s="16" t="s">
        <v>8</v>
      </c>
      <c r="C9" s="16" t="s">
        <v>10</v>
      </c>
      <c r="D9" s="17"/>
      <c r="E9" s="17"/>
      <c r="F9" s="16" t="s">
        <v>8</v>
      </c>
      <c r="G9" s="16" t="s">
        <v>10</v>
      </c>
      <c r="H9" s="17"/>
      <c r="I9" s="17"/>
      <c r="J9" s="16" t="s">
        <v>8</v>
      </c>
      <c r="K9" s="18" t="s">
        <v>10</v>
      </c>
      <c r="L9" s="19"/>
      <c r="M9" s="17"/>
      <c r="N9" s="16" t="s">
        <v>8</v>
      </c>
      <c r="O9" s="16" t="s">
        <v>10</v>
      </c>
      <c r="P9" s="17"/>
      <c r="Q9" s="17"/>
      <c r="R9" s="16" t="s">
        <v>8</v>
      </c>
      <c r="S9" s="16" t="s">
        <v>10</v>
      </c>
      <c r="T9" s="17"/>
      <c r="U9" s="17"/>
      <c r="V9" s="16" t="s">
        <v>8</v>
      </c>
      <c r="W9" s="16" t="s">
        <v>10</v>
      </c>
      <c r="X9" s="17"/>
      <c r="Y9" s="20"/>
      <c r="Z9" s="21" t="s">
        <v>71</v>
      </c>
      <c r="AA9" s="9"/>
    </row>
    <row r="10" spans="1:27" ht="13.5">
      <c r="A10" s="15" t="s">
        <v>2</v>
      </c>
      <c r="B10" s="16" t="s">
        <v>9</v>
      </c>
      <c r="C10" s="16" t="s">
        <v>11</v>
      </c>
      <c r="D10" s="16" t="s">
        <v>6</v>
      </c>
      <c r="E10" s="16" t="s">
        <v>7</v>
      </c>
      <c r="F10" s="16" t="s">
        <v>9</v>
      </c>
      <c r="G10" s="16" t="s">
        <v>11</v>
      </c>
      <c r="H10" s="16" t="s">
        <v>6</v>
      </c>
      <c r="I10" s="16" t="s">
        <v>7</v>
      </c>
      <c r="J10" s="16" t="s">
        <v>9</v>
      </c>
      <c r="K10" s="22" t="s">
        <v>11</v>
      </c>
      <c r="L10" s="22" t="s">
        <v>6</v>
      </c>
      <c r="M10" s="16" t="s">
        <v>7</v>
      </c>
      <c r="N10" s="16" t="s">
        <v>9</v>
      </c>
      <c r="O10" s="16" t="s">
        <v>11</v>
      </c>
      <c r="P10" s="16" t="s">
        <v>6</v>
      </c>
      <c r="Q10" s="16" t="s">
        <v>7</v>
      </c>
      <c r="R10" s="16" t="s">
        <v>9</v>
      </c>
      <c r="S10" s="16" t="s">
        <v>11</v>
      </c>
      <c r="T10" s="16" t="s">
        <v>6</v>
      </c>
      <c r="U10" s="16" t="s">
        <v>7</v>
      </c>
      <c r="V10" s="16" t="s">
        <v>9</v>
      </c>
      <c r="W10" s="16" t="s">
        <v>11</v>
      </c>
      <c r="X10" s="16" t="s">
        <v>6</v>
      </c>
      <c r="Y10" s="22" t="s">
        <v>7</v>
      </c>
      <c r="Z10" s="23"/>
      <c r="AA10" s="9"/>
    </row>
    <row r="11" spans="1:27" ht="12" customHeight="1">
      <c r="A11" s="24"/>
      <c r="B11" s="25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6"/>
      <c r="W11" s="26"/>
      <c r="X11" s="26"/>
      <c r="Y11" s="26"/>
      <c r="Z11" s="27"/>
      <c r="AA11" s="9"/>
    </row>
    <row r="12" spans="1:27" ht="12" customHeight="1">
      <c r="A12" s="29" t="s">
        <v>5</v>
      </c>
      <c r="B12" s="30">
        <v>63381</v>
      </c>
      <c r="C12" s="30">
        <v>584608</v>
      </c>
      <c r="D12" s="30">
        <v>317228</v>
      </c>
      <c r="E12" s="30">
        <v>266539</v>
      </c>
      <c r="F12" s="30">
        <v>26333</v>
      </c>
      <c r="G12" s="30">
        <v>74851</v>
      </c>
      <c r="H12" s="30">
        <v>30296</v>
      </c>
      <c r="I12" s="30">
        <v>44555</v>
      </c>
      <c r="J12" s="30">
        <v>36536</v>
      </c>
      <c r="K12" s="30">
        <v>507918</v>
      </c>
      <c r="L12" s="30">
        <v>286243</v>
      </c>
      <c r="M12" s="30">
        <v>220849</v>
      </c>
      <c r="N12" s="30">
        <v>30039</v>
      </c>
      <c r="O12" s="30">
        <v>403975</v>
      </c>
      <c r="P12" s="30">
        <v>249411</v>
      </c>
      <c r="Q12" s="30">
        <v>153757</v>
      </c>
      <c r="R12" s="30">
        <v>6497</v>
      </c>
      <c r="S12" s="30">
        <v>103943</v>
      </c>
      <c r="T12" s="30">
        <v>36832</v>
      </c>
      <c r="U12" s="30">
        <v>67092</v>
      </c>
      <c r="V12" s="30">
        <v>512</v>
      </c>
      <c r="W12" s="30">
        <v>1839</v>
      </c>
      <c r="X12" s="30">
        <v>689</v>
      </c>
      <c r="Y12" s="30">
        <v>1135</v>
      </c>
      <c r="Z12" s="31">
        <v>9.2</v>
      </c>
      <c r="AA12" s="9"/>
    </row>
    <row r="13" spans="1:27" ht="12" customHeight="1">
      <c r="A13" s="32"/>
      <c r="B13" s="33"/>
      <c r="C13" s="34"/>
      <c r="D13" s="34"/>
      <c r="E13" s="35"/>
      <c r="F13" s="36"/>
      <c r="G13" s="36"/>
      <c r="H13" s="36"/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8"/>
      <c r="W13" s="38"/>
      <c r="X13" s="38"/>
      <c r="Y13" s="38"/>
      <c r="Z13" s="39"/>
      <c r="AA13" s="9"/>
    </row>
    <row r="14" spans="1:27" s="44" customFormat="1" ht="12" customHeight="1">
      <c r="A14" s="40" t="s">
        <v>12</v>
      </c>
      <c r="B14" s="41">
        <v>63381</v>
      </c>
      <c r="C14" s="41">
        <v>584608</v>
      </c>
      <c r="D14" s="41">
        <v>317228</v>
      </c>
      <c r="E14" s="41">
        <v>266539</v>
      </c>
      <c r="F14" s="41">
        <v>26333</v>
      </c>
      <c r="G14" s="41">
        <v>74851</v>
      </c>
      <c r="H14" s="41">
        <v>30296</v>
      </c>
      <c r="I14" s="41">
        <v>44555</v>
      </c>
      <c r="J14" s="41">
        <v>36536</v>
      </c>
      <c r="K14" s="41">
        <v>507918</v>
      </c>
      <c r="L14" s="41">
        <v>286243</v>
      </c>
      <c r="M14" s="41">
        <v>220849</v>
      </c>
      <c r="N14" s="41">
        <v>30039</v>
      </c>
      <c r="O14" s="41">
        <v>403975</v>
      </c>
      <c r="P14" s="41">
        <v>249411</v>
      </c>
      <c r="Q14" s="41">
        <v>153757</v>
      </c>
      <c r="R14" s="41">
        <v>6497</v>
      </c>
      <c r="S14" s="41">
        <v>103943</v>
      </c>
      <c r="T14" s="41">
        <v>36832</v>
      </c>
      <c r="U14" s="41">
        <v>67092</v>
      </c>
      <c r="V14" s="41">
        <v>512</v>
      </c>
      <c r="W14" s="41">
        <v>1839</v>
      </c>
      <c r="X14" s="41">
        <v>689</v>
      </c>
      <c r="Y14" s="41">
        <v>1135</v>
      </c>
      <c r="Z14" s="42">
        <v>9.2</v>
      </c>
      <c r="AA14" s="43"/>
    </row>
    <row r="15" spans="1:27" s="44" customFormat="1" ht="12" customHeight="1">
      <c r="A15" s="4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/>
      <c r="AA15" s="43"/>
    </row>
    <row r="16" spans="1:27" s="44" customFormat="1" ht="12" customHeight="1">
      <c r="A16" s="40" t="s">
        <v>13</v>
      </c>
      <c r="B16" s="41">
        <v>401</v>
      </c>
      <c r="C16" s="41">
        <v>5471</v>
      </c>
      <c r="D16" s="41">
        <v>3835</v>
      </c>
      <c r="E16" s="41">
        <v>1636</v>
      </c>
      <c r="F16" s="41">
        <v>0</v>
      </c>
      <c r="G16" s="41">
        <v>0</v>
      </c>
      <c r="H16" s="41">
        <v>0</v>
      </c>
      <c r="I16" s="41">
        <v>0</v>
      </c>
      <c r="J16" s="41">
        <v>387</v>
      </c>
      <c r="K16" s="41">
        <v>5406</v>
      </c>
      <c r="L16" s="41">
        <v>3786</v>
      </c>
      <c r="M16" s="41">
        <v>1620</v>
      </c>
      <c r="N16" s="41">
        <v>191</v>
      </c>
      <c r="O16" s="41">
        <v>2257</v>
      </c>
      <c r="P16" s="41">
        <v>1464</v>
      </c>
      <c r="Q16" s="41">
        <v>793</v>
      </c>
      <c r="R16" s="41">
        <v>196</v>
      </c>
      <c r="S16" s="41">
        <v>3149</v>
      </c>
      <c r="T16" s="41">
        <v>2322</v>
      </c>
      <c r="U16" s="41">
        <v>827</v>
      </c>
      <c r="V16" s="41">
        <v>14</v>
      </c>
      <c r="W16" s="41">
        <v>65</v>
      </c>
      <c r="X16" s="41">
        <v>49</v>
      </c>
      <c r="Y16" s="41">
        <v>16</v>
      </c>
      <c r="Z16" s="42">
        <v>13.6</v>
      </c>
      <c r="AA16" s="43"/>
    </row>
    <row r="17" spans="1:27" s="44" customFormat="1" ht="12" customHeight="1">
      <c r="A17" s="4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43"/>
    </row>
    <row r="18" spans="1:27" s="44" customFormat="1" ht="12" customHeight="1">
      <c r="A18" s="40" t="s">
        <v>14</v>
      </c>
      <c r="B18" s="41">
        <v>328</v>
      </c>
      <c r="C18" s="41">
        <v>4582</v>
      </c>
      <c r="D18" s="41">
        <v>3090</v>
      </c>
      <c r="E18" s="41">
        <v>1492</v>
      </c>
      <c r="F18" s="41">
        <v>0</v>
      </c>
      <c r="G18" s="41">
        <v>0</v>
      </c>
      <c r="H18" s="41">
        <v>0</v>
      </c>
      <c r="I18" s="41">
        <v>0</v>
      </c>
      <c r="J18" s="41">
        <v>315</v>
      </c>
      <c r="K18" s="41">
        <v>4526</v>
      </c>
      <c r="L18" s="41">
        <v>3050</v>
      </c>
      <c r="M18" s="41">
        <v>1476</v>
      </c>
      <c r="N18" s="41">
        <v>142</v>
      </c>
      <c r="O18" s="41">
        <v>1694</v>
      </c>
      <c r="P18" s="41">
        <v>982</v>
      </c>
      <c r="Q18" s="41">
        <v>712</v>
      </c>
      <c r="R18" s="41">
        <v>173</v>
      </c>
      <c r="S18" s="41">
        <v>2832</v>
      </c>
      <c r="T18" s="41">
        <v>2068</v>
      </c>
      <c r="U18" s="41">
        <v>764</v>
      </c>
      <c r="V18" s="41">
        <v>13</v>
      </c>
      <c r="W18" s="41">
        <v>56</v>
      </c>
      <c r="X18" s="41">
        <v>40</v>
      </c>
      <c r="Y18" s="41">
        <v>16</v>
      </c>
      <c r="Z18" s="42">
        <v>14</v>
      </c>
      <c r="AA18" s="43"/>
    </row>
    <row r="19" spans="1:27" s="44" customFormat="1" ht="12" customHeight="1">
      <c r="A19" s="45" t="s">
        <v>15</v>
      </c>
      <c r="B19" s="41">
        <v>285</v>
      </c>
      <c r="C19" s="41">
        <v>3829</v>
      </c>
      <c r="D19" s="41">
        <v>2435</v>
      </c>
      <c r="E19" s="41">
        <v>1394</v>
      </c>
      <c r="F19" s="41">
        <v>0</v>
      </c>
      <c r="G19" s="41">
        <v>0</v>
      </c>
      <c r="H19" s="41">
        <v>0</v>
      </c>
      <c r="I19" s="41">
        <v>0</v>
      </c>
      <c r="J19" s="41">
        <v>272</v>
      </c>
      <c r="K19" s="41">
        <v>3773</v>
      </c>
      <c r="L19" s="41">
        <v>2395</v>
      </c>
      <c r="M19" s="41">
        <v>1378</v>
      </c>
      <c r="N19" s="41">
        <v>131</v>
      </c>
      <c r="O19" s="41">
        <v>1589</v>
      </c>
      <c r="P19" s="41">
        <v>889</v>
      </c>
      <c r="Q19" s="41">
        <v>700</v>
      </c>
      <c r="R19" s="41">
        <v>141</v>
      </c>
      <c r="S19" s="41">
        <v>2184</v>
      </c>
      <c r="T19" s="41">
        <v>1506</v>
      </c>
      <c r="U19" s="41">
        <v>678</v>
      </c>
      <c r="V19" s="41">
        <v>13</v>
      </c>
      <c r="W19" s="41">
        <v>56</v>
      </c>
      <c r="X19" s="41">
        <v>40</v>
      </c>
      <c r="Y19" s="41">
        <v>16</v>
      </c>
      <c r="Z19" s="42">
        <v>13.4</v>
      </c>
      <c r="AA19" s="43"/>
    </row>
    <row r="20" spans="1:27" s="44" customFormat="1" ht="12" customHeight="1">
      <c r="A20" s="45" t="s">
        <v>16</v>
      </c>
      <c r="B20" s="41">
        <v>43</v>
      </c>
      <c r="C20" s="41">
        <v>753</v>
      </c>
      <c r="D20" s="41">
        <v>655</v>
      </c>
      <c r="E20" s="41">
        <v>98</v>
      </c>
      <c r="F20" s="41">
        <v>0</v>
      </c>
      <c r="G20" s="41">
        <v>0</v>
      </c>
      <c r="H20" s="41">
        <v>0</v>
      </c>
      <c r="I20" s="41">
        <v>0</v>
      </c>
      <c r="J20" s="41">
        <v>43</v>
      </c>
      <c r="K20" s="41">
        <v>753</v>
      </c>
      <c r="L20" s="41">
        <v>655</v>
      </c>
      <c r="M20" s="41">
        <v>98</v>
      </c>
      <c r="N20" s="41">
        <v>11</v>
      </c>
      <c r="O20" s="41">
        <v>105</v>
      </c>
      <c r="P20" s="41">
        <v>93</v>
      </c>
      <c r="Q20" s="41">
        <v>12</v>
      </c>
      <c r="R20" s="41">
        <v>32</v>
      </c>
      <c r="S20" s="41">
        <v>648</v>
      </c>
      <c r="T20" s="41">
        <v>562</v>
      </c>
      <c r="U20" s="41">
        <v>86</v>
      </c>
      <c r="V20" s="41">
        <v>0</v>
      </c>
      <c r="W20" s="41">
        <v>0</v>
      </c>
      <c r="X20" s="41">
        <v>0</v>
      </c>
      <c r="Y20" s="41">
        <v>0</v>
      </c>
      <c r="Z20" s="42">
        <v>17.5</v>
      </c>
      <c r="AA20" s="43"/>
    </row>
    <row r="21" spans="1:27" s="44" customFormat="1" ht="12" customHeight="1">
      <c r="A21" s="4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  <c r="AA21" s="43"/>
    </row>
    <row r="22" spans="1:27" s="44" customFormat="1" ht="12" customHeight="1">
      <c r="A22" s="40" t="s">
        <v>17</v>
      </c>
      <c r="B22" s="41">
        <v>61</v>
      </c>
      <c r="C22" s="41">
        <v>739</v>
      </c>
      <c r="D22" s="41">
        <v>630</v>
      </c>
      <c r="E22" s="41">
        <v>109</v>
      </c>
      <c r="F22" s="41">
        <v>0</v>
      </c>
      <c r="G22" s="41">
        <v>0</v>
      </c>
      <c r="H22" s="41">
        <v>0</v>
      </c>
      <c r="I22" s="41">
        <v>0</v>
      </c>
      <c r="J22" s="41">
        <v>60</v>
      </c>
      <c r="K22" s="41">
        <v>730</v>
      </c>
      <c r="L22" s="41">
        <v>621</v>
      </c>
      <c r="M22" s="41">
        <v>109</v>
      </c>
      <c r="N22" s="41">
        <v>43</v>
      </c>
      <c r="O22" s="41">
        <v>545</v>
      </c>
      <c r="P22" s="41">
        <v>475</v>
      </c>
      <c r="Q22" s="41">
        <v>70</v>
      </c>
      <c r="R22" s="41">
        <v>17</v>
      </c>
      <c r="S22" s="41">
        <v>185</v>
      </c>
      <c r="T22" s="41">
        <v>146</v>
      </c>
      <c r="U22" s="41">
        <v>39</v>
      </c>
      <c r="V22" s="41">
        <v>1</v>
      </c>
      <c r="W22" s="41">
        <v>9</v>
      </c>
      <c r="X22" s="41">
        <v>9</v>
      </c>
      <c r="Y22" s="41">
        <v>0</v>
      </c>
      <c r="Z22" s="42">
        <v>12.1</v>
      </c>
      <c r="AA22" s="43"/>
    </row>
    <row r="23" spans="1:27" s="44" customFormat="1" ht="12" customHeight="1">
      <c r="A23" s="45" t="s">
        <v>18</v>
      </c>
      <c r="B23" s="41">
        <v>35</v>
      </c>
      <c r="C23" s="41">
        <v>485</v>
      </c>
      <c r="D23" s="41">
        <v>433</v>
      </c>
      <c r="E23" s="41">
        <v>52</v>
      </c>
      <c r="F23" s="41">
        <v>0</v>
      </c>
      <c r="G23" s="41">
        <v>0</v>
      </c>
      <c r="H23" s="41">
        <v>0</v>
      </c>
      <c r="I23" s="41">
        <v>0</v>
      </c>
      <c r="J23" s="41">
        <v>34</v>
      </c>
      <c r="K23" s="41">
        <v>476</v>
      </c>
      <c r="L23" s="41">
        <v>424</v>
      </c>
      <c r="M23" s="41">
        <v>52</v>
      </c>
      <c r="N23" s="41">
        <v>30</v>
      </c>
      <c r="O23" s="41">
        <v>454</v>
      </c>
      <c r="P23" s="41">
        <v>403</v>
      </c>
      <c r="Q23" s="41">
        <v>51</v>
      </c>
      <c r="R23" s="41">
        <v>4</v>
      </c>
      <c r="S23" s="41">
        <v>22</v>
      </c>
      <c r="T23" s="41">
        <v>21</v>
      </c>
      <c r="U23" s="41">
        <v>1</v>
      </c>
      <c r="V23" s="41">
        <v>1</v>
      </c>
      <c r="W23" s="41">
        <v>9</v>
      </c>
      <c r="X23" s="41">
        <v>9</v>
      </c>
      <c r="Y23" s="41">
        <v>0</v>
      </c>
      <c r="Z23" s="42">
        <v>13.9</v>
      </c>
      <c r="AA23" s="43"/>
    </row>
    <row r="24" spans="1:27" s="44" customFormat="1" ht="12" customHeight="1">
      <c r="A24" s="45" t="s">
        <v>19</v>
      </c>
      <c r="B24" s="41">
        <v>26</v>
      </c>
      <c r="C24" s="41">
        <v>254</v>
      </c>
      <c r="D24" s="41">
        <v>197</v>
      </c>
      <c r="E24" s="41">
        <v>57</v>
      </c>
      <c r="F24" s="41">
        <v>0</v>
      </c>
      <c r="G24" s="41">
        <v>0</v>
      </c>
      <c r="H24" s="41">
        <v>0</v>
      </c>
      <c r="I24" s="41">
        <v>0</v>
      </c>
      <c r="J24" s="41">
        <v>26</v>
      </c>
      <c r="K24" s="41">
        <v>254</v>
      </c>
      <c r="L24" s="41">
        <v>197</v>
      </c>
      <c r="M24" s="41">
        <v>57</v>
      </c>
      <c r="N24" s="41">
        <v>13</v>
      </c>
      <c r="O24" s="41">
        <v>91</v>
      </c>
      <c r="P24" s="41">
        <v>72</v>
      </c>
      <c r="Q24" s="41">
        <v>19</v>
      </c>
      <c r="R24" s="41">
        <v>13</v>
      </c>
      <c r="S24" s="41">
        <v>163</v>
      </c>
      <c r="T24" s="41">
        <v>125</v>
      </c>
      <c r="U24" s="41">
        <v>38</v>
      </c>
      <c r="V24" s="41">
        <v>0</v>
      </c>
      <c r="W24" s="41">
        <v>0</v>
      </c>
      <c r="X24" s="41">
        <v>0</v>
      </c>
      <c r="Y24" s="41">
        <v>0</v>
      </c>
      <c r="Z24" s="42">
        <v>9.8</v>
      </c>
      <c r="AA24" s="43"/>
    </row>
    <row r="25" spans="1:27" s="44" customFormat="1" ht="12" customHeight="1">
      <c r="A25" s="45" t="s">
        <v>20</v>
      </c>
      <c r="B25" s="41">
        <v>12</v>
      </c>
      <c r="C25" s="41">
        <v>150</v>
      </c>
      <c r="D25" s="41">
        <v>115</v>
      </c>
      <c r="E25" s="41">
        <v>35</v>
      </c>
      <c r="F25" s="41">
        <v>0</v>
      </c>
      <c r="G25" s="41">
        <v>0</v>
      </c>
      <c r="H25" s="41">
        <v>0</v>
      </c>
      <c r="I25" s="41">
        <v>0</v>
      </c>
      <c r="J25" s="41">
        <v>12</v>
      </c>
      <c r="K25" s="41">
        <v>150</v>
      </c>
      <c r="L25" s="41">
        <v>115</v>
      </c>
      <c r="M25" s="41">
        <v>35</v>
      </c>
      <c r="N25" s="41">
        <v>6</v>
      </c>
      <c r="O25" s="41">
        <v>18</v>
      </c>
      <c r="P25" s="41">
        <v>7</v>
      </c>
      <c r="Q25" s="41">
        <v>11</v>
      </c>
      <c r="R25" s="41">
        <v>6</v>
      </c>
      <c r="S25" s="41">
        <v>132</v>
      </c>
      <c r="T25" s="41">
        <v>108</v>
      </c>
      <c r="U25" s="41">
        <v>24</v>
      </c>
      <c r="V25" s="41">
        <v>0</v>
      </c>
      <c r="W25" s="41">
        <v>0</v>
      </c>
      <c r="X25" s="41">
        <v>0</v>
      </c>
      <c r="Y25" s="41">
        <v>0</v>
      </c>
      <c r="Z25" s="42">
        <v>12.5</v>
      </c>
      <c r="AA25" s="43"/>
    </row>
    <row r="26" spans="1:27" s="44" customFormat="1" ht="12" customHeight="1">
      <c r="A26" s="46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/>
      <c r="AA26" s="43"/>
    </row>
    <row r="27" spans="1:27" s="44" customFormat="1" ht="12" customHeight="1">
      <c r="A27" s="40" t="s">
        <v>21</v>
      </c>
      <c r="B27" s="41">
        <v>62980</v>
      </c>
      <c r="C27" s="41">
        <v>579137</v>
      </c>
      <c r="D27" s="41">
        <v>313393</v>
      </c>
      <c r="E27" s="41">
        <v>264903</v>
      </c>
      <c r="F27" s="41">
        <v>26333</v>
      </c>
      <c r="G27" s="41">
        <v>74851</v>
      </c>
      <c r="H27" s="41">
        <v>30296</v>
      </c>
      <c r="I27" s="41">
        <v>44555</v>
      </c>
      <c r="J27" s="41">
        <v>36149</v>
      </c>
      <c r="K27" s="41">
        <v>502512</v>
      </c>
      <c r="L27" s="41">
        <v>282457</v>
      </c>
      <c r="M27" s="41">
        <v>219229</v>
      </c>
      <c r="N27" s="41">
        <v>29848</v>
      </c>
      <c r="O27" s="41">
        <v>401718</v>
      </c>
      <c r="P27" s="41">
        <v>247947</v>
      </c>
      <c r="Q27" s="41">
        <v>152964</v>
      </c>
      <c r="R27" s="41">
        <v>6301</v>
      </c>
      <c r="S27" s="41">
        <v>100794</v>
      </c>
      <c r="T27" s="41">
        <v>34510</v>
      </c>
      <c r="U27" s="41">
        <v>66265</v>
      </c>
      <c r="V27" s="41">
        <v>498</v>
      </c>
      <c r="W27" s="41">
        <v>1774</v>
      </c>
      <c r="X27" s="41">
        <v>640</v>
      </c>
      <c r="Y27" s="41">
        <v>1119</v>
      </c>
      <c r="Z27" s="42">
        <v>9.2</v>
      </c>
      <c r="AA27" s="43"/>
    </row>
    <row r="28" spans="1:27" s="44" customFormat="1" ht="12" customHeight="1">
      <c r="A28" s="4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2"/>
      <c r="AA28" s="43"/>
    </row>
    <row r="29" spans="1:27" s="44" customFormat="1" ht="12" customHeight="1">
      <c r="A29" s="40" t="s">
        <v>22</v>
      </c>
      <c r="B29" s="41">
        <v>36</v>
      </c>
      <c r="C29" s="41">
        <v>381</v>
      </c>
      <c r="D29" s="41">
        <v>341</v>
      </c>
      <c r="E29" s="41">
        <v>40</v>
      </c>
      <c r="F29" s="41">
        <v>5</v>
      </c>
      <c r="G29" s="41">
        <v>17</v>
      </c>
      <c r="H29" s="41">
        <v>12</v>
      </c>
      <c r="I29" s="41">
        <v>5</v>
      </c>
      <c r="J29" s="41">
        <v>31</v>
      </c>
      <c r="K29" s="41">
        <v>364</v>
      </c>
      <c r="L29" s="41">
        <v>329</v>
      </c>
      <c r="M29" s="41">
        <v>35</v>
      </c>
      <c r="N29" s="41">
        <v>31</v>
      </c>
      <c r="O29" s="41">
        <v>364</v>
      </c>
      <c r="P29" s="41">
        <v>329</v>
      </c>
      <c r="Q29" s="41">
        <v>35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2">
        <v>10.6</v>
      </c>
      <c r="AA29" s="43"/>
    </row>
    <row r="30" spans="1:27" s="44" customFormat="1" ht="12" customHeight="1">
      <c r="A30" s="45" t="s">
        <v>23</v>
      </c>
      <c r="B30" s="41">
        <v>36</v>
      </c>
      <c r="C30" s="41">
        <v>381</v>
      </c>
      <c r="D30" s="41">
        <v>341</v>
      </c>
      <c r="E30" s="41">
        <v>40</v>
      </c>
      <c r="F30" s="41">
        <v>5</v>
      </c>
      <c r="G30" s="41">
        <v>17</v>
      </c>
      <c r="H30" s="41">
        <v>12</v>
      </c>
      <c r="I30" s="41">
        <v>5</v>
      </c>
      <c r="J30" s="41">
        <v>31</v>
      </c>
      <c r="K30" s="41">
        <v>364</v>
      </c>
      <c r="L30" s="41">
        <v>329</v>
      </c>
      <c r="M30" s="41">
        <v>35</v>
      </c>
      <c r="N30" s="41">
        <v>31</v>
      </c>
      <c r="O30" s="41">
        <v>364</v>
      </c>
      <c r="P30" s="41">
        <v>329</v>
      </c>
      <c r="Q30" s="41">
        <v>35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2">
        <v>10.6</v>
      </c>
      <c r="AA30" s="43"/>
    </row>
    <row r="31" spans="1:27" s="44" customFormat="1" ht="12" customHeight="1">
      <c r="A31" s="4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/>
      <c r="AA31" s="43"/>
    </row>
    <row r="32" spans="1:27" s="44" customFormat="1" ht="12" customHeight="1">
      <c r="A32" s="40" t="s">
        <v>24</v>
      </c>
      <c r="B32" s="41">
        <v>6813</v>
      </c>
      <c r="C32" s="41">
        <v>49955</v>
      </c>
      <c r="D32" s="41">
        <v>40651</v>
      </c>
      <c r="E32" s="41">
        <v>9304</v>
      </c>
      <c r="F32" s="41">
        <v>2211</v>
      </c>
      <c r="G32" s="41">
        <v>5844</v>
      </c>
      <c r="H32" s="41">
        <v>4494</v>
      </c>
      <c r="I32" s="41">
        <v>1350</v>
      </c>
      <c r="J32" s="41">
        <v>4600</v>
      </c>
      <c r="K32" s="41">
        <v>44100</v>
      </c>
      <c r="L32" s="41">
        <v>36148</v>
      </c>
      <c r="M32" s="41">
        <v>7952</v>
      </c>
      <c r="N32" s="41">
        <v>4583</v>
      </c>
      <c r="O32" s="41">
        <v>43984</v>
      </c>
      <c r="P32" s="41">
        <v>36072</v>
      </c>
      <c r="Q32" s="41">
        <v>7912</v>
      </c>
      <c r="R32" s="41">
        <v>17</v>
      </c>
      <c r="S32" s="41">
        <v>116</v>
      </c>
      <c r="T32" s="41">
        <v>76</v>
      </c>
      <c r="U32" s="41">
        <v>40</v>
      </c>
      <c r="V32" s="41">
        <v>2</v>
      </c>
      <c r="W32" s="41">
        <v>11</v>
      </c>
      <c r="X32" s="41">
        <v>9</v>
      </c>
      <c r="Y32" s="41">
        <v>2</v>
      </c>
      <c r="Z32" s="42">
        <v>7.3</v>
      </c>
      <c r="AA32" s="43"/>
    </row>
    <row r="33" spans="1:27" s="44" customFormat="1" ht="12" customHeight="1">
      <c r="A33" s="45" t="s">
        <v>25</v>
      </c>
      <c r="B33" s="41">
        <v>2869</v>
      </c>
      <c r="C33" s="41">
        <v>23453</v>
      </c>
      <c r="D33" s="41">
        <v>18859</v>
      </c>
      <c r="E33" s="41">
        <v>4594</v>
      </c>
      <c r="F33" s="41">
        <v>777</v>
      </c>
      <c r="G33" s="41">
        <v>2228</v>
      </c>
      <c r="H33" s="41">
        <v>1710</v>
      </c>
      <c r="I33" s="41">
        <v>518</v>
      </c>
      <c r="J33" s="41">
        <v>2090</v>
      </c>
      <c r="K33" s="41">
        <v>21214</v>
      </c>
      <c r="L33" s="41">
        <v>17140</v>
      </c>
      <c r="M33" s="41">
        <v>4074</v>
      </c>
      <c r="N33" s="41">
        <v>2087</v>
      </c>
      <c r="O33" s="41">
        <v>21185</v>
      </c>
      <c r="P33" s="41">
        <v>17116</v>
      </c>
      <c r="Q33" s="41">
        <v>4069</v>
      </c>
      <c r="R33" s="41">
        <v>3</v>
      </c>
      <c r="S33" s="41">
        <v>29</v>
      </c>
      <c r="T33" s="41">
        <v>24</v>
      </c>
      <c r="U33" s="41">
        <v>5</v>
      </c>
      <c r="V33" s="41">
        <v>2</v>
      </c>
      <c r="W33" s="41">
        <v>11</v>
      </c>
      <c r="X33" s="41">
        <v>9</v>
      </c>
      <c r="Y33" s="41">
        <v>2</v>
      </c>
      <c r="Z33" s="42">
        <v>8.2</v>
      </c>
      <c r="AA33" s="43"/>
    </row>
    <row r="34" spans="1:27" s="44" customFormat="1" ht="12" customHeight="1">
      <c r="A34" s="45" t="s">
        <v>26</v>
      </c>
      <c r="B34" s="41">
        <v>2061</v>
      </c>
      <c r="C34" s="41">
        <v>10446</v>
      </c>
      <c r="D34" s="41">
        <v>8404</v>
      </c>
      <c r="E34" s="41">
        <v>2042</v>
      </c>
      <c r="F34" s="41">
        <v>1026</v>
      </c>
      <c r="G34" s="41">
        <v>2480</v>
      </c>
      <c r="H34" s="41">
        <v>1930</v>
      </c>
      <c r="I34" s="41">
        <v>550</v>
      </c>
      <c r="J34" s="41">
        <v>1035</v>
      </c>
      <c r="K34" s="41">
        <v>7966</v>
      </c>
      <c r="L34" s="41">
        <v>6474</v>
      </c>
      <c r="M34" s="41">
        <v>1492</v>
      </c>
      <c r="N34" s="41">
        <v>1033</v>
      </c>
      <c r="O34" s="41">
        <v>7959</v>
      </c>
      <c r="P34" s="41">
        <v>6469</v>
      </c>
      <c r="Q34" s="41">
        <v>1490</v>
      </c>
      <c r="R34" s="41">
        <v>2</v>
      </c>
      <c r="S34" s="41">
        <v>7</v>
      </c>
      <c r="T34" s="41">
        <v>5</v>
      </c>
      <c r="U34" s="41">
        <v>2</v>
      </c>
      <c r="V34" s="41">
        <v>0</v>
      </c>
      <c r="W34" s="41">
        <v>0</v>
      </c>
      <c r="X34" s="41">
        <v>0</v>
      </c>
      <c r="Y34" s="41">
        <v>0</v>
      </c>
      <c r="Z34" s="42">
        <v>5.1</v>
      </c>
      <c r="AA34" s="43"/>
    </row>
    <row r="35" spans="1:27" s="44" customFormat="1" ht="12" customHeight="1">
      <c r="A35" s="45" t="s">
        <v>27</v>
      </c>
      <c r="B35" s="41">
        <v>1747</v>
      </c>
      <c r="C35" s="41">
        <v>14964</v>
      </c>
      <c r="D35" s="41">
        <v>12529</v>
      </c>
      <c r="E35" s="41">
        <v>2435</v>
      </c>
      <c r="F35" s="41">
        <v>378</v>
      </c>
      <c r="G35" s="41">
        <v>1044</v>
      </c>
      <c r="H35" s="41">
        <v>789</v>
      </c>
      <c r="I35" s="41">
        <v>255</v>
      </c>
      <c r="J35" s="41">
        <v>1369</v>
      </c>
      <c r="K35" s="41">
        <v>13920</v>
      </c>
      <c r="L35" s="41">
        <v>11740</v>
      </c>
      <c r="M35" s="41">
        <v>2180</v>
      </c>
      <c r="N35" s="41">
        <v>1360</v>
      </c>
      <c r="O35" s="41">
        <v>13847</v>
      </c>
      <c r="P35" s="41">
        <v>11699</v>
      </c>
      <c r="Q35" s="41">
        <v>2148</v>
      </c>
      <c r="R35" s="41">
        <v>9</v>
      </c>
      <c r="S35" s="41">
        <v>73</v>
      </c>
      <c r="T35" s="41">
        <v>41</v>
      </c>
      <c r="U35" s="41">
        <v>32</v>
      </c>
      <c r="V35" s="41">
        <v>0</v>
      </c>
      <c r="W35" s="41">
        <v>0</v>
      </c>
      <c r="X35" s="41">
        <v>0</v>
      </c>
      <c r="Y35" s="41">
        <v>0</v>
      </c>
      <c r="Z35" s="42">
        <v>8.6</v>
      </c>
      <c r="AA35" s="43"/>
    </row>
    <row r="36" spans="1:27" s="44" customFormat="1" ht="12" customHeight="1">
      <c r="A36" s="45" t="s">
        <v>28</v>
      </c>
      <c r="B36" s="41">
        <v>136</v>
      </c>
      <c r="C36" s="41">
        <v>1092</v>
      </c>
      <c r="D36" s="41">
        <v>859</v>
      </c>
      <c r="E36" s="41">
        <v>233</v>
      </c>
      <c r="F36" s="41">
        <v>30</v>
      </c>
      <c r="G36" s="41">
        <v>92</v>
      </c>
      <c r="H36" s="41">
        <v>65</v>
      </c>
      <c r="I36" s="41">
        <v>27</v>
      </c>
      <c r="J36" s="41">
        <v>106</v>
      </c>
      <c r="K36" s="41">
        <v>1000</v>
      </c>
      <c r="L36" s="41">
        <v>794</v>
      </c>
      <c r="M36" s="41">
        <v>206</v>
      </c>
      <c r="N36" s="41">
        <v>103</v>
      </c>
      <c r="O36" s="41">
        <v>993</v>
      </c>
      <c r="P36" s="41">
        <v>788</v>
      </c>
      <c r="Q36" s="41">
        <v>205</v>
      </c>
      <c r="R36" s="41">
        <v>3</v>
      </c>
      <c r="S36" s="41">
        <v>7</v>
      </c>
      <c r="T36" s="41">
        <v>6</v>
      </c>
      <c r="U36" s="41">
        <v>1</v>
      </c>
      <c r="V36" s="41">
        <v>0</v>
      </c>
      <c r="W36" s="41">
        <v>0</v>
      </c>
      <c r="X36" s="41">
        <v>0</v>
      </c>
      <c r="Y36" s="41">
        <v>0</v>
      </c>
      <c r="Z36" s="42">
        <v>8</v>
      </c>
      <c r="AA36" s="43"/>
    </row>
    <row r="37" spans="1:27" s="44" customFormat="1" ht="12" customHeight="1">
      <c r="A37" s="45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3"/>
    </row>
    <row r="38" spans="1:27" s="44" customFormat="1" ht="12" customHeight="1">
      <c r="A38" s="40" t="s">
        <v>29</v>
      </c>
      <c r="B38" s="41">
        <v>3744</v>
      </c>
      <c r="C38" s="41">
        <v>101874</v>
      </c>
      <c r="D38" s="41">
        <v>75047</v>
      </c>
      <c r="E38" s="41">
        <v>26827</v>
      </c>
      <c r="F38" s="41">
        <v>1070</v>
      </c>
      <c r="G38" s="41">
        <v>3761</v>
      </c>
      <c r="H38" s="41">
        <v>1845</v>
      </c>
      <c r="I38" s="41">
        <v>1916</v>
      </c>
      <c r="J38" s="41">
        <v>2653</v>
      </c>
      <c r="K38" s="41">
        <v>97994</v>
      </c>
      <c r="L38" s="41">
        <v>73159</v>
      </c>
      <c r="M38" s="41">
        <v>24835</v>
      </c>
      <c r="N38" s="41">
        <v>2599</v>
      </c>
      <c r="O38" s="41">
        <v>96639</v>
      </c>
      <c r="P38" s="41">
        <v>72453</v>
      </c>
      <c r="Q38" s="41">
        <v>24186</v>
      </c>
      <c r="R38" s="41">
        <v>54</v>
      </c>
      <c r="S38" s="41">
        <v>1355</v>
      </c>
      <c r="T38" s="41">
        <v>706</v>
      </c>
      <c r="U38" s="41">
        <v>649</v>
      </c>
      <c r="V38" s="41">
        <v>21</v>
      </c>
      <c r="W38" s="41">
        <v>119</v>
      </c>
      <c r="X38" s="41">
        <v>43</v>
      </c>
      <c r="Y38" s="41">
        <v>76</v>
      </c>
      <c r="Z38" s="42">
        <v>27.2</v>
      </c>
      <c r="AA38" s="43"/>
    </row>
    <row r="39" spans="1:27" s="44" customFormat="1" ht="12" customHeight="1">
      <c r="A39" s="45" t="s">
        <v>30</v>
      </c>
      <c r="B39" s="41">
        <v>760</v>
      </c>
      <c r="C39" s="41">
        <v>15370</v>
      </c>
      <c r="D39" s="41">
        <v>6189</v>
      </c>
      <c r="E39" s="41">
        <v>9181</v>
      </c>
      <c r="F39" s="41">
        <v>259</v>
      </c>
      <c r="G39" s="41">
        <v>1359</v>
      </c>
      <c r="H39" s="41">
        <v>489</v>
      </c>
      <c r="I39" s="41">
        <v>870</v>
      </c>
      <c r="J39" s="41">
        <v>491</v>
      </c>
      <c r="K39" s="41">
        <v>13955</v>
      </c>
      <c r="L39" s="41">
        <v>5697</v>
      </c>
      <c r="M39" s="41">
        <v>8258</v>
      </c>
      <c r="N39" s="41">
        <v>462</v>
      </c>
      <c r="O39" s="41">
        <v>13237</v>
      </c>
      <c r="P39" s="41">
        <v>5440</v>
      </c>
      <c r="Q39" s="41">
        <v>7797</v>
      </c>
      <c r="R39" s="41">
        <v>29</v>
      </c>
      <c r="S39" s="41">
        <v>718</v>
      </c>
      <c r="T39" s="41">
        <v>257</v>
      </c>
      <c r="U39" s="41">
        <v>461</v>
      </c>
      <c r="V39" s="41">
        <v>10</v>
      </c>
      <c r="W39" s="41">
        <v>56</v>
      </c>
      <c r="X39" s="41">
        <v>3</v>
      </c>
      <c r="Y39" s="41">
        <v>53</v>
      </c>
      <c r="Z39" s="42">
        <v>20.2</v>
      </c>
      <c r="AA39" s="43"/>
    </row>
    <row r="40" spans="1:27" s="44" customFormat="1" ht="12" customHeight="1">
      <c r="A40" s="45" t="s">
        <v>31</v>
      </c>
      <c r="B40" s="41">
        <v>76</v>
      </c>
      <c r="C40" s="41">
        <v>1447</v>
      </c>
      <c r="D40" s="41">
        <v>1069</v>
      </c>
      <c r="E40" s="41">
        <v>378</v>
      </c>
      <c r="F40" s="41">
        <v>5</v>
      </c>
      <c r="G40" s="41">
        <v>15</v>
      </c>
      <c r="H40" s="41">
        <v>9</v>
      </c>
      <c r="I40" s="41">
        <v>6</v>
      </c>
      <c r="J40" s="41">
        <v>66</v>
      </c>
      <c r="K40" s="41">
        <v>1401</v>
      </c>
      <c r="L40" s="41">
        <v>1039</v>
      </c>
      <c r="M40" s="41">
        <v>362</v>
      </c>
      <c r="N40" s="41">
        <v>57</v>
      </c>
      <c r="O40" s="41">
        <v>1157</v>
      </c>
      <c r="P40" s="41">
        <v>838</v>
      </c>
      <c r="Q40" s="41">
        <v>319</v>
      </c>
      <c r="R40" s="41">
        <v>9</v>
      </c>
      <c r="S40" s="41">
        <v>244</v>
      </c>
      <c r="T40" s="41">
        <v>201</v>
      </c>
      <c r="U40" s="41">
        <v>43</v>
      </c>
      <c r="V40" s="41">
        <v>5</v>
      </c>
      <c r="W40" s="41">
        <v>31</v>
      </c>
      <c r="X40" s="41">
        <v>21</v>
      </c>
      <c r="Y40" s="41">
        <v>10</v>
      </c>
      <c r="Z40" s="42">
        <v>19</v>
      </c>
      <c r="AA40" s="43"/>
    </row>
    <row r="41" spans="1:27" s="44" customFormat="1" ht="12" customHeight="1">
      <c r="A41" s="45" t="s">
        <v>32</v>
      </c>
      <c r="B41" s="41">
        <v>175</v>
      </c>
      <c r="C41" s="41">
        <v>3648</v>
      </c>
      <c r="D41" s="41">
        <v>1456</v>
      </c>
      <c r="E41" s="41">
        <v>2192</v>
      </c>
      <c r="F41" s="41">
        <v>51</v>
      </c>
      <c r="G41" s="41">
        <v>201</v>
      </c>
      <c r="H41" s="41">
        <v>56</v>
      </c>
      <c r="I41" s="41">
        <v>145</v>
      </c>
      <c r="J41" s="41">
        <v>124</v>
      </c>
      <c r="K41" s="41">
        <v>3447</v>
      </c>
      <c r="L41" s="41">
        <v>1400</v>
      </c>
      <c r="M41" s="41">
        <v>2047</v>
      </c>
      <c r="N41" s="41">
        <v>123</v>
      </c>
      <c r="O41" s="41">
        <v>3405</v>
      </c>
      <c r="P41" s="41">
        <v>1394</v>
      </c>
      <c r="Q41" s="41">
        <v>2011</v>
      </c>
      <c r="R41" s="41">
        <v>1</v>
      </c>
      <c r="S41" s="41">
        <v>42</v>
      </c>
      <c r="T41" s="41">
        <v>6</v>
      </c>
      <c r="U41" s="41">
        <v>36</v>
      </c>
      <c r="V41" s="41">
        <v>0</v>
      </c>
      <c r="W41" s="41">
        <v>0</v>
      </c>
      <c r="X41" s="41">
        <v>0</v>
      </c>
      <c r="Y41" s="41">
        <v>0</v>
      </c>
      <c r="Z41" s="42">
        <v>20.8</v>
      </c>
      <c r="AA41" s="43"/>
    </row>
    <row r="42" spans="1:27" s="44" customFormat="1" ht="12" customHeight="1">
      <c r="A42" s="45" t="s">
        <v>33</v>
      </c>
      <c r="B42" s="41">
        <v>155</v>
      </c>
      <c r="C42" s="41">
        <v>1791</v>
      </c>
      <c r="D42" s="41">
        <v>1346</v>
      </c>
      <c r="E42" s="41">
        <v>445</v>
      </c>
      <c r="F42" s="41">
        <v>39</v>
      </c>
      <c r="G42" s="41">
        <v>147</v>
      </c>
      <c r="H42" s="41">
        <v>102</v>
      </c>
      <c r="I42" s="41">
        <v>45</v>
      </c>
      <c r="J42" s="41">
        <v>116</v>
      </c>
      <c r="K42" s="41">
        <v>1644</v>
      </c>
      <c r="L42" s="41">
        <v>1244</v>
      </c>
      <c r="M42" s="41">
        <v>400</v>
      </c>
      <c r="N42" s="41">
        <v>112</v>
      </c>
      <c r="O42" s="41">
        <v>1627</v>
      </c>
      <c r="P42" s="41">
        <v>1230</v>
      </c>
      <c r="Q42" s="41">
        <v>397</v>
      </c>
      <c r="R42" s="41">
        <v>4</v>
      </c>
      <c r="S42" s="41">
        <v>17</v>
      </c>
      <c r="T42" s="41">
        <v>14</v>
      </c>
      <c r="U42" s="41">
        <v>3</v>
      </c>
      <c r="V42" s="41">
        <v>0</v>
      </c>
      <c r="W42" s="41">
        <v>0</v>
      </c>
      <c r="X42" s="41">
        <v>0</v>
      </c>
      <c r="Y42" s="41">
        <v>0</v>
      </c>
      <c r="Z42" s="42">
        <v>11.6</v>
      </c>
      <c r="AA42" s="43"/>
    </row>
    <row r="43" spans="1:27" s="44" customFormat="1" ht="12" customHeight="1">
      <c r="A43" s="45" t="s">
        <v>34</v>
      </c>
      <c r="B43" s="41">
        <v>213</v>
      </c>
      <c r="C43" s="41">
        <v>911</v>
      </c>
      <c r="D43" s="41">
        <v>636</v>
      </c>
      <c r="E43" s="41">
        <v>275</v>
      </c>
      <c r="F43" s="41">
        <v>149</v>
      </c>
      <c r="G43" s="41">
        <v>368</v>
      </c>
      <c r="H43" s="41">
        <v>247</v>
      </c>
      <c r="I43" s="41">
        <v>121</v>
      </c>
      <c r="J43" s="41">
        <v>64</v>
      </c>
      <c r="K43" s="41">
        <v>543</v>
      </c>
      <c r="L43" s="41">
        <v>389</v>
      </c>
      <c r="M43" s="41">
        <v>154</v>
      </c>
      <c r="N43" s="41">
        <v>63</v>
      </c>
      <c r="O43" s="41">
        <v>536</v>
      </c>
      <c r="P43" s="41">
        <v>384</v>
      </c>
      <c r="Q43" s="41">
        <v>152</v>
      </c>
      <c r="R43" s="41">
        <v>1</v>
      </c>
      <c r="S43" s="41">
        <v>7</v>
      </c>
      <c r="T43" s="41">
        <v>5</v>
      </c>
      <c r="U43" s="41">
        <v>2</v>
      </c>
      <c r="V43" s="41">
        <v>0</v>
      </c>
      <c r="W43" s="41">
        <v>0</v>
      </c>
      <c r="X43" s="41">
        <v>0</v>
      </c>
      <c r="Y43" s="41">
        <v>0</v>
      </c>
      <c r="Z43" s="42">
        <v>4.3</v>
      </c>
      <c r="AA43" s="43"/>
    </row>
    <row r="44" spans="1:27" s="44" customFormat="1" ht="12" customHeight="1">
      <c r="A44" s="45" t="s">
        <v>35</v>
      </c>
      <c r="B44" s="41">
        <v>60</v>
      </c>
      <c r="C44" s="41">
        <v>2192</v>
      </c>
      <c r="D44" s="41">
        <v>1624</v>
      </c>
      <c r="E44" s="41">
        <v>568</v>
      </c>
      <c r="F44" s="41">
        <v>17</v>
      </c>
      <c r="G44" s="41">
        <v>79</v>
      </c>
      <c r="H44" s="41">
        <v>25</v>
      </c>
      <c r="I44" s="41">
        <v>54</v>
      </c>
      <c r="J44" s="41">
        <v>43</v>
      </c>
      <c r="K44" s="41">
        <v>2113</v>
      </c>
      <c r="L44" s="41">
        <v>1599</v>
      </c>
      <c r="M44" s="41">
        <v>514</v>
      </c>
      <c r="N44" s="41">
        <v>42</v>
      </c>
      <c r="O44" s="41">
        <v>2111</v>
      </c>
      <c r="P44" s="41">
        <v>1599</v>
      </c>
      <c r="Q44" s="41">
        <v>512</v>
      </c>
      <c r="R44" s="41">
        <v>1</v>
      </c>
      <c r="S44" s="41">
        <v>2</v>
      </c>
      <c r="T44" s="41">
        <v>0</v>
      </c>
      <c r="U44" s="41">
        <v>2</v>
      </c>
      <c r="V44" s="41">
        <v>0</v>
      </c>
      <c r="W44" s="41">
        <v>0</v>
      </c>
      <c r="X44" s="41">
        <v>0</v>
      </c>
      <c r="Y44" s="41">
        <v>0</v>
      </c>
      <c r="Z44" s="42">
        <v>36.5</v>
      </c>
      <c r="AA44" s="43"/>
    </row>
    <row r="45" spans="1:27" s="44" customFormat="1" ht="12" customHeight="1">
      <c r="A45" s="45" t="s">
        <v>36</v>
      </c>
      <c r="B45" s="41">
        <v>161</v>
      </c>
      <c r="C45" s="41">
        <v>2329</v>
      </c>
      <c r="D45" s="41">
        <v>1458</v>
      </c>
      <c r="E45" s="41">
        <v>871</v>
      </c>
      <c r="F45" s="41">
        <v>48</v>
      </c>
      <c r="G45" s="41">
        <v>116</v>
      </c>
      <c r="H45" s="41">
        <v>53</v>
      </c>
      <c r="I45" s="41">
        <v>63</v>
      </c>
      <c r="J45" s="41">
        <v>113</v>
      </c>
      <c r="K45" s="41">
        <v>2213</v>
      </c>
      <c r="L45" s="41">
        <v>1405</v>
      </c>
      <c r="M45" s="41">
        <v>808</v>
      </c>
      <c r="N45" s="41">
        <v>112</v>
      </c>
      <c r="O45" s="41">
        <v>2157</v>
      </c>
      <c r="P45" s="41">
        <v>1358</v>
      </c>
      <c r="Q45" s="41">
        <v>799</v>
      </c>
      <c r="R45" s="41">
        <v>1</v>
      </c>
      <c r="S45" s="41">
        <v>56</v>
      </c>
      <c r="T45" s="41">
        <v>47</v>
      </c>
      <c r="U45" s="41">
        <v>9</v>
      </c>
      <c r="V45" s="41">
        <v>0</v>
      </c>
      <c r="W45" s="41">
        <v>0</v>
      </c>
      <c r="X45" s="41">
        <v>0</v>
      </c>
      <c r="Y45" s="41">
        <v>0</v>
      </c>
      <c r="Z45" s="42">
        <v>14.5</v>
      </c>
      <c r="AA45" s="43"/>
    </row>
    <row r="46" spans="1:27" s="44" customFormat="1" ht="12" customHeight="1">
      <c r="A46" s="45" t="s">
        <v>37</v>
      </c>
      <c r="B46" s="41">
        <v>123</v>
      </c>
      <c r="C46" s="41">
        <v>14728</v>
      </c>
      <c r="D46" s="41">
        <v>12747</v>
      </c>
      <c r="E46" s="41">
        <v>1981</v>
      </c>
      <c r="F46" s="41">
        <v>0</v>
      </c>
      <c r="G46" s="41">
        <v>0</v>
      </c>
      <c r="H46" s="41">
        <v>0</v>
      </c>
      <c r="I46" s="41">
        <v>0</v>
      </c>
      <c r="J46" s="41">
        <v>123</v>
      </c>
      <c r="K46" s="41">
        <v>14728</v>
      </c>
      <c r="L46" s="41">
        <v>12747</v>
      </c>
      <c r="M46" s="41">
        <v>1981</v>
      </c>
      <c r="N46" s="41">
        <v>121</v>
      </c>
      <c r="O46" s="41">
        <v>14639</v>
      </c>
      <c r="P46" s="41">
        <v>12717</v>
      </c>
      <c r="Q46" s="41">
        <v>1922</v>
      </c>
      <c r="R46" s="41">
        <v>2</v>
      </c>
      <c r="S46" s="41">
        <v>89</v>
      </c>
      <c r="T46" s="41">
        <v>30</v>
      </c>
      <c r="U46" s="41">
        <v>59</v>
      </c>
      <c r="V46" s="41">
        <v>0</v>
      </c>
      <c r="W46" s="41">
        <v>0</v>
      </c>
      <c r="X46" s="41">
        <v>0</v>
      </c>
      <c r="Y46" s="41">
        <v>0</v>
      </c>
      <c r="Z46" s="42">
        <v>119.7</v>
      </c>
      <c r="AA46" s="43"/>
    </row>
    <row r="47" spans="1:27" s="44" customFormat="1" ht="12" customHeight="1">
      <c r="A47" s="45" t="s">
        <v>38</v>
      </c>
      <c r="B47" s="41">
        <v>37</v>
      </c>
      <c r="C47" s="41">
        <v>1588</v>
      </c>
      <c r="D47" s="41">
        <v>1479</v>
      </c>
      <c r="E47" s="41">
        <v>109</v>
      </c>
      <c r="F47" s="41">
        <v>0</v>
      </c>
      <c r="G47" s="41">
        <v>0</v>
      </c>
      <c r="H47" s="41">
        <v>0</v>
      </c>
      <c r="I47" s="41">
        <v>0</v>
      </c>
      <c r="J47" s="41">
        <v>32</v>
      </c>
      <c r="K47" s="41">
        <v>1564</v>
      </c>
      <c r="L47" s="41">
        <v>1460</v>
      </c>
      <c r="M47" s="41">
        <v>104</v>
      </c>
      <c r="N47" s="41">
        <v>32</v>
      </c>
      <c r="O47" s="41">
        <v>1564</v>
      </c>
      <c r="P47" s="41">
        <v>1460</v>
      </c>
      <c r="Q47" s="41">
        <v>104</v>
      </c>
      <c r="R47" s="41">
        <v>0</v>
      </c>
      <c r="S47" s="41">
        <v>0</v>
      </c>
      <c r="T47" s="41">
        <v>0</v>
      </c>
      <c r="U47" s="41">
        <v>0</v>
      </c>
      <c r="V47" s="41">
        <v>5</v>
      </c>
      <c r="W47" s="41">
        <v>24</v>
      </c>
      <c r="X47" s="41">
        <v>19</v>
      </c>
      <c r="Y47" s="41">
        <v>5</v>
      </c>
      <c r="Z47" s="42">
        <v>42.9</v>
      </c>
      <c r="AA47" s="43"/>
    </row>
    <row r="48" spans="1:27" s="44" customFormat="1" ht="12" customHeight="1">
      <c r="A48" s="45" t="s">
        <v>39</v>
      </c>
      <c r="B48" s="41">
        <v>114</v>
      </c>
      <c r="C48" s="41">
        <v>3739</v>
      </c>
      <c r="D48" s="41">
        <v>2469</v>
      </c>
      <c r="E48" s="41">
        <v>1270</v>
      </c>
      <c r="F48" s="41">
        <v>17</v>
      </c>
      <c r="G48" s="41">
        <v>91</v>
      </c>
      <c r="H48" s="41">
        <v>32</v>
      </c>
      <c r="I48" s="41">
        <v>59</v>
      </c>
      <c r="J48" s="41">
        <v>96</v>
      </c>
      <c r="K48" s="41">
        <v>3640</v>
      </c>
      <c r="L48" s="41">
        <v>2437</v>
      </c>
      <c r="M48" s="41">
        <v>1203</v>
      </c>
      <c r="N48" s="41">
        <v>96</v>
      </c>
      <c r="O48" s="41">
        <v>3640</v>
      </c>
      <c r="P48" s="41">
        <v>2437</v>
      </c>
      <c r="Q48" s="41">
        <v>1203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8</v>
      </c>
      <c r="X48" s="41">
        <v>0</v>
      </c>
      <c r="Y48" s="41">
        <v>8</v>
      </c>
      <c r="Z48" s="42">
        <v>32.8</v>
      </c>
      <c r="AA48" s="43"/>
    </row>
    <row r="49" spans="1:27" s="44" customFormat="1" ht="12" customHeight="1">
      <c r="A49" s="45" t="s">
        <v>40</v>
      </c>
      <c r="B49" s="41">
        <v>29</v>
      </c>
      <c r="C49" s="41">
        <v>2713</v>
      </c>
      <c r="D49" s="41">
        <v>2362</v>
      </c>
      <c r="E49" s="41">
        <v>351</v>
      </c>
      <c r="F49" s="41">
        <v>3</v>
      </c>
      <c r="G49" s="41">
        <v>7</v>
      </c>
      <c r="H49" s="41">
        <v>3</v>
      </c>
      <c r="I49" s="41">
        <v>4</v>
      </c>
      <c r="J49" s="41">
        <v>26</v>
      </c>
      <c r="K49" s="41">
        <v>2706</v>
      </c>
      <c r="L49" s="41">
        <v>2359</v>
      </c>
      <c r="M49" s="41">
        <v>347</v>
      </c>
      <c r="N49" s="41">
        <v>25</v>
      </c>
      <c r="O49" s="41">
        <v>2691</v>
      </c>
      <c r="P49" s="41">
        <v>2355</v>
      </c>
      <c r="Q49" s="41">
        <v>336</v>
      </c>
      <c r="R49" s="41">
        <v>1</v>
      </c>
      <c r="S49" s="41">
        <v>15</v>
      </c>
      <c r="T49" s="41">
        <v>4</v>
      </c>
      <c r="U49" s="41">
        <v>11</v>
      </c>
      <c r="V49" s="41">
        <v>0</v>
      </c>
      <c r="W49" s="41">
        <v>0</v>
      </c>
      <c r="X49" s="41">
        <v>0</v>
      </c>
      <c r="Y49" s="41">
        <v>0</v>
      </c>
      <c r="Z49" s="42">
        <v>93.6</v>
      </c>
      <c r="AA49" s="43"/>
    </row>
    <row r="50" spans="1:27" s="44" customFormat="1" ht="12" customHeight="1">
      <c r="A50" s="45" t="s">
        <v>41</v>
      </c>
      <c r="B50" s="41">
        <v>3</v>
      </c>
      <c r="C50" s="41">
        <v>116</v>
      </c>
      <c r="D50" s="41">
        <v>21</v>
      </c>
      <c r="E50" s="41">
        <v>95</v>
      </c>
      <c r="F50" s="41">
        <v>0</v>
      </c>
      <c r="G50" s="41">
        <v>0</v>
      </c>
      <c r="H50" s="41">
        <v>0</v>
      </c>
      <c r="I50" s="41">
        <v>0</v>
      </c>
      <c r="J50" s="41">
        <v>3</v>
      </c>
      <c r="K50" s="41">
        <v>116</v>
      </c>
      <c r="L50" s="41">
        <v>21</v>
      </c>
      <c r="M50" s="41">
        <v>95</v>
      </c>
      <c r="N50" s="41">
        <v>3</v>
      </c>
      <c r="O50" s="41">
        <v>116</v>
      </c>
      <c r="P50" s="41">
        <v>21</v>
      </c>
      <c r="Q50" s="41">
        <v>95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2">
        <v>38.7</v>
      </c>
      <c r="AA50" s="43"/>
    </row>
    <row r="51" spans="1:27" s="44" customFormat="1" ht="12" customHeight="1">
      <c r="A51" s="45" t="s">
        <v>42</v>
      </c>
      <c r="B51" s="41">
        <v>329</v>
      </c>
      <c r="C51" s="41">
        <v>4421</v>
      </c>
      <c r="D51" s="41">
        <v>3602</v>
      </c>
      <c r="E51" s="41">
        <v>819</v>
      </c>
      <c r="F51" s="41">
        <v>112</v>
      </c>
      <c r="G51" s="41">
        <v>278</v>
      </c>
      <c r="H51" s="41">
        <v>179</v>
      </c>
      <c r="I51" s="41">
        <v>99</v>
      </c>
      <c r="J51" s="41">
        <v>217</v>
      </c>
      <c r="K51" s="41">
        <v>4143</v>
      </c>
      <c r="L51" s="41">
        <v>3423</v>
      </c>
      <c r="M51" s="41">
        <v>720</v>
      </c>
      <c r="N51" s="41">
        <v>215</v>
      </c>
      <c r="O51" s="41">
        <v>4128</v>
      </c>
      <c r="P51" s="41">
        <v>3411</v>
      </c>
      <c r="Q51" s="41">
        <v>717</v>
      </c>
      <c r="R51" s="41">
        <v>2</v>
      </c>
      <c r="S51" s="41">
        <v>15</v>
      </c>
      <c r="T51" s="41">
        <v>12</v>
      </c>
      <c r="U51" s="41">
        <v>3</v>
      </c>
      <c r="V51" s="41">
        <v>0</v>
      </c>
      <c r="W51" s="41">
        <v>0</v>
      </c>
      <c r="X51" s="41">
        <v>0</v>
      </c>
      <c r="Y51" s="41">
        <v>0</v>
      </c>
      <c r="Z51" s="42">
        <v>13.4</v>
      </c>
      <c r="AA51" s="43"/>
    </row>
    <row r="52" spans="1:27" s="44" customFormat="1" ht="12" customHeight="1">
      <c r="A52" s="45" t="s">
        <v>43</v>
      </c>
      <c r="B52" s="41">
        <v>80</v>
      </c>
      <c r="C52" s="41">
        <v>6389</v>
      </c>
      <c r="D52" s="41">
        <v>5910</v>
      </c>
      <c r="E52" s="41">
        <v>479</v>
      </c>
      <c r="F52" s="41">
        <v>16</v>
      </c>
      <c r="G52" s="41">
        <v>40</v>
      </c>
      <c r="H52" s="41">
        <v>31</v>
      </c>
      <c r="I52" s="41">
        <v>9</v>
      </c>
      <c r="J52" s="41">
        <v>64</v>
      </c>
      <c r="K52" s="41">
        <v>6349</v>
      </c>
      <c r="L52" s="41">
        <v>5879</v>
      </c>
      <c r="M52" s="41">
        <v>470</v>
      </c>
      <c r="N52" s="41">
        <v>64</v>
      </c>
      <c r="O52" s="41">
        <v>6349</v>
      </c>
      <c r="P52" s="41">
        <v>5879</v>
      </c>
      <c r="Q52" s="41">
        <v>470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2">
        <v>79.9</v>
      </c>
      <c r="AA52" s="43"/>
    </row>
    <row r="53" spans="1:27" s="44" customFormat="1" ht="12" customHeight="1">
      <c r="A53" s="45" t="s">
        <v>44</v>
      </c>
      <c r="B53" s="41">
        <v>29</v>
      </c>
      <c r="C53" s="41">
        <v>1528</v>
      </c>
      <c r="D53" s="41">
        <v>1369</v>
      </c>
      <c r="E53" s="41">
        <v>159</v>
      </c>
      <c r="F53" s="41">
        <v>2</v>
      </c>
      <c r="G53" s="41">
        <v>4</v>
      </c>
      <c r="H53" s="41">
        <v>3</v>
      </c>
      <c r="I53" s="41">
        <v>1</v>
      </c>
      <c r="J53" s="41">
        <v>27</v>
      </c>
      <c r="K53" s="41">
        <v>1524</v>
      </c>
      <c r="L53" s="41">
        <v>1366</v>
      </c>
      <c r="M53" s="41">
        <v>158</v>
      </c>
      <c r="N53" s="41">
        <v>27</v>
      </c>
      <c r="O53" s="41">
        <v>1524</v>
      </c>
      <c r="P53" s="41">
        <v>1366</v>
      </c>
      <c r="Q53" s="41">
        <v>158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2">
        <v>52.7</v>
      </c>
      <c r="AA53" s="43"/>
    </row>
    <row r="54" spans="1:27" s="44" customFormat="1" ht="12" customHeight="1">
      <c r="A54" s="45" t="s">
        <v>45</v>
      </c>
      <c r="B54" s="41">
        <v>352</v>
      </c>
      <c r="C54" s="41">
        <v>6417</v>
      </c>
      <c r="D54" s="41">
        <v>5197</v>
      </c>
      <c r="E54" s="41">
        <v>1220</v>
      </c>
      <c r="F54" s="41">
        <v>76</v>
      </c>
      <c r="G54" s="41">
        <v>239</v>
      </c>
      <c r="H54" s="41">
        <v>154</v>
      </c>
      <c r="I54" s="41">
        <v>85</v>
      </c>
      <c r="J54" s="41">
        <v>276</v>
      </c>
      <c r="K54" s="41">
        <v>6178</v>
      </c>
      <c r="L54" s="41">
        <v>5043</v>
      </c>
      <c r="M54" s="41">
        <v>1135</v>
      </c>
      <c r="N54" s="41">
        <v>276</v>
      </c>
      <c r="O54" s="41">
        <v>6178</v>
      </c>
      <c r="P54" s="41">
        <v>5043</v>
      </c>
      <c r="Q54" s="41">
        <v>1135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2">
        <v>18.2</v>
      </c>
      <c r="AA54" s="43"/>
    </row>
    <row r="55" spans="1:27" s="44" customFormat="1" ht="12" customHeight="1">
      <c r="A55" s="45" t="s">
        <v>46</v>
      </c>
      <c r="B55" s="41">
        <v>139</v>
      </c>
      <c r="C55" s="41">
        <v>3777</v>
      </c>
      <c r="D55" s="41">
        <v>3205</v>
      </c>
      <c r="E55" s="41">
        <v>572</v>
      </c>
      <c r="F55" s="41">
        <v>26</v>
      </c>
      <c r="G55" s="41">
        <v>69</v>
      </c>
      <c r="H55" s="41">
        <v>42</v>
      </c>
      <c r="I55" s="41">
        <v>27</v>
      </c>
      <c r="J55" s="41">
        <v>113</v>
      </c>
      <c r="K55" s="41">
        <v>3708</v>
      </c>
      <c r="L55" s="41">
        <v>3163</v>
      </c>
      <c r="M55" s="41">
        <v>545</v>
      </c>
      <c r="N55" s="41">
        <v>113</v>
      </c>
      <c r="O55" s="41">
        <v>3708</v>
      </c>
      <c r="P55" s="41">
        <v>3163</v>
      </c>
      <c r="Q55" s="41">
        <v>545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2">
        <v>27.2</v>
      </c>
      <c r="AA55" s="43"/>
    </row>
    <row r="56" spans="1:27" s="44" customFormat="1" ht="12" customHeight="1">
      <c r="A56" s="45" t="s">
        <v>47</v>
      </c>
      <c r="B56" s="41">
        <v>239</v>
      </c>
      <c r="C56" s="41">
        <v>5881</v>
      </c>
      <c r="D56" s="41">
        <v>4880</v>
      </c>
      <c r="E56" s="41">
        <v>1001</v>
      </c>
      <c r="F56" s="41">
        <v>38</v>
      </c>
      <c r="G56" s="41">
        <v>127</v>
      </c>
      <c r="H56" s="41">
        <v>85</v>
      </c>
      <c r="I56" s="41">
        <v>42</v>
      </c>
      <c r="J56" s="41">
        <v>201</v>
      </c>
      <c r="K56" s="41">
        <v>5754</v>
      </c>
      <c r="L56" s="41">
        <v>4795</v>
      </c>
      <c r="M56" s="41">
        <v>959</v>
      </c>
      <c r="N56" s="41">
        <v>200</v>
      </c>
      <c r="O56" s="41">
        <v>5648</v>
      </c>
      <c r="P56" s="41">
        <v>4695</v>
      </c>
      <c r="Q56" s="41">
        <v>953</v>
      </c>
      <c r="R56" s="41">
        <v>1</v>
      </c>
      <c r="S56" s="41">
        <v>106</v>
      </c>
      <c r="T56" s="41">
        <v>100</v>
      </c>
      <c r="U56" s="41">
        <v>6</v>
      </c>
      <c r="V56" s="41">
        <v>0</v>
      </c>
      <c r="W56" s="41">
        <v>0</v>
      </c>
      <c r="X56" s="41">
        <v>0</v>
      </c>
      <c r="Y56" s="41">
        <v>0</v>
      </c>
      <c r="Z56" s="42">
        <v>24.6</v>
      </c>
      <c r="AA56" s="43"/>
    </row>
    <row r="57" spans="1:27" s="44" customFormat="1" ht="12" customHeight="1">
      <c r="A57" s="45" t="s">
        <v>48</v>
      </c>
      <c r="B57" s="41">
        <v>21</v>
      </c>
      <c r="C57" s="41">
        <v>336</v>
      </c>
      <c r="D57" s="41">
        <v>202</v>
      </c>
      <c r="E57" s="41">
        <v>134</v>
      </c>
      <c r="F57" s="41">
        <v>4</v>
      </c>
      <c r="G57" s="41">
        <v>10</v>
      </c>
      <c r="H57" s="41">
        <v>7</v>
      </c>
      <c r="I57" s="41">
        <v>3</v>
      </c>
      <c r="J57" s="41">
        <v>17</v>
      </c>
      <c r="K57" s="41">
        <v>326</v>
      </c>
      <c r="L57" s="41">
        <v>195</v>
      </c>
      <c r="M57" s="41">
        <v>131</v>
      </c>
      <c r="N57" s="41">
        <v>17</v>
      </c>
      <c r="O57" s="41">
        <v>326</v>
      </c>
      <c r="P57" s="41">
        <v>195</v>
      </c>
      <c r="Q57" s="41">
        <v>131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2">
        <v>16</v>
      </c>
      <c r="AA57" s="43"/>
    </row>
    <row r="58" spans="1:27" s="44" customFormat="1" ht="12" customHeight="1">
      <c r="A58" s="45" t="s">
        <v>49</v>
      </c>
      <c r="B58" s="41">
        <v>37</v>
      </c>
      <c r="C58" s="41">
        <v>4369</v>
      </c>
      <c r="D58" s="41">
        <v>3369</v>
      </c>
      <c r="E58" s="41">
        <v>1000</v>
      </c>
      <c r="F58" s="41">
        <v>1</v>
      </c>
      <c r="G58" s="41">
        <v>8</v>
      </c>
      <c r="H58" s="41">
        <v>6</v>
      </c>
      <c r="I58" s="41">
        <v>2</v>
      </c>
      <c r="J58" s="41">
        <v>36</v>
      </c>
      <c r="K58" s="41">
        <v>4361</v>
      </c>
      <c r="L58" s="41">
        <v>3363</v>
      </c>
      <c r="M58" s="41">
        <v>998</v>
      </c>
      <c r="N58" s="41">
        <v>36</v>
      </c>
      <c r="O58" s="41">
        <v>4361</v>
      </c>
      <c r="P58" s="41">
        <v>3363</v>
      </c>
      <c r="Q58" s="41">
        <v>998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2">
        <v>118.1</v>
      </c>
      <c r="AA58" s="43"/>
    </row>
    <row r="59" spans="1:27" s="44" customFormat="1" ht="12" customHeight="1">
      <c r="A59" s="45" t="s">
        <v>50</v>
      </c>
      <c r="B59" s="41">
        <v>91</v>
      </c>
      <c r="C59" s="41">
        <v>2536</v>
      </c>
      <c r="D59" s="41">
        <v>1476</v>
      </c>
      <c r="E59" s="41">
        <v>1060</v>
      </c>
      <c r="F59" s="41">
        <v>11</v>
      </c>
      <c r="G59" s="41">
        <v>78</v>
      </c>
      <c r="H59" s="41">
        <v>20</v>
      </c>
      <c r="I59" s="41">
        <v>58</v>
      </c>
      <c r="J59" s="41">
        <v>80</v>
      </c>
      <c r="K59" s="41">
        <v>2458</v>
      </c>
      <c r="L59" s="41">
        <v>1456</v>
      </c>
      <c r="M59" s="41">
        <v>1002</v>
      </c>
      <c r="N59" s="41">
        <v>80</v>
      </c>
      <c r="O59" s="41">
        <v>2458</v>
      </c>
      <c r="P59" s="41">
        <v>1456</v>
      </c>
      <c r="Q59" s="41">
        <v>1002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2">
        <v>27.9</v>
      </c>
      <c r="AA59" s="43"/>
    </row>
    <row r="60" spans="1:27" s="44" customFormat="1" ht="12" customHeight="1">
      <c r="A60" s="45" t="s">
        <v>51</v>
      </c>
      <c r="B60" s="41">
        <v>10</v>
      </c>
      <c r="C60" s="41">
        <v>189</v>
      </c>
      <c r="D60" s="41">
        <v>126</v>
      </c>
      <c r="E60" s="41">
        <v>63</v>
      </c>
      <c r="F60" s="41">
        <v>1</v>
      </c>
      <c r="G60" s="41">
        <v>4</v>
      </c>
      <c r="H60" s="41">
        <v>2</v>
      </c>
      <c r="I60" s="41">
        <v>2</v>
      </c>
      <c r="J60" s="41">
        <v>9</v>
      </c>
      <c r="K60" s="41">
        <v>185</v>
      </c>
      <c r="L60" s="41">
        <v>124</v>
      </c>
      <c r="M60" s="41">
        <v>61</v>
      </c>
      <c r="N60" s="41">
        <v>9</v>
      </c>
      <c r="O60" s="41">
        <v>185</v>
      </c>
      <c r="P60" s="41">
        <v>124</v>
      </c>
      <c r="Q60" s="41">
        <v>61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2">
        <v>18.9</v>
      </c>
      <c r="AA60" s="43"/>
    </row>
    <row r="61" spans="1:27" s="44" customFormat="1" ht="12" customHeight="1">
      <c r="A61" s="45" t="s">
        <v>52</v>
      </c>
      <c r="B61" s="41">
        <v>260</v>
      </c>
      <c r="C61" s="41">
        <v>14144</v>
      </c>
      <c r="D61" s="41">
        <v>12019</v>
      </c>
      <c r="E61" s="41">
        <v>2125</v>
      </c>
      <c r="F61" s="41">
        <v>54</v>
      </c>
      <c r="G61" s="41">
        <v>176</v>
      </c>
      <c r="H61" s="41">
        <v>99</v>
      </c>
      <c r="I61" s="41">
        <v>77</v>
      </c>
      <c r="J61" s="41">
        <v>206</v>
      </c>
      <c r="K61" s="41">
        <v>13968</v>
      </c>
      <c r="L61" s="41">
        <v>11920</v>
      </c>
      <c r="M61" s="41">
        <v>2048</v>
      </c>
      <c r="N61" s="41">
        <v>206</v>
      </c>
      <c r="O61" s="41">
        <v>13968</v>
      </c>
      <c r="P61" s="41">
        <v>11920</v>
      </c>
      <c r="Q61" s="41">
        <v>2048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2">
        <v>54.4</v>
      </c>
      <c r="AA61" s="43"/>
    </row>
    <row r="62" spans="1:27" s="44" customFormat="1" ht="12" customHeight="1">
      <c r="A62" s="45" t="s">
        <v>53</v>
      </c>
      <c r="B62" s="41">
        <v>204</v>
      </c>
      <c r="C62" s="41">
        <v>1098</v>
      </c>
      <c r="D62" s="41">
        <v>698</v>
      </c>
      <c r="E62" s="41">
        <v>400</v>
      </c>
      <c r="F62" s="41">
        <v>118</v>
      </c>
      <c r="G62" s="41">
        <v>282</v>
      </c>
      <c r="H62" s="41">
        <v>168</v>
      </c>
      <c r="I62" s="41">
        <v>114</v>
      </c>
      <c r="J62" s="41">
        <v>86</v>
      </c>
      <c r="K62" s="41">
        <v>816</v>
      </c>
      <c r="L62" s="41">
        <v>530</v>
      </c>
      <c r="M62" s="41">
        <v>286</v>
      </c>
      <c r="N62" s="41">
        <v>85</v>
      </c>
      <c r="O62" s="41">
        <v>811</v>
      </c>
      <c r="P62" s="41">
        <v>526</v>
      </c>
      <c r="Q62" s="41">
        <v>285</v>
      </c>
      <c r="R62" s="41">
        <v>1</v>
      </c>
      <c r="S62" s="41">
        <v>5</v>
      </c>
      <c r="T62" s="41">
        <v>4</v>
      </c>
      <c r="U62" s="41">
        <v>1</v>
      </c>
      <c r="V62" s="41">
        <v>0</v>
      </c>
      <c r="W62" s="41">
        <v>0</v>
      </c>
      <c r="X62" s="41">
        <v>0</v>
      </c>
      <c r="Y62" s="41">
        <v>0</v>
      </c>
      <c r="Z62" s="42">
        <v>5.4</v>
      </c>
      <c r="AA62" s="43"/>
    </row>
    <row r="63" spans="1:27" s="44" customFormat="1" ht="12" customHeight="1">
      <c r="A63" s="45" t="s">
        <v>54</v>
      </c>
      <c r="B63" s="41">
        <v>47</v>
      </c>
      <c r="C63" s="41">
        <v>217</v>
      </c>
      <c r="D63" s="41">
        <v>138</v>
      </c>
      <c r="E63" s="41">
        <v>79</v>
      </c>
      <c r="F63" s="41">
        <v>23</v>
      </c>
      <c r="G63" s="41">
        <v>63</v>
      </c>
      <c r="H63" s="41">
        <v>33</v>
      </c>
      <c r="I63" s="41">
        <v>30</v>
      </c>
      <c r="J63" s="41">
        <v>24</v>
      </c>
      <c r="K63" s="41">
        <v>154</v>
      </c>
      <c r="L63" s="41">
        <v>105</v>
      </c>
      <c r="M63" s="41">
        <v>49</v>
      </c>
      <c r="N63" s="41">
        <v>23</v>
      </c>
      <c r="O63" s="41">
        <v>115</v>
      </c>
      <c r="P63" s="41">
        <v>79</v>
      </c>
      <c r="Q63" s="41">
        <v>36</v>
      </c>
      <c r="R63" s="41">
        <v>1</v>
      </c>
      <c r="S63" s="41">
        <v>39</v>
      </c>
      <c r="T63" s="41">
        <v>26</v>
      </c>
      <c r="U63" s="41">
        <v>13</v>
      </c>
      <c r="V63" s="41">
        <v>0</v>
      </c>
      <c r="W63" s="41">
        <v>0</v>
      </c>
      <c r="X63" s="41">
        <v>0</v>
      </c>
      <c r="Y63" s="41">
        <v>0</v>
      </c>
      <c r="Z63" s="42">
        <v>4.6</v>
      </c>
      <c r="AA63" s="43"/>
    </row>
    <row r="64" spans="1:27" s="44" customFormat="1" ht="12" customHeight="1">
      <c r="A64" s="4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2"/>
      <c r="AA64" s="43"/>
    </row>
    <row r="65" spans="1:27" s="44" customFormat="1" ht="12" customHeight="1">
      <c r="A65" s="40" t="s">
        <v>55</v>
      </c>
      <c r="B65" s="41">
        <v>48</v>
      </c>
      <c r="C65" s="41">
        <v>1963</v>
      </c>
      <c r="D65" s="41">
        <v>1778</v>
      </c>
      <c r="E65" s="41">
        <v>185</v>
      </c>
      <c r="F65" s="41">
        <v>0</v>
      </c>
      <c r="G65" s="41">
        <v>0</v>
      </c>
      <c r="H65" s="41">
        <v>0</v>
      </c>
      <c r="I65" s="41">
        <v>0</v>
      </c>
      <c r="J65" s="41">
        <v>48</v>
      </c>
      <c r="K65" s="41">
        <v>1963</v>
      </c>
      <c r="L65" s="41">
        <v>1778</v>
      </c>
      <c r="M65" s="41">
        <v>185</v>
      </c>
      <c r="N65" s="41">
        <v>45</v>
      </c>
      <c r="O65" s="41">
        <v>1939</v>
      </c>
      <c r="P65" s="41">
        <v>1757</v>
      </c>
      <c r="Q65" s="41">
        <v>182</v>
      </c>
      <c r="R65" s="41">
        <v>3</v>
      </c>
      <c r="S65" s="41">
        <v>24</v>
      </c>
      <c r="T65" s="41">
        <v>21</v>
      </c>
      <c r="U65" s="41">
        <v>3</v>
      </c>
      <c r="V65" s="41">
        <v>0</v>
      </c>
      <c r="W65" s="41">
        <v>0</v>
      </c>
      <c r="X65" s="41">
        <v>0</v>
      </c>
      <c r="Y65" s="41">
        <v>0</v>
      </c>
      <c r="Z65" s="42">
        <v>40.9</v>
      </c>
      <c r="AA65" s="43"/>
    </row>
    <row r="66" spans="1:27" s="44" customFormat="1" ht="12" customHeight="1">
      <c r="A66" s="45" t="s">
        <v>56</v>
      </c>
      <c r="B66" s="41">
        <v>26</v>
      </c>
      <c r="C66" s="41">
        <v>1648</v>
      </c>
      <c r="D66" s="41">
        <v>1494</v>
      </c>
      <c r="E66" s="41">
        <v>154</v>
      </c>
      <c r="F66" s="41">
        <v>0</v>
      </c>
      <c r="G66" s="41">
        <v>0</v>
      </c>
      <c r="H66" s="41">
        <v>0</v>
      </c>
      <c r="I66" s="41">
        <v>0</v>
      </c>
      <c r="J66" s="41">
        <v>26</v>
      </c>
      <c r="K66" s="41">
        <v>1648</v>
      </c>
      <c r="L66" s="41">
        <v>1494</v>
      </c>
      <c r="M66" s="41">
        <v>154</v>
      </c>
      <c r="N66" s="41">
        <v>25</v>
      </c>
      <c r="O66" s="41">
        <v>1646</v>
      </c>
      <c r="P66" s="41">
        <v>1492</v>
      </c>
      <c r="Q66" s="41">
        <v>154</v>
      </c>
      <c r="R66" s="41">
        <v>1</v>
      </c>
      <c r="S66" s="41">
        <v>2</v>
      </c>
      <c r="T66" s="41">
        <v>2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2">
        <v>63.4</v>
      </c>
      <c r="AA66" s="43"/>
    </row>
    <row r="67" spans="1:27" s="44" customFormat="1" ht="12" customHeight="1">
      <c r="A67" s="45" t="s">
        <v>57</v>
      </c>
      <c r="B67" s="41">
        <v>4</v>
      </c>
      <c r="C67" s="41">
        <v>109</v>
      </c>
      <c r="D67" s="41">
        <v>94</v>
      </c>
      <c r="E67" s="41">
        <v>15</v>
      </c>
      <c r="F67" s="41">
        <v>0</v>
      </c>
      <c r="G67" s="41">
        <v>0</v>
      </c>
      <c r="H67" s="41">
        <v>0</v>
      </c>
      <c r="I67" s="41">
        <v>0</v>
      </c>
      <c r="J67" s="41">
        <v>4</v>
      </c>
      <c r="K67" s="41">
        <v>109</v>
      </c>
      <c r="L67" s="41">
        <v>94</v>
      </c>
      <c r="M67" s="41">
        <v>15</v>
      </c>
      <c r="N67" s="41">
        <v>4</v>
      </c>
      <c r="O67" s="41">
        <v>109</v>
      </c>
      <c r="P67" s="41">
        <v>94</v>
      </c>
      <c r="Q67" s="41">
        <v>15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2">
        <v>27.3</v>
      </c>
      <c r="AA67" s="43"/>
    </row>
    <row r="68" spans="1:27" s="44" customFormat="1" ht="12" customHeight="1">
      <c r="A68" s="45" t="s">
        <v>58</v>
      </c>
      <c r="B68" s="41">
        <v>1</v>
      </c>
      <c r="C68" s="41">
        <v>2</v>
      </c>
      <c r="D68" s="41">
        <v>2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1</v>
      </c>
      <c r="K68" s="41">
        <v>2</v>
      </c>
      <c r="L68" s="41">
        <v>2</v>
      </c>
      <c r="M68" s="41">
        <v>0</v>
      </c>
      <c r="N68" s="41">
        <v>1</v>
      </c>
      <c r="O68" s="41">
        <v>2</v>
      </c>
      <c r="P68" s="41">
        <v>2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2">
        <v>2</v>
      </c>
      <c r="AA68" s="43"/>
    </row>
    <row r="69" spans="1:27" s="44" customFormat="1" ht="12" customHeight="1">
      <c r="A69" s="45" t="s">
        <v>59</v>
      </c>
      <c r="B69" s="41">
        <v>17</v>
      </c>
      <c r="C69" s="41">
        <v>204</v>
      </c>
      <c r="D69" s="41">
        <v>188</v>
      </c>
      <c r="E69" s="41">
        <v>16</v>
      </c>
      <c r="F69" s="41">
        <v>0</v>
      </c>
      <c r="G69" s="41">
        <v>0</v>
      </c>
      <c r="H69" s="41">
        <v>0</v>
      </c>
      <c r="I69" s="41">
        <v>0</v>
      </c>
      <c r="J69" s="41">
        <v>17</v>
      </c>
      <c r="K69" s="41">
        <v>204</v>
      </c>
      <c r="L69" s="41">
        <v>188</v>
      </c>
      <c r="M69" s="41">
        <v>16</v>
      </c>
      <c r="N69" s="41">
        <v>15</v>
      </c>
      <c r="O69" s="41">
        <v>182</v>
      </c>
      <c r="P69" s="41">
        <v>169</v>
      </c>
      <c r="Q69" s="41">
        <v>13</v>
      </c>
      <c r="R69" s="41">
        <v>2</v>
      </c>
      <c r="S69" s="41">
        <v>22</v>
      </c>
      <c r="T69" s="41">
        <v>19</v>
      </c>
      <c r="U69" s="41">
        <v>3</v>
      </c>
      <c r="V69" s="41">
        <v>0</v>
      </c>
      <c r="W69" s="41">
        <v>0</v>
      </c>
      <c r="X69" s="41">
        <v>0</v>
      </c>
      <c r="Y69" s="41">
        <v>0</v>
      </c>
      <c r="Z69" s="42">
        <v>12</v>
      </c>
      <c r="AA69" s="43"/>
    </row>
    <row r="70" spans="1:27" s="44" customFormat="1" ht="12" customHeight="1">
      <c r="A70" s="47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/>
      <c r="AA70" s="43"/>
    </row>
    <row r="71" spans="1:27" s="44" customFormat="1" ht="12" customHeight="1">
      <c r="A71" s="40" t="s">
        <v>60</v>
      </c>
      <c r="B71" s="41">
        <v>487</v>
      </c>
      <c r="C71" s="41">
        <v>4875</v>
      </c>
      <c r="D71" s="41">
        <v>3251</v>
      </c>
      <c r="E71" s="41">
        <v>1624</v>
      </c>
      <c r="F71" s="41">
        <v>37</v>
      </c>
      <c r="G71" s="41">
        <v>80</v>
      </c>
      <c r="H71" s="41">
        <v>43</v>
      </c>
      <c r="I71" s="41">
        <v>37</v>
      </c>
      <c r="J71" s="41">
        <v>447</v>
      </c>
      <c r="K71" s="41">
        <v>4776</v>
      </c>
      <c r="L71" s="41">
        <v>3194</v>
      </c>
      <c r="M71" s="41">
        <v>1582</v>
      </c>
      <c r="N71" s="41">
        <v>434</v>
      </c>
      <c r="O71" s="41">
        <v>4589</v>
      </c>
      <c r="P71" s="41">
        <v>3079</v>
      </c>
      <c r="Q71" s="41">
        <v>1510</v>
      </c>
      <c r="R71" s="41">
        <v>13</v>
      </c>
      <c r="S71" s="41">
        <v>187</v>
      </c>
      <c r="T71" s="41">
        <v>115</v>
      </c>
      <c r="U71" s="41">
        <v>72</v>
      </c>
      <c r="V71" s="41">
        <v>3</v>
      </c>
      <c r="W71" s="41">
        <v>19</v>
      </c>
      <c r="X71" s="41">
        <v>14</v>
      </c>
      <c r="Y71" s="41">
        <v>5</v>
      </c>
      <c r="Z71" s="42">
        <v>10</v>
      </c>
      <c r="AA71" s="43"/>
    </row>
    <row r="72" spans="1:27" s="44" customFormat="1" ht="12" customHeight="1">
      <c r="A72" s="45" t="s">
        <v>61</v>
      </c>
      <c r="B72" s="41">
        <v>88</v>
      </c>
      <c r="C72" s="41">
        <v>803</v>
      </c>
      <c r="D72" s="41">
        <v>494</v>
      </c>
      <c r="E72" s="41">
        <v>309</v>
      </c>
      <c r="F72" s="41">
        <v>1</v>
      </c>
      <c r="G72" s="41">
        <v>4</v>
      </c>
      <c r="H72" s="41">
        <v>1</v>
      </c>
      <c r="I72" s="41">
        <v>3</v>
      </c>
      <c r="J72" s="41">
        <v>86</v>
      </c>
      <c r="K72" s="41">
        <v>788</v>
      </c>
      <c r="L72" s="41">
        <v>485</v>
      </c>
      <c r="M72" s="41">
        <v>303</v>
      </c>
      <c r="N72" s="41">
        <v>84</v>
      </c>
      <c r="O72" s="41">
        <v>773</v>
      </c>
      <c r="P72" s="41">
        <v>474</v>
      </c>
      <c r="Q72" s="41">
        <v>299</v>
      </c>
      <c r="R72" s="41">
        <v>2</v>
      </c>
      <c r="S72" s="41">
        <v>15</v>
      </c>
      <c r="T72" s="41">
        <v>11</v>
      </c>
      <c r="U72" s="41">
        <v>4</v>
      </c>
      <c r="V72" s="41">
        <v>1</v>
      </c>
      <c r="W72" s="41">
        <v>11</v>
      </c>
      <c r="X72" s="41">
        <v>8</v>
      </c>
      <c r="Y72" s="41">
        <v>3</v>
      </c>
      <c r="Z72" s="42">
        <v>9.1</v>
      </c>
      <c r="AA72" s="43"/>
    </row>
    <row r="73" spans="1:27" s="44" customFormat="1" ht="12" customHeight="1">
      <c r="A73" s="45" t="s">
        <v>62</v>
      </c>
      <c r="B73" s="41">
        <v>33</v>
      </c>
      <c r="C73" s="41">
        <v>750</v>
      </c>
      <c r="D73" s="41">
        <v>514</v>
      </c>
      <c r="E73" s="41">
        <v>236</v>
      </c>
      <c r="F73" s="41">
        <v>0</v>
      </c>
      <c r="G73" s="41">
        <v>0</v>
      </c>
      <c r="H73" s="41">
        <v>0</v>
      </c>
      <c r="I73" s="41">
        <v>0</v>
      </c>
      <c r="J73" s="41">
        <v>33</v>
      </c>
      <c r="K73" s="41">
        <v>750</v>
      </c>
      <c r="L73" s="41">
        <v>514</v>
      </c>
      <c r="M73" s="41">
        <v>236</v>
      </c>
      <c r="N73" s="41">
        <v>29</v>
      </c>
      <c r="O73" s="41">
        <v>602</v>
      </c>
      <c r="P73" s="41">
        <v>419</v>
      </c>
      <c r="Q73" s="41">
        <v>183</v>
      </c>
      <c r="R73" s="41">
        <v>4</v>
      </c>
      <c r="S73" s="41">
        <v>148</v>
      </c>
      <c r="T73" s="41">
        <v>95</v>
      </c>
      <c r="U73" s="41">
        <v>53</v>
      </c>
      <c r="V73" s="41">
        <v>0</v>
      </c>
      <c r="W73" s="41">
        <v>0</v>
      </c>
      <c r="X73" s="41">
        <v>0</v>
      </c>
      <c r="Y73" s="41">
        <v>0</v>
      </c>
      <c r="Z73" s="42">
        <v>22.7</v>
      </c>
      <c r="AA73" s="43"/>
    </row>
    <row r="74" spans="1:27" s="44" customFormat="1" ht="12" customHeight="1">
      <c r="A74" s="45" t="s">
        <v>63</v>
      </c>
      <c r="B74" s="41">
        <v>201</v>
      </c>
      <c r="C74" s="41">
        <v>2339</v>
      </c>
      <c r="D74" s="41">
        <v>1612</v>
      </c>
      <c r="E74" s="41">
        <v>727</v>
      </c>
      <c r="F74" s="41">
        <v>10</v>
      </c>
      <c r="G74" s="41">
        <v>19</v>
      </c>
      <c r="H74" s="41">
        <v>12</v>
      </c>
      <c r="I74" s="41">
        <v>7</v>
      </c>
      <c r="J74" s="41">
        <v>190</v>
      </c>
      <c r="K74" s="41">
        <v>2316</v>
      </c>
      <c r="L74" s="41">
        <v>1596</v>
      </c>
      <c r="M74" s="41">
        <v>720</v>
      </c>
      <c r="N74" s="41">
        <v>187</v>
      </c>
      <c r="O74" s="41">
        <v>2299</v>
      </c>
      <c r="P74" s="41">
        <v>1592</v>
      </c>
      <c r="Q74" s="41">
        <v>707</v>
      </c>
      <c r="R74" s="41">
        <v>3</v>
      </c>
      <c r="S74" s="41">
        <v>17</v>
      </c>
      <c r="T74" s="41">
        <v>4</v>
      </c>
      <c r="U74" s="41">
        <v>13</v>
      </c>
      <c r="V74" s="41">
        <v>1</v>
      </c>
      <c r="W74" s="41">
        <v>4</v>
      </c>
      <c r="X74" s="41">
        <v>4</v>
      </c>
      <c r="Y74" s="41">
        <v>0</v>
      </c>
      <c r="Z74" s="42">
        <v>11.6</v>
      </c>
      <c r="AA74" s="43"/>
    </row>
    <row r="75" spans="1:27" s="44" customFormat="1" ht="12" customHeight="1">
      <c r="A75" s="45" t="s">
        <v>64</v>
      </c>
      <c r="B75" s="41">
        <v>26</v>
      </c>
      <c r="C75" s="41">
        <v>143</v>
      </c>
      <c r="D75" s="41">
        <v>89</v>
      </c>
      <c r="E75" s="41">
        <v>54</v>
      </c>
      <c r="F75" s="41">
        <v>6</v>
      </c>
      <c r="G75" s="41">
        <v>10</v>
      </c>
      <c r="H75" s="41">
        <v>6</v>
      </c>
      <c r="I75" s="41">
        <v>4</v>
      </c>
      <c r="J75" s="41">
        <v>20</v>
      </c>
      <c r="K75" s="41">
        <v>133</v>
      </c>
      <c r="L75" s="41">
        <v>83</v>
      </c>
      <c r="M75" s="41">
        <v>50</v>
      </c>
      <c r="N75" s="41">
        <v>20</v>
      </c>
      <c r="O75" s="41">
        <v>133</v>
      </c>
      <c r="P75" s="41">
        <v>83</v>
      </c>
      <c r="Q75" s="41">
        <v>50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2">
        <v>5.5</v>
      </c>
      <c r="AA75" s="43"/>
    </row>
    <row r="76" spans="1:27" s="44" customFormat="1" ht="12" customHeight="1">
      <c r="A76" s="45" t="s">
        <v>65</v>
      </c>
      <c r="B76" s="41">
        <v>130</v>
      </c>
      <c r="C76" s="41">
        <v>813</v>
      </c>
      <c r="D76" s="41">
        <v>517</v>
      </c>
      <c r="E76" s="41">
        <v>296</v>
      </c>
      <c r="F76" s="41">
        <v>16</v>
      </c>
      <c r="G76" s="41">
        <v>42</v>
      </c>
      <c r="H76" s="41">
        <v>20</v>
      </c>
      <c r="I76" s="41">
        <v>22</v>
      </c>
      <c r="J76" s="41">
        <v>113</v>
      </c>
      <c r="K76" s="41">
        <v>767</v>
      </c>
      <c r="L76" s="41">
        <v>495</v>
      </c>
      <c r="M76" s="41">
        <v>272</v>
      </c>
      <c r="N76" s="41">
        <v>109</v>
      </c>
      <c r="O76" s="41">
        <v>760</v>
      </c>
      <c r="P76" s="41">
        <v>490</v>
      </c>
      <c r="Q76" s="41">
        <v>270</v>
      </c>
      <c r="R76" s="41">
        <v>4</v>
      </c>
      <c r="S76" s="41">
        <v>7</v>
      </c>
      <c r="T76" s="41">
        <v>5</v>
      </c>
      <c r="U76" s="41">
        <v>2</v>
      </c>
      <c r="V76" s="41">
        <v>1</v>
      </c>
      <c r="W76" s="41">
        <v>4</v>
      </c>
      <c r="X76" s="41">
        <v>2</v>
      </c>
      <c r="Y76" s="41">
        <v>2</v>
      </c>
      <c r="Z76" s="42">
        <v>6.3</v>
      </c>
      <c r="AA76" s="43"/>
    </row>
    <row r="77" spans="1:27" s="44" customFormat="1" ht="12" customHeight="1">
      <c r="A77" s="48" t="s">
        <v>72</v>
      </c>
      <c r="B77" s="49">
        <v>4</v>
      </c>
      <c r="C77" s="50">
        <v>10</v>
      </c>
      <c r="D77" s="50">
        <v>10</v>
      </c>
      <c r="E77" s="50">
        <v>0</v>
      </c>
      <c r="F77" s="50">
        <v>2</v>
      </c>
      <c r="G77" s="50">
        <v>2</v>
      </c>
      <c r="H77" s="50">
        <v>2</v>
      </c>
      <c r="I77" s="50">
        <v>0</v>
      </c>
      <c r="J77" s="50">
        <v>2</v>
      </c>
      <c r="K77" s="50">
        <v>8</v>
      </c>
      <c r="L77" s="50">
        <v>8</v>
      </c>
      <c r="M77" s="50">
        <v>0</v>
      </c>
      <c r="N77" s="50">
        <v>2</v>
      </c>
      <c r="O77" s="50">
        <v>8</v>
      </c>
      <c r="P77" s="50">
        <v>8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1">
        <v>2.5</v>
      </c>
      <c r="AA77" s="43"/>
    </row>
    <row r="78" spans="1:27" s="44" customFormat="1" ht="12" customHeight="1">
      <c r="A78" s="52" t="s">
        <v>73</v>
      </c>
      <c r="B78" s="53">
        <v>5</v>
      </c>
      <c r="C78" s="54">
        <v>17</v>
      </c>
      <c r="D78" s="54">
        <v>15</v>
      </c>
      <c r="E78" s="54">
        <v>2</v>
      </c>
      <c r="F78" s="54">
        <v>2</v>
      </c>
      <c r="G78" s="54">
        <v>3</v>
      </c>
      <c r="H78" s="54">
        <v>2</v>
      </c>
      <c r="I78" s="54">
        <v>1</v>
      </c>
      <c r="J78" s="54">
        <v>3</v>
      </c>
      <c r="K78" s="54">
        <v>14</v>
      </c>
      <c r="L78" s="54">
        <v>13</v>
      </c>
      <c r="M78" s="54">
        <v>1</v>
      </c>
      <c r="N78" s="54">
        <v>3</v>
      </c>
      <c r="O78" s="54">
        <v>14</v>
      </c>
      <c r="P78" s="54">
        <v>13</v>
      </c>
      <c r="Q78" s="54">
        <v>1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5">
        <v>3.4</v>
      </c>
      <c r="AA78" s="43"/>
    </row>
    <row r="79" spans="1:27" s="44" customFormat="1" ht="12" customHeight="1">
      <c r="A79" s="171" t="s">
        <v>3</v>
      </c>
      <c r="B79" s="171"/>
      <c r="C79" s="171"/>
      <c r="D79" s="171"/>
      <c r="E79" s="171"/>
      <c r="F79" s="172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8"/>
      <c r="AA79" s="43"/>
    </row>
    <row r="80" spans="1:18" ht="12.75" customHeight="1">
      <c r="A80" s="137" t="s">
        <v>4</v>
      </c>
      <c r="B80" s="4"/>
      <c r="C80" s="4"/>
      <c r="D80" s="4"/>
      <c r="E80" s="4"/>
      <c r="F80" s="4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7" ht="11.25" customHeight="1">
      <c r="A81" s="4"/>
      <c r="B81" s="137"/>
      <c r="C81" s="137"/>
      <c r="D81" s="137"/>
      <c r="E81" s="137"/>
      <c r="F81" s="56"/>
      <c r="G81" s="59"/>
      <c r="H81" s="59"/>
      <c r="I81" s="59"/>
      <c r="J81" s="59"/>
      <c r="K81" s="59"/>
      <c r="L81" s="59"/>
      <c r="M81" s="59"/>
      <c r="O81" s="59"/>
      <c r="P81" s="59"/>
      <c r="Q81" s="59"/>
    </row>
    <row r="82" spans="1:17" ht="13.5">
      <c r="A82" s="59"/>
      <c r="B82" s="59"/>
      <c r="C82" s="59"/>
      <c r="D82" s="59"/>
      <c r="E82" s="59"/>
      <c r="G82" s="59"/>
      <c r="H82" s="59"/>
      <c r="I82" s="59"/>
      <c r="J82" s="59"/>
      <c r="K82" s="59"/>
      <c r="L82" s="59"/>
      <c r="M82" s="59"/>
      <c r="O82" s="59"/>
      <c r="P82" s="59"/>
      <c r="Q82" s="59"/>
    </row>
    <row r="83" spans="1:17" ht="13.5">
      <c r="A83" s="59"/>
      <c r="B83" s="59"/>
      <c r="C83" s="59"/>
      <c r="D83" s="59"/>
      <c r="E83" s="59"/>
      <c r="G83" s="59"/>
      <c r="H83" s="59"/>
      <c r="I83" s="59"/>
      <c r="J83" s="59"/>
      <c r="K83" s="59"/>
      <c r="L83" s="59"/>
      <c r="M83" s="59"/>
      <c r="O83" s="59"/>
      <c r="P83" s="59"/>
      <c r="Q83" s="59"/>
    </row>
    <row r="84" spans="1:17" ht="13.5">
      <c r="A84" s="59"/>
      <c r="B84" s="59"/>
      <c r="C84" s="59"/>
      <c r="D84" s="59"/>
      <c r="E84" s="59"/>
      <c r="I84" s="59"/>
      <c r="J84" s="59"/>
      <c r="K84" s="59"/>
      <c r="L84" s="59"/>
      <c r="M84" s="59"/>
      <c r="O84" s="59"/>
      <c r="P84" s="59"/>
      <c r="Q84" s="59"/>
    </row>
    <row r="85" spans="1:17" ht="13.5">
      <c r="A85" s="59"/>
      <c r="B85" s="59"/>
      <c r="C85" s="59"/>
      <c r="D85" s="59"/>
      <c r="E85" s="59"/>
      <c r="I85" s="59"/>
      <c r="J85" s="59"/>
      <c r="K85" s="59"/>
      <c r="L85" s="59"/>
      <c r="M85" s="59"/>
      <c r="O85" s="59"/>
      <c r="P85" s="59"/>
      <c r="Q85" s="59"/>
    </row>
    <row r="86" spans="1:17" ht="13.5">
      <c r="A86" s="59"/>
      <c r="B86" s="59"/>
      <c r="C86" s="59"/>
      <c r="D86" s="59"/>
      <c r="E86" s="59"/>
      <c r="I86" s="59"/>
      <c r="J86" s="59"/>
      <c r="K86" s="59"/>
      <c r="L86" s="59"/>
      <c r="M86" s="59"/>
      <c r="O86" s="59"/>
      <c r="P86" s="59"/>
      <c r="Q86" s="59"/>
    </row>
    <row r="87" spans="1:17" ht="13.5">
      <c r="A87" s="59"/>
      <c r="B87" s="59"/>
      <c r="C87" s="59"/>
      <c r="D87" s="59"/>
      <c r="E87" s="59"/>
      <c r="I87" s="59"/>
      <c r="J87" s="59"/>
      <c r="K87" s="59"/>
      <c r="L87" s="59"/>
      <c r="M87" s="59"/>
      <c r="O87" s="59"/>
      <c r="P87" s="59"/>
      <c r="Q87" s="59"/>
    </row>
    <row r="88" spans="1:17" ht="13.5">
      <c r="A88" s="59"/>
      <c r="B88" s="59"/>
      <c r="C88" s="59"/>
      <c r="D88" s="59"/>
      <c r="E88" s="59"/>
      <c r="I88" s="59"/>
      <c r="J88" s="59"/>
      <c r="K88" s="59"/>
      <c r="L88" s="59"/>
      <c r="M88" s="59"/>
      <c r="O88" s="59"/>
      <c r="P88" s="59"/>
      <c r="Q88" s="59"/>
    </row>
    <row r="89" spans="1:17" ht="13.5">
      <c r="A89" s="59"/>
      <c r="B89" s="59"/>
      <c r="C89" s="59"/>
      <c r="D89" s="59"/>
      <c r="E89" s="59"/>
      <c r="I89" s="59"/>
      <c r="J89" s="59"/>
      <c r="K89" s="59"/>
      <c r="L89" s="59"/>
      <c r="M89" s="59"/>
      <c r="O89" s="59"/>
      <c r="P89" s="59"/>
      <c r="Q89" s="59"/>
    </row>
    <row r="90" spans="1:17" ht="13.5">
      <c r="A90" s="59"/>
      <c r="B90" s="59"/>
      <c r="C90" s="59"/>
      <c r="D90" s="59"/>
      <c r="E90" s="59"/>
      <c r="I90" s="59"/>
      <c r="J90" s="59"/>
      <c r="K90" s="59"/>
      <c r="L90" s="59"/>
      <c r="M90" s="59"/>
      <c r="O90" s="59"/>
      <c r="P90" s="59"/>
      <c r="Q90" s="59"/>
    </row>
    <row r="91" spans="1:17" ht="13.5">
      <c r="A91" s="59"/>
      <c r="B91" s="59"/>
      <c r="C91" s="59"/>
      <c r="D91" s="59"/>
      <c r="E91" s="59"/>
      <c r="I91" s="59"/>
      <c r="J91" s="59"/>
      <c r="K91" s="59"/>
      <c r="L91" s="59"/>
      <c r="M91" s="59"/>
      <c r="O91" s="59"/>
      <c r="P91" s="59"/>
      <c r="Q91" s="59"/>
    </row>
    <row r="92" spans="1:17" ht="13.5">
      <c r="A92" s="59"/>
      <c r="B92" s="59"/>
      <c r="C92" s="59"/>
      <c r="D92" s="59"/>
      <c r="E92" s="59"/>
      <c r="F92" s="59"/>
      <c r="I92" s="59"/>
      <c r="J92" s="59"/>
      <c r="K92" s="59"/>
      <c r="L92" s="59"/>
      <c r="M92" s="59"/>
      <c r="O92" s="59"/>
      <c r="P92" s="59"/>
      <c r="Q92" s="59"/>
    </row>
    <row r="93" spans="1:17" ht="13.5">
      <c r="A93" s="59"/>
      <c r="B93" s="59"/>
      <c r="C93" s="59"/>
      <c r="D93" s="59"/>
      <c r="E93" s="59"/>
      <c r="F93" s="59"/>
      <c r="I93" s="59"/>
      <c r="J93" s="59"/>
      <c r="K93" s="59"/>
      <c r="L93" s="59"/>
      <c r="M93" s="59"/>
      <c r="O93" s="59"/>
      <c r="P93" s="59"/>
      <c r="Q93" s="59"/>
    </row>
    <row r="94" spans="1:17" ht="13.5">
      <c r="A94" s="59"/>
      <c r="B94" s="59"/>
      <c r="C94" s="59"/>
      <c r="D94" s="59"/>
      <c r="E94" s="59"/>
      <c r="F94" s="59"/>
      <c r="I94" s="59"/>
      <c r="J94" s="59"/>
      <c r="K94" s="59"/>
      <c r="L94" s="59"/>
      <c r="M94" s="59"/>
      <c r="O94" s="59"/>
      <c r="P94" s="59"/>
      <c r="Q94" s="59"/>
    </row>
    <row r="95" spans="1:18" ht="13.5">
      <c r="A95" s="59"/>
      <c r="B95" s="59"/>
      <c r="C95" s="59"/>
      <c r="D95" s="59"/>
      <c r="E95" s="59"/>
      <c r="F95" s="59"/>
      <c r="I95" s="59"/>
      <c r="J95" s="59"/>
      <c r="K95" s="59"/>
      <c r="L95" s="59"/>
      <c r="M95" s="59"/>
      <c r="O95" s="59"/>
      <c r="P95" s="59"/>
      <c r="Q95" s="59"/>
      <c r="R95" s="59"/>
    </row>
    <row r="96" spans="1:18" ht="13.5">
      <c r="A96" s="59"/>
      <c r="B96" s="59"/>
      <c r="C96" s="59"/>
      <c r="D96" s="59"/>
      <c r="E96" s="59"/>
      <c r="F96" s="59"/>
      <c r="I96" s="59"/>
      <c r="J96" s="59"/>
      <c r="K96" s="59"/>
      <c r="L96" s="59"/>
      <c r="M96" s="59"/>
      <c r="O96" s="59"/>
      <c r="P96" s="59"/>
      <c r="Q96" s="59"/>
      <c r="R96" s="59"/>
    </row>
    <row r="97" spans="1:18" ht="13.5">
      <c r="A97" s="59"/>
      <c r="B97" s="59"/>
      <c r="C97" s="59"/>
      <c r="D97" s="59"/>
      <c r="E97" s="59"/>
      <c r="F97" s="59"/>
      <c r="I97" s="59"/>
      <c r="J97" s="59"/>
      <c r="K97" s="59"/>
      <c r="L97" s="59"/>
      <c r="M97" s="59"/>
      <c r="O97" s="59"/>
      <c r="P97" s="59"/>
      <c r="Q97" s="59"/>
      <c r="R97" s="59"/>
    </row>
    <row r="98" spans="1:18" ht="13.5">
      <c r="A98" s="59"/>
      <c r="B98" s="59"/>
      <c r="C98" s="59"/>
      <c r="D98" s="59"/>
      <c r="E98" s="59"/>
      <c r="F98" s="59"/>
      <c r="I98" s="59"/>
      <c r="J98" s="59"/>
      <c r="K98" s="59"/>
      <c r="L98" s="59"/>
      <c r="M98" s="59"/>
      <c r="O98" s="59"/>
      <c r="P98" s="59"/>
      <c r="Q98" s="59"/>
      <c r="R98" s="59"/>
    </row>
    <row r="99" spans="1:18" ht="13.5">
      <c r="A99" s="59"/>
      <c r="B99" s="59"/>
      <c r="C99" s="59"/>
      <c r="D99" s="59"/>
      <c r="E99" s="59"/>
      <c r="F99" s="59"/>
      <c r="I99" s="59"/>
      <c r="J99" s="59"/>
      <c r="K99" s="59"/>
      <c r="L99" s="59"/>
      <c r="M99" s="59"/>
      <c r="O99" s="59"/>
      <c r="P99" s="59"/>
      <c r="Q99" s="59"/>
      <c r="R99" s="59"/>
    </row>
    <row r="100" spans="1:18" ht="13.5">
      <c r="A100" s="59"/>
      <c r="E100" s="59"/>
      <c r="F100" s="59"/>
      <c r="J100" s="59"/>
      <c r="K100" s="59"/>
      <c r="L100" s="59"/>
      <c r="M100" s="59"/>
      <c r="O100" s="59"/>
      <c r="P100" s="59"/>
      <c r="Q100" s="59"/>
      <c r="R100" s="59"/>
    </row>
    <row r="101" spans="1:18" ht="13.5">
      <c r="A101" s="59"/>
      <c r="E101" s="59"/>
      <c r="F101" s="59"/>
      <c r="J101" s="59"/>
      <c r="K101" s="59"/>
      <c r="L101" s="59"/>
      <c r="M101" s="59"/>
      <c r="O101" s="59"/>
      <c r="P101" s="59"/>
      <c r="Q101" s="59"/>
      <c r="R101" s="59"/>
    </row>
    <row r="102" spans="1:18" ht="13.5">
      <c r="A102" s="59"/>
      <c r="E102" s="59"/>
      <c r="F102" s="59"/>
      <c r="J102" s="59"/>
      <c r="K102" s="59"/>
      <c r="L102" s="59"/>
      <c r="O102" s="59"/>
      <c r="P102" s="59"/>
      <c r="Q102" s="59"/>
      <c r="R102" s="59"/>
    </row>
    <row r="103" spans="1:18" ht="13.5">
      <c r="A103" s="59"/>
      <c r="E103" s="59"/>
      <c r="F103" s="59"/>
      <c r="J103" s="59"/>
      <c r="K103" s="59"/>
      <c r="L103" s="59"/>
      <c r="O103" s="59"/>
      <c r="P103" s="59"/>
      <c r="Q103" s="59"/>
      <c r="R103" s="59"/>
    </row>
    <row r="104" spans="1:18" ht="13.5">
      <c r="A104" s="59"/>
      <c r="E104" s="59"/>
      <c r="F104" s="59"/>
      <c r="J104" s="59"/>
      <c r="K104" s="59"/>
      <c r="L104" s="59"/>
      <c r="O104" s="59"/>
      <c r="P104" s="59"/>
      <c r="Q104" s="59"/>
      <c r="R104" s="59"/>
    </row>
    <row r="105" spans="1:18" ht="13.5">
      <c r="A105" s="59"/>
      <c r="E105" s="59"/>
      <c r="F105" s="59"/>
      <c r="J105" s="59"/>
      <c r="K105" s="59"/>
      <c r="L105" s="59"/>
      <c r="O105" s="59"/>
      <c r="P105" s="59"/>
      <c r="Q105" s="59"/>
      <c r="R105" s="59"/>
    </row>
    <row r="106" spans="1:18" ht="13.5">
      <c r="A106" s="59"/>
      <c r="E106" s="59"/>
      <c r="F106" s="59"/>
      <c r="J106" s="59"/>
      <c r="K106" s="59"/>
      <c r="L106" s="59"/>
      <c r="O106" s="59"/>
      <c r="P106" s="59"/>
      <c r="Q106" s="59"/>
      <c r="R106" s="59"/>
    </row>
    <row r="107" spans="1:18" ht="13.5">
      <c r="A107" s="59"/>
      <c r="E107" s="59"/>
      <c r="F107" s="59"/>
      <c r="J107" s="59"/>
      <c r="K107" s="59"/>
      <c r="L107" s="59"/>
      <c r="O107" s="59"/>
      <c r="P107" s="59"/>
      <c r="Q107" s="59"/>
      <c r="R107" s="59"/>
    </row>
    <row r="108" spans="1:18" ht="13.5">
      <c r="A108" s="59"/>
      <c r="E108" s="59"/>
      <c r="F108" s="59"/>
      <c r="J108" s="59"/>
      <c r="K108" s="59"/>
      <c r="L108" s="59"/>
      <c r="O108" s="59"/>
      <c r="P108" s="59"/>
      <c r="Q108" s="59"/>
      <c r="R108" s="59"/>
    </row>
    <row r="109" spans="1:18" ht="13.5">
      <c r="A109" s="59"/>
      <c r="E109" s="59"/>
      <c r="F109" s="59"/>
      <c r="J109" s="59"/>
      <c r="K109" s="59"/>
      <c r="L109" s="59"/>
      <c r="O109" s="59"/>
      <c r="P109" s="59"/>
      <c r="Q109" s="59"/>
      <c r="R109" s="59"/>
    </row>
    <row r="110" spans="1:18" ht="13.5">
      <c r="A110" s="59"/>
      <c r="E110" s="59"/>
      <c r="F110" s="59"/>
      <c r="J110" s="59"/>
      <c r="K110" s="59"/>
      <c r="L110" s="59"/>
      <c r="O110" s="59"/>
      <c r="P110" s="59"/>
      <c r="Q110" s="59"/>
      <c r="R110" s="59"/>
    </row>
    <row r="111" spans="1:18" ht="13.5">
      <c r="A111" s="59"/>
      <c r="E111" s="59"/>
      <c r="F111" s="59"/>
      <c r="J111" s="59"/>
      <c r="K111" s="59"/>
      <c r="L111" s="59"/>
      <c r="O111" s="59"/>
      <c r="P111" s="59"/>
      <c r="Q111" s="59"/>
      <c r="R111" s="59"/>
    </row>
    <row r="112" spans="1:18" ht="13.5">
      <c r="A112" s="59"/>
      <c r="E112" s="59"/>
      <c r="J112" s="59"/>
      <c r="K112" s="59"/>
      <c r="L112" s="59"/>
      <c r="O112" s="59"/>
      <c r="P112" s="59"/>
      <c r="Q112" s="59"/>
      <c r="R112" s="59"/>
    </row>
    <row r="113" spans="1:18" ht="13.5">
      <c r="A113" s="59"/>
      <c r="E113" s="59"/>
      <c r="J113" s="59"/>
      <c r="K113" s="59"/>
      <c r="L113" s="59"/>
      <c r="O113" s="59"/>
      <c r="P113" s="59"/>
      <c r="Q113" s="59"/>
      <c r="R113" s="59"/>
    </row>
    <row r="114" spans="1:18" ht="13.5">
      <c r="A114" s="59"/>
      <c r="E114" s="59"/>
      <c r="J114" s="59"/>
      <c r="K114" s="59"/>
      <c r="L114" s="59"/>
      <c r="O114" s="59"/>
      <c r="P114" s="59"/>
      <c r="Q114" s="59"/>
      <c r="R114" s="59"/>
    </row>
    <row r="115" spans="1:18" ht="13.5">
      <c r="A115" s="59"/>
      <c r="E115" s="59"/>
      <c r="J115" s="59"/>
      <c r="K115" s="59"/>
      <c r="L115" s="59"/>
      <c r="O115" s="59"/>
      <c r="P115" s="59"/>
      <c r="Q115" s="59"/>
      <c r="R115" s="59"/>
    </row>
    <row r="116" spans="1:18" ht="13.5">
      <c r="A116" s="59"/>
      <c r="E116" s="59"/>
      <c r="J116" s="59"/>
      <c r="K116" s="59"/>
      <c r="L116" s="59"/>
      <c r="O116" s="59"/>
      <c r="P116" s="59"/>
      <c r="Q116" s="59"/>
      <c r="R116" s="59"/>
    </row>
    <row r="117" spans="1:18" ht="13.5">
      <c r="A117" s="59"/>
      <c r="E117" s="59"/>
      <c r="J117" s="59"/>
      <c r="K117" s="59"/>
      <c r="L117" s="59"/>
      <c r="O117" s="59"/>
      <c r="P117" s="59"/>
      <c r="Q117" s="59"/>
      <c r="R117" s="59"/>
    </row>
    <row r="118" spans="1:18" ht="13.5">
      <c r="A118" s="59"/>
      <c r="E118" s="59"/>
      <c r="J118" s="59"/>
      <c r="K118" s="59"/>
      <c r="L118" s="59"/>
      <c r="O118" s="59"/>
      <c r="P118" s="59"/>
      <c r="Q118" s="59"/>
      <c r="R118" s="59"/>
    </row>
    <row r="119" spans="1:17" ht="13.5">
      <c r="A119" s="59"/>
      <c r="J119" s="59"/>
      <c r="K119" s="59"/>
      <c r="L119" s="59"/>
      <c r="O119" s="59"/>
      <c r="P119" s="59"/>
      <c r="Q119" s="59"/>
    </row>
    <row r="120" spans="1:17" ht="13.5">
      <c r="A120" s="59"/>
      <c r="J120" s="59"/>
      <c r="K120" s="59"/>
      <c r="L120" s="59"/>
      <c r="O120" s="59"/>
      <c r="P120" s="59"/>
      <c r="Q120" s="59"/>
    </row>
    <row r="121" spans="1:17" ht="13.5">
      <c r="A121" s="59"/>
      <c r="J121" s="59"/>
      <c r="K121" s="59"/>
      <c r="L121" s="59"/>
      <c r="O121" s="59"/>
      <c r="P121" s="59"/>
      <c r="Q121" s="59"/>
    </row>
    <row r="122" spans="1:17" ht="13.5">
      <c r="A122" s="59"/>
      <c r="J122" s="59"/>
      <c r="K122" s="59"/>
      <c r="L122" s="59"/>
      <c r="O122" s="59"/>
      <c r="P122" s="59"/>
      <c r="Q122" s="59"/>
    </row>
    <row r="123" spans="1:17" ht="13.5">
      <c r="A123" s="59"/>
      <c r="J123" s="59"/>
      <c r="K123" s="59"/>
      <c r="L123" s="59"/>
      <c r="O123" s="59"/>
      <c r="P123" s="59"/>
      <c r="Q123" s="59"/>
    </row>
    <row r="124" spans="1:17" ht="13.5">
      <c r="A124" s="59"/>
      <c r="J124" s="59"/>
      <c r="K124" s="59"/>
      <c r="L124" s="59"/>
      <c r="O124" s="59"/>
      <c r="P124" s="59"/>
      <c r="Q124" s="59"/>
    </row>
    <row r="125" spans="1:17" ht="13.5">
      <c r="A125" s="59"/>
      <c r="J125" s="59"/>
      <c r="K125" s="59"/>
      <c r="L125" s="59"/>
      <c r="O125" s="59"/>
      <c r="P125" s="59"/>
      <c r="Q125" s="59"/>
    </row>
    <row r="126" spans="1:17" ht="13.5">
      <c r="A126" s="59"/>
      <c r="J126" s="59"/>
      <c r="K126" s="59"/>
      <c r="L126" s="59"/>
      <c r="O126" s="59"/>
      <c r="P126" s="59"/>
      <c r="Q126" s="59"/>
    </row>
    <row r="127" spans="1:17" ht="13.5">
      <c r="A127" s="59"/>
      <c r="J127" s="59"/>
      <c r="K127" s="59"/>
      <c r="L127" s="59"/>
      <c r="O127" s="59"/>
      <c r="P127" s="59"/>
      <c r="Q127" s="59"/>
    </row>
    <row r="128" spans="1:17" ht="13.5">
      <c r="A128" s="59"/>
      <c r="J128" s="59"/>
      <c r="K128" s="59"/>
      <c r="L128" s="59"/>
      <c r="O128" s="59"/>
      <c r="P128" s="59"/>
      <c r="Q128" s="59"/>
    </row>
    <row r="129" spans="1:17" ht="13.5">
      <c r="A129" s="59"/>
      <c r="J129" s="59"/>
      <c r="K129" s="59"/>
      <c r="L129" s="59"/>
      <c r="O129" s="59"/>
      <c r="P129" s="59"/>
      <c r="Q129" s="59"/>
    </row>
    <row r="130" spans="1:17" ht="13.5">
      <c r="A130" s="59"/>
      <c r="J130" s="59"/>
      <c r="K130" s="59"/>
      <c r="L130" s="59"/>
      <c r="O130" s="59"/>
      <c r="P130" s="59"/>
      <c r="Q130" s="59"/>
    </row>
    <row r="131" spans="1:17" ht="13.5">
      <c r="A131" s="59"/>
      <c r="J131" s="59"/>
      <c r="K131" s="59"/>
      <c r="L131" s="59"/>
      <c r="O131" s="59"/>
      <c r="P131" s="59"/>
      <c r="Q131" s="59"/>
    </row>
    <row r="132" spans="1:17" ht="13.5">
      <c r="A132" s="59"/>
      <c r="J132" s="59"/>
      <c r="K132" s="59"/>
      <c r="L132" s="59"/>
      <c r="O132" s="59"/>
      <c r="P132" s="59"/>
      <c r="Q132" s="59"/>
    </row>
    <row r="133" spans="10:17" ht="13.5">
      <c r="J133" s="59"/>
      <c r="O133" s="59"/>
      <c r="P133" s="59"/>
      <c r="Q133" s="59"/>
    </row>
    <row r="134" spans="10:17" ht="13.5">
      <c r="J134" s="59"/>
      <c r="O134" s="59"/>
      <c r="P134" s="59"/>
      <c r="Q134" s="59"/>
    </row>
    <row r="135" spans="10:17" ht="13.5">
      <c r="J135" s="59"/>
      <c r="O135" s="59"/>
      <c r="P135" s="59"/>
      <c r="Q135" s="59"/>
    </row>
    <row r="136" spans="10:17" ht="13.5">
      <c r="J136" s="59"/>
      <c r="O136" s="59"/>
      <c r="P136" s="59"/>
      <c r="Q136" s="59"/>
    </row>
    <row r="137" spans="10:17" ht="13.5">
      <c r="J137" s="59"/>
      <c r="O137" s="59"/>
      <c r="P137" s="59"/>
      <c r="Q137" s="59"/>
    </row>
    <row r="138" spans="10:17" ht="13.5">
      <c r="J138" s="59"/>
      <c r="O138" s="59"/>
      <c r="P138" s="59"/>
      <c r="Q138" s="59"/>
    </row>
    <row r="139" spans="10:17" ht="13.5">
      <c r="J139" s="59"/>
      <c r="O139" s="59"/>
      <c r="P139" s="59"/>
      <c r="Q139" s="59"/>
    </row>
    <row r="140" spans="10:17" ht="13.5">
      <c r="J140" s="59"/>
      <c r="Q140" s="59"/>
    </row>
    <row r="141" spans="10:17" ht="13.5">
      <c r="J141" s="59"/>
      <c r="Q141" s="59"/>
    </row>
    <row r="142" spans="10:17" ht="13.5">
      <c r="J142" s="59"/>
      <c r="Q142" s="59"/>
    </row>
    <row r="143" spans="10:17" ht="13.5">
      <c r="J143" s="59"/>
      <c r="Q143" s="59"/>
    </row>
    <row r="144" spans="10:17" ht="13.5">
      <c r="J144" s="59"/>
      <c r="Q144" s="59"/>
    </row>
    <row r="145" ht="13.5">
      <c r="Q145" s="59"/>
    </row>
    <row r="146" ht="13.5">
      <c r="Q146" s="59"/>
    </row>
    <row r="147" ht="13.5">
      <c r="Q147" s="59"/>
    </row>
    <row r="148" ht="13.5">
      <c r="Q148" s="59"/>
    </row>
    <row r="149" ht="13.5">
      <c r="Q149" s="59"/>
    </row>
    <row r="150" ht="13.5">
      <c r="Q150" s="59"/>
    </row>
    <row r="151" ht="13.5">
      <c r="Q151" s="59"/>
    </row>
    <row r="152" ht="13.5">
      <c r="Q152" s="59"/>
    </row>
    <row r="153" ht="13.5">
      <c r="Q153" s="59"/>
    </row>
    <row r="154" ht="13.5">
      <c r="Q154" s="59"/>
    </row>
    <row r="155" ht="13.5">
      <c r="Q155" s="59"/>
    </row>
    <row r="156" ht="13.5">
      <c r="Q156" s="59"/>
    </row>
    <row r="157" ht="13.5">
      <c r="Q157" s="59"/>
    </row>
    <row r="158" ht="13.5">
      <c r="Q158" s="59"/>
    </row>
    <row r="159" ht="13.5">
      <c r="Q159" s="59"/>
    </row>
    <row r="160" ht="13.5">
      <c r="Q160" s="59"/>
    </row>
    <row r="161" ht="13.5">
      <c r="Q161" s="59"/>
    </row>
    <row r="162" ht="13.5">
      <c r="Q162" s="59"/>
    </row>
    <row r="163" ht="13.5">
      <c r="Q163" s="59"/>
    </row>
    <row r="164" ht="13.5">
      <c r="Q164" s="59"/>
    </row>
    <row r="165" ht="13.5">
      <c r="Q165" s="59"/>
    </row>
    <row r="166" ht="13.5">
      <c r="Q166" s="59"/>
    </row>
    <row r="167" ht="13.5">
      <c r="Q167" s="59"/>
    </row>
    <row r="168" ht="13.5">
      <c r="Q168" s="59"/>
    </row>
    <row r="169" ht="13.5">
      <c r="Q169" s="59"/>
    </row>
    <row r="170" ht="13.5">
      <c r="Q170" s="59"/>
    </row>
    <row r="171" ht="13.5">
      <c r="Q171" s="59"/>
    </row>
    <row r="172" ht="13.5">
      <c r="Q172" s="59"/>
    </row>
    <row r="173" ht="13.5">
      <c r="Q173" s="59"/>
    </row>
    <row r="174" ht="13.5">
      <c r="Q174" s="59"/>
    </row>
    <row r="175" ht="13.5">
      <c r="Q175" s="59"/>
    </row>
    <row r="176" ht="13.5">
      <c r="Q176" s="59"/>
    </row>
    <row r="177" ht="13.5">
      <c r="Q177" s="59"/>
    </row>
    <row r="178" ht="13.5">
      <c r="Q178" s="59"/>
    </row>
    <row r="179" ht="13.5">
      <c r="Q179" s="59"/>
    </row>
    <row r="180" ht="13.5">
      <c r="Q180" s="59"/>
    </row>
    <row r="181" ht="13.5">
      <c r="Q181" s="59"/>
    </row>
    <row r="182" ht="13.5">
      <c r="Q182" s="59"/>
    </row>
    <row r="183" ht="13.5">
      <c r="Q183" s="59"/>
    </row>
    <row r="184" ht="13.5">
      <c r="Q184" s="59"/>
    </row>
    <row r="185" ht="13.5">
      <c r="Q185" s="59"/>
    </row>
    <row r="186" ht="13.5">
      <c r="Q186" s="59"/>
    </row>
    <row r="187" ht="13.5">
      <c r="Q187" s="59"/>
    </row>
    <row r="188" ht="13.5">
      <c r="Q188" s="59"/>
    </row>
    <row r="189" spans="17:18" ht="13.5">
      <c r="Q189" s="59"/>
      <c r="R189" s="59"/>
    </row>
    <row r="190" spans="17:18" ht="13.5">
      <c r="Q190" s="59"/>
      <c r="R190" s="59"/>
    </row>
    <row r="191" spans="17:18" ht="13.5">
      <c r="Q191" s="59"/>
      <c r="R191" s="59"/>
    </row>
    <row r="192" spans="17:18" ht="13.5">
      <c r="Q192" s="59"/>
      <c r="R192" s="59"/>
    </row>
    <row r="193" spans="17:18" ht="13.5">
      <c r="Q193" s="59"/>
      <c r="R193" s="59"/>
    </row>
    <row r="194" spans="17:18" ht="13.5">
      <c r="Q194" s="59"/>
      <c r="R194" s="59"/>
    </row>
    <row r="195" spans="17:18" ht="13.5">
      <c r="Q195" s="59"/>
      <c r="R195" s="59"/>
    </row>
    <row r="196" spans="17:18" ht="13.5">
      <c r="Q196" s="59"/>
      <c r="R196" s="59"/>
    </row>
    <row r="197" spans="17:18" ht="13.5">
      <c r="Q197" s="59"/>
      <c r="R197" s="59"/>
    </row>
    <row r="198" spans="17:18" ht="13.5">
      <c r="Q198" s="59"/>
      <c r="R198" s="59"/>
    </row>
    <row r="199" spans="17:18" ht="13.5">
      <c r="Q199" s="59"/>
      <c r="R199" s="59"/>
    </row>
    <row r="200" spans="17:18" ht="13.5">
      <c r="Q200" s="59"/>
      <c r="R200" s="59"/>
    </row>
    <row r="201" spans="17:18" ht="13.5">
      <c r="Q201" s="59"/>
      <c r="R201" s="59"/>
    </row>
    <row r="202" spans="17:18" ht="13.5">
      <c r="Q202" s="59"/>
      <c r="R202" s="59"/>
    </row>
    <row r="203" spans="17:18" ht="13.5">
      <c r="Q203" s="59"/>
      <c r="R203" s="59"/>
    </row>
    <row r="204" spans="17:18" ht="13.5">
      <c r="Q204" s="59"/>
      <c r="R204" s="59"/>
    </row>
    <row r="205" spans="17:18" ht="13.5">
      <c r="Q205" s="59"/>
      <c r="R205" s="59"/>
    </row>
    <row r="206" spans="17:18" ht="13.5">
      <c r="Q206" s="59"/>
      <c r="R206" s="59"/>
    </row>
    <row r="207" spans="17:18" ht="13.5">
      <c r="Q207" s="59"/>
      <c r="R207" s="59"/>
    </row>
    <row r="208" spans="17:18" ht="13.5">
      <c r="Q208" s="59"/>
      <c r="R208" s="59"/>
    </row>
    <row r="209" spans="17:18" ht="13.5">
      <c r="Q209" s="59"/>
      <c r="R209" s="59"/>
    </row>
    <row r="210" spans="17:18" ht="13.5">
      <c r="Q210" s="59"/>
      <c r="R210" s="59"/>
    </row>
    <row r="211" spans="17:18" ht="13.5">
      <c r="Q211" s="59"/>
      <c r="R211" s="59"/>
    </row>
    <row r="212" spans="17:18" ht="13.5">
      <c r="Q212" s="59"/>
      <c r="R212" s="59"/>
    </row>
    <row r="213" spans="17:18" ht="13.5">
      <c r="Q213" s="59"/>
      <c r="R213" s="59"/>
    </row>
    <row r="214" spans="17:18" ht="13.5">
      <c r="Q214" s="59"/>
      <c r="R214" s="59"/>
    </row>
    <row r="215" spans="17:18" ht="13.5">
      <c r="Q215" s="59"/>
      <c r="R215" s="59"/>
    </row>
    <row r="216" spans="17:18" ht="13.5">
      <c r="Q216" s="59"/>
      <c r="R216" s="59"/>
    </row>
    <row r="217" spans="17:18" ht="13.5">
      <c r="Q217" s="59"/>
      <c r="R217" s="59"/>
    </row>
    <row r="218" spans="17:18" ht="13.5">
      <c r="Q218" s="59"/>
      <c r="R218" s="59"/>
    </row>
    <row r="219" spans="17:18" ht="13.5">
      <c r="Q219" s="59"/>
      <c r="R219" s="59"/>
    </row>
    <row r="220" spans="17:18" ht="13.5">
      <c r="Q220" s="59"/>
      <c r="R220" s="59"/>
    </row>
    <row r="221" ht="13.5">
      <c r="Q221" s="60"/>
    </row>
    <row r="222" spans="17:18" ht="13.5">
      <c r="Q222" s="59"/>
      <c r="R222" s="59"/>
    </row>
    <row r="223" spans="17:18" ht="13.5">
      <c r="Q223" s="59"/>
      <c r="R223" s="59"/>
    </row>
    <row r="224" spans="17:18" ht="13.5">
      <c r="Q224" s="59"/>
      <c r="R224" s="59"/>
    </row>
    <row r="225" spans="17:18" ht="13.5">
      <c r="Q225" s="59"/>
      <c r="R225" s="59"/>
    </row>
    <row r="226" spans="17:18" ht="13.5">
      <c r="Q226" s="59"/>
      <c r="R226" s="59"/>
    </row>
    <row r="227" spans="17:18" ht="13.5">
      <c r="Q227" s="59"/>
      <c r="R227" s="59"/>
    </row>
    <row r="228" spans="17:18" ht="13.5">
      <c r="Q228" s="59"/>
      <c r="R228" s="59"/>
    </row>
    <row r="229" spans="17:18" ht="13.5">
      <c r="Q229" s="59"/>
      <c r="R229" s="59"/>
    </row>
    <row r="230" spans="17:18" ht="13.5">
      <c r="Q230" s="59"/>
      <c r="R230" s="59"/>
    </row>
    <row r="231" spans="17:18" ht="13.5">
      <c r="Q231" s="59"/>
      <c r="R231" s="59"/>
    </row>
    <row r="232" spans="17:18" ht="13.5">
      <c r="Q232" s="59"/>
      <c r="R232" s="59"/>
    </row>
    <row r="233" spans="17:18" ht="13.5">
      <c r="Q233" s="59"/>
      <c r="R233" s="59"/>
    </row>
    <row r="234" spans="17:18" ht="13.5">
      <c r="Q234" s="59"/>
      <c r="R234" s="59"/>
    </row>
    <row r="235" spans="17:18" ht="13.5">
      <c r="Q235" s="59"/>
      <c r="R235" s="59"/>
    </row>
    <row r="236" spans="17:18" ht="13.5">
      <c r="Q236" s="59"/>
      <c r="R236" s="59"/>
    </row>
    <row r="237" spans="17:18" ht="13.5">
      <c r="Q237" s="59"/>
      <c r="R237" s="59"/>
    </row>
    <row r="238" spans="17:18" ht="13.5">
      <c r="Q238" s="59"/>
      <c r="R238" s="59"/>
    </row>
    <row r="239" spans="17:18" ht="13.5">
      <c r="Q239" s="59"/>
      <c r="R239" s="59"/>
    </row>
    <row r="240" spans="17:18" ht="13.5">
      <c r="Q240" s="59"/>
      <c r="R240" s="59"/>
    </row>
    <row r="241" ht="13.5">
      <c r="Q241" s="60"/>
    </row>
    <row r="242" ht="13.5">
      <c r="Q242" s="60"/>
    </row>
    <row r="243" ht="13.5">
      <c r="Q243" s="60"/>
    </row>
    <row r="244" ht="13.5">
      <c r="Q244" s="60"/>
    </row>
    <row r="245" ht="13.5">
      <c r="Q245" s="60"/>
    </row>
  </sheetData>
  <sheetProtection password="CA9C" sheet="1"/>
  <mergeCells count="13">
    <mergeCell ref="L2:Y4"/>
    <mergeCell ref="A2:K2"/>
    <mergeCell ref="A3:K3"/>
    <mergeCell ref="A4:K4"/>
    <mergeCell ref="J7:K8"/>
    <mergeCell ref="L7:M8"/>
    <mergeCell ref="A79:F79"/>
    <mergeCell ref="N8:Q8"/>
    <mergeCell ref="R8:U8"/>
    <mergeCell ref="B7:E8"/>
    <mergeCell ref="F7:I8"/>
    <mergeCell ref="V6:Z6"/>
    <mergeCell ref="V7:Y8"/>
  </mergeCells>
  <printOptions horizontalCentered="1"/>
  <pageMargins left="0.5905511811023623" right="0.15748031496062992" top="0.7874015748031497" bottom="0.3937007874015748" header="0.5118110236220472" footer="0.5118110236220472"/>
  <pageSetup horizontalDpi="600" verticalDpi="600" orientation="portrait" paperSize="12" scale="95" r:id="rId1"/>
  <rowBreaks count="2" manualBreakCount="2">
    <brk id="81" max="255" man="1"/>
    <brk id="182" max="255" man="1"/>
  </rowBreaks>
  <colBreaks count="2" manualBreakCount="2">
    <brk id="13" max="65535" man="1"/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60.625" style="44" customWidth="1"/>
    <col min="2" max="26" width="8.875" style="44" customWidth="1"/>
    <col min="27" max="27" width="8.875" style="4" customWidth="1"/>
    <col min="28" max="16384" width="9.00390625" style="4" customWidth="1"/>
  </cols>
  <sheetData>
    <row r="1" spans="1:27" s="44" customFormat="1" ht="13.5">
      <c r="A1" s="61"/>
      <c r="B1" s="62"/>
      <c r="C1" s="62"/>
      <c r="D1" s="62"/>
      <c r="E1" s="62"/>
      <c r="F1" s="62"/>
      <c r="G1" s="62"/>
      <c r="H1" s="62"/>
      <c r="I1" s="62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43"/>
    </row>
    <row r="2" spans="1:27" s="44" customFormat="1" ht="14.25" thickBot="1">
      <c r="A2" s="5" t="s">
        <v>82</v>
      </c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43"/>
    </row>
    <row r="3" spans="1:27" s="44" customFormat="1" ht="15" customHeight="1" thickTop="1">
      <c r="A3" s="67"/>
      <c r="B3" s="176" t="s">
        <v>0</v>
      </c>
      <c r="C3" s="177"/>
      <c r="D3" s="177"/>
      <c r="E3" s="178"/>
      <c r="F3" s="176" t="s">
        <v>83</v>
      </c>
      <c r="G3" s="177"/>
      <c r="H3" s="177"/>
      <c r="I3" s="178"/>
      <c r="J3" s="192" t="s">
        <v>75</v>
      </c>
      <c r="K3" s="193"/>
      <c r="L3" s="196" t="s">
        <v>76</v>
      </c>
      <c r="M3" s="196"/>
      <c r="N3" s="13"/>
      <c r="O3" s="13"/>
      <c r="P3" s="13"/>
      <c r="Q3" s="13"/>
      <c r="R3" s="13"/>
      <c r="S3" s="13"/>
      <c r="T3" s="13"/>
      <c r="U3" s="13"/>
      <c r="V3" s="183" t="s">
        <v>69</v>
      </c>
      <c r="W3" s="184"/>
      <c r="X3" s="184"/>
      <c r="Y3" s="185"/>
      <c r="Z3" s="13"/>
      <c r="AA3" s="43"/>
    </row>
    <row r="4" spans="1:27" s="44" customFormat="1" ht="13.5">
      <c r="A4" s="15" t="s">
        <v>2</v>
      </c>
      <c r="B4" s="179"/>
      <c r="C4" s="180"/>
      <c r="D4" s="180"/>
      <c r="E4" s="181"/>
      <c r="F4" s="179"/>
      <c r="G4" s="180"/>
      <c r="H4" s="180"/>
      <c r="I4" s="181"/>
      <c r="J4" s="194"/>
      <c r="K4" s="195"/>
      <c r="L4" s="197"/>
      <c r="M4" s="197"/>
      <c r="N4" s="173" t="s">
        <v>67</v>
      </c>
      <c r="O4" s="174"/>
      <c r="P4" s="174"/>
      <c r="Q4" s="175"/>
      <c r="R4" s="173" t="s">
        <v>68</v>
      </c>
      <c r="S4" s="174"/>
      <c r="T4" s="174"/>
      <c r="U4" s="175"/>
      <c r="V4" s="186"/>
      <c r="W4" s="187"/>
      <c r="X4" s="187"/>
      <c r="Y4" s="188"/>
      <c r="Z4" s="14" t="s">
        <v>70</v>
      </c>
      <c r="AA4" s="43"/>
    </row>
    <row r="5" spans="1:27" s="44" customFormat="1" ht="13.5">
      <c r="A5" s="15"/>
      <c r="B5" s="16" t="s">
        <v>8</v>
      </c>
      <c r="C5" s="16" t="s">
        <v>10</v>
      </c>
      <c r="D5" s="17"/>
      <c r="E5" s="17"/>
      <c r="F5" s="16" t="s">
        <v>8</v>
      </c>
      <c r="G5" s="16" t="s">
        <v>10</v>
      </c>
      <c r="H5" s="17"/>
      <c r="I5" s="17"/>
      <c r="J5" s="16" t="s">
        <v>8</v>
      </c>
      <c r="K5" s="18" t="s">
        <v>10</v>
      </c>
      <c r="L5" s="19"/>
      <c r="M5" s="17"/>
      <c r="N5" s="16" t="s">
        <v>8</v>
      </c>
      <c r="O5" s="16" t="s">
        <v>10</v>
      </c>
      <c r="P5" s="17"/>
      <c r="Q5" s="17"/>
      <c r="R5" s="16" t="s">
        <v>8</v>
      </c>
      <c r="S5" s="16" t="s">
        <v>10</v>
      </c>
      <c r="T5" s="17"/>
      <c r="U5" s="17"/>
      <c r="V5" s="16" t="s">
        <v>8</v>
      </c>
      <c r="W5" s="16" t="s">
        <v>10</v>
      </c>
      <c r="X5" s="17"/>
      <c r="Y5" s="20"/>
      <c r="Z5" s="21" t="s">
        <v>71</v>
      </c>
      <c r="AA5" s="43"/>
    </row>
    <row r="6" spans="1:27" s="44" customFormat="1" ht="13.5">
      <c r="A6" s="68"/>
      <c r="B6" s="16" t="s">
        <v>84</v>
      </c>
      <c r="C6" s="16" t="s">
        <v>85</v>
      </c>
      <c r="D6" s="16" t="s">
        <v>6</v>
      </c>
      <c r="E6" s="16" t="s">
        <v>7</v>
      </c>
      <c r="F6" s="16" t="s">
        <v>84</v>
      </c>
      <c r="G6" s="16" t="s">
        <v>85</v>
      </c>
      <c r="H6" s="16" t="s">
        <v>6</v>
      </c>
      <c r="I6" s="16" t="s">
        <v>7</v>
      </c>
      <c r="J6" s="16" t="s">
        <v>84</v>
      </c>
      <c r="K6" s="22" t="s">
        <v>85</v>
      </c>
      <c r="L6" s="22" t="s">
        <v>6</v>
      </c>
      <c r="M6" s="16" t="s">
        <v>7</v>
      </c>
      <c r="N6" s="16" t="s">
        <v>84</v>
      </c>
      <c r="O6" s="16" t="s">
        <v>85</v>
      </c>
      <c r="P6" s="16" t="s">
        <v>6</v>
      </c>
      <c r="Q6" s="16" t="s">
        <v>7</v>
      </c>
      <c r="R6" s="16" t="s">
        <v>84</v>
      </c>
      <c r="S6" s="16" t="s">
        <v>85</v>
      </c>
      <c r="T6" s="16" t="s">
        <v>6</v>
      </c>
      <c r="U6" s="16" t="s">
        <v>7</v>
      </c>
      <c r="V6" s="16" t="s">
        <v>84</v>
      </c>
      <c r="W6" s="16" t="s">
        <v>85</v>
      </c>
      <c r="X6" s="16" t="s">
        <v>6</v>
      </c>
      <c r="Y6" s="22" t="s">
        <v>7</v>
      </c>
      <c r="Z6" s="23"/>
      <c r="AA6" s="43"/>
    </row>
    <row r="7" spans="1:26" s="44" customFormat="1" ht="12" customHeight="1">
      <c r="A7" s="69"/>
      <c r="B7" s="27"/>
      <c r="C7" s="27"/>
      <c r="D7" s="27"/>
      <c r="E7" s="27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  <c r="W7" s="27"/>
      <c r="X7" s="27"/>
      <c r="Y7" s="27"/>
      <c r="Z7" s="28"/>
    </row>
    <row r="8" spans="1:26" s="44" customFormat="1" ht="12" customHeight="1">
      <c r="A8" s="40" t="s">
        <v>86</v>
      </c>
      <c r="B8" s="41">
        <v>1633</v>
      </c>
      <c r="C8" s="41">
        <v>36981</v>
      </c>
      <c r="D8" s="41">
        <v>32051</v>
      </c>
      <c r="E8" s="41">
        <v>4929</v>
      </c>
      <c r="F8" s="41">
        <v>146</v>
      </c>
      <c r="G8" s="41">
        <v>390</v>
      </c>
      <c r="H8" s="41">
        <v>284</v>
      </c>
      <c r="I8" s="41">
        <v>106</v>
      </c>
      <c r="J8" s="41">
        <v>1481</v>
      </c>
      <c r="K8" s="41">
        <v>36548</v>
      </c>
      <c r="L8" s="41">
        <v>31735</v>
      </c>
      <c r="M8" s="41">
        <v>4812</v>
      </c>
      <c r="N8" s="41">
        <v>1433</v>
      </c>
      <c r="O8" s="41">
        <v>36096</v>
      </c>
      <c r="P8" s="41">
        <v>31424</v>
      </c>
      <c r="Q8" s="41">
        <v>4671</v>
      </c>
      <c r="R8" s="41">
        <v>48</v>
      </c>
      <c r="S8" s="41">
        <v>452</v>
      </c>
      <c r="T8" s="41">
        <v>311</v>
      </c>
      <c r="U8" s="41">
        <v>141</v>
      </c>
      <c r="V8" s="41">
        <v>6</v>
      </c>
      <c r="W8" s="41">
        <v>43</v>
      </c>
      <c r="X8" s="41">
        <v>32</v>
      </c>
      <c r="Y8" s="41">
        <v>11</v>
      </c>
      <c r="Z8" s="42">
        <v>22.6</v>
      </c>
    </row>
    <row r="9" spans="1:26" s="44" customFormat="1" ht="12" customHeight="1">
      <c r="A9" s="45" t="s">
        <v>87</v>
      </c>
      <c r="B9" s="41">
        <v>29</v>
      </c>
      <c r="C9" s="41">
        <v>2171</v>
      </c>
      <c r="D9" s="41">
        <v>1978</v>
      </c>
      <c r="E9" s="41">
        <v>193</v>
      </c>
      <c r="F9" s="41">
        <v>0</v>
      </c>
      <c r="G9" s="41">
        <v>0</v>
      </c>
      <c r="H9" s="41">
        <v>0</v>
      </c>
      <c r="I9" s="41">
        <v>0</v>
      </c>
      <c r="J9" s="41">
        <v>29</v>
      </c>
      <c r="K9" s="41">
        <v>2171</v>
      </c>
      <c r="L9" s="41">
        <v>1978</v>
      </c>
      <c r="M9" s="41">
        <v>193</v>
      </c>
      <c r="N9" s="41">
        <v>28</v>
      </c>
      <c r="O9" s="41">
        <v>2167</v>
      </c>
      <c r="P9" s="41">
        <v>1974</v>
      </c>
      <c r="Q9" s="41">
        <v>193</v>
      </c>
      <c r="R9" s="41">
        <v>1</v>
      </c>
      <c r="S9" s="41">
        <v>4</v>
      </c>
      <c r="T9" s="41">
        <v>4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2">
        <v>74.9</v>
      </c>
    </row>
    <row r="10" spans="1:26" s="44" customFormat="1" ht="12" customHeight="1">
      <c r="A10" s="45" t="s">
        <v>88</v>
      </c>
      <c r="B10" s="41">
        <v>262</v>
      </c>
      <c r="C10" s="41">
        <v>5725</v>
      </c>
      <c r="D10" s="41">
        <v>5088</v>
      </c>
      <c r="E10" s="41">
        <v>637</v>
      </c>
      <c r="F10" s="41">
        <v>73</v>
      </c>
      <c r="G10" s="41">
        <v>151</v>
      </c>
      <c r="H10" s="41">
        <v>105</v>
      </c>
      <c r="I10" s="41">
        <v>46</v>
      </c>
      <c r="J10" s="41">
        <v>187</v>
      </c>
      <c r="K10" s="41">
        <v>5552</v>
      </c>
      <c r="L10" s="41">
        <v>4966</v>
      </c>
      <c r="M10" s="41">
        <v>586</v>
      </c>
      <c r="N10" s="41">
        <v>184</v>
      </c>
      <c r="O10" s="41">
        <v>5525</v>
      </c>
      <c r="P10" s="41">
        <v>4954</v>
      </c>
      <c r="Q10" s="41">
        <v>571</v>
      </c>
      <c r="R10" s="41">
        <v>3</v>
      </c>
      <c r="S10" s="41">
        <v>27</v>
      </c>
      <c r="T10" s="41">
        <v>12</v>
      </c>
      <c r="U10" s="41">
        <v>15</v>
      </c>
      <c r="V10" s="41">
        <v>2</v>
      </c>
      <c r="W10" s="41">
        <v>22</v>
      </c>
      <c r="X10" s="41">
        <v>17</v>
      </c>
      <c r="Y10" s="41">
        <v>5</v>
      </c>
      <c r="Z10" s="42">
        <v>21.9</v>
      </c>
    </row>
    <row r="11" spans="1:26" s="44" customFormat="1" ht="12" customHeight="1">
      <c r="A11" s="45" t="s">
        <v>89</v>
      </c>
      <c r="B11" s="41">
        <v>748</v>
      </c>
      <c r="C11" s="41">
        <v>16865</v>
      </c>
      <c r="D11" s="41">
        <v>14801</v>
      </c>
      <c r="E11" s="41">
        <v>2064</v>
      </c>
      <c r="F11" s="41">
        <v>63</v>
      </c>
      <c r="G11" s="41">
        <v>204</v>
      </c>
      <c r="H11" s="41">
        <v>153</v>
      </c>
      <c r="I11" s="41">
        <v>51</v>
      </c>
      <c r="J11" s="41">
        <v>685</v>
      </c>
      <c r="K11" s="41">
        <v>16661</v>
      </c>
      <c r="L11" s="41">
        <v>14648</v>
      </c>
      <c r="M11" s="41">
        <v>2013</v>
      </c>
      <c r="N11" s="41">
        <v>683</v>
      </c>
      <c r="O11" s="41">
        <v>16656</v>
      </c>
      <c r="P11" s="41">
        <v>14647</v>
      </c>
      <c r="Q11" s="41">
        <v>2009</v>
      </c>
      <c r="R11" s="41">
        <v>2</v>
      </c>
      <c r="S11" s="41">
        <v>5</v>
      </c>
      <c r="T11" s="41">
        <v>1</v>
      </c>
      <c r="U11" s="41">
        <v>4</v>
      </c>
      <c r="V11" s="41">
        <v>0</v>
      </c>
      <c r="W11" s="41">
        <v>0</v>
      </c>
      <c r="X11" s="41">
        <v>0</v>
      </c>
      <c r="Y11" s="41">
        <v>0</v>
      </c>
      <c r="Z11" s="42">
        <v>22.5</v>
      </c>
    </row>
    <row r="12" spans="1:26" s="44" customFormat="1" ht="12" customHeight="1">
      <c r="A12" s="45" t="s">
        <v>90</v>
      </c>
      <c r="B12" s="41">
        <v>123</v>
      </c>
      <c r="C12" s="41">
        <v>1993</v>
      </c>
      <c r="D12" s="41">
        <v>1737</v>
      </c>
      <c r="E12" s="41">
        <v>256</v>
      </c>
      <c r="F12" s="41">
        <v>4</v>
      </c>
      <c r="G12" s="41">
        <v>14</v>
      </c>
      <c r="H12" s="41">
        <v>10</v>
      </c>
      <c r="I12" s="41">
        <v>4</v>
      </c>
      <c r="J12" s="41">
        <v>119</v>
      </c>
      <c r="K12" s="41">
        <v>1979</v>
      </c>
      <c r="L12" s="41">
        <v>1727</v>
      </c>
      <c r="M12" s="41">
        <v>252</v>
      </c>
      <c r="N12" s="41">
        <v>118</v>
      </c>
      <c r="O12" s="41">
        <v>1929</v>
      </c>
      <c r="P12" s="41">
        <v>1678</v>
      </c>
      <c r="Q12" s="41">
        <v>251</v>
      </c>
      <c r="R12" s="41">
        <v>1</v>
      </c>
      <c r="S12" s="41">
        <v>50</v>
      </c>
      <c r="T12" s="41">
        <v>49</v>
      </c>
      <c r="U12" s="41">
        <v>1</v>
      </c>
      <c r="V12" s="41">
        <v>0</v>
      </c>
      <c r="W12" s="41">
        <v>0</v>
      </c>
      <c r="X12" s="41">
        <v>0</v>
      </c>
      <c r="Y12" s="41">
        <v>0</v>
      </c>
      <c r="Z12" s="42">
        <v>16.2</v>
      </c>
    </row>
    <row r="13" spans="1:26" s="44" customFormat="1" ht="12" customHeight="1">
      <c r="A13" s="45" t="s">
        <v>91</v>
      </c>
      <c r="B13" s="41">
        <v>6</v>
      </c>
      <c r="C13" s="41">
        <v>60</v>
      </c>
      <c r="D13" s="41">
        <v>57</v>
      </c>
      <c r="E13" s="41">
        <v>2</v>
      </c>
      <c r="F13" s="41">
        <v>0</v>
      </c>
      <c r="G13" s="41">
        <v>0</v>
      </c>
      <c r="H13" s="41">
        <v>0</v>
      </c>
      <c r="I13" s="41">
        <v>0</v>
      </c>
      <c r="J13" s="41">
        <v>6</v>
      </c>
      <c r="K13" s="41">
        <v>60</v>
      </c>
      <c r="L13" s="41">
        <v>57</v>
      </c>
      <c r="M13" s="41">
        <v>2</v>
      </c>
      <c r="N13" s="41">
        <v>6</v>
      </c>
      <c r="O13" s="41">
        <v>60</v>
      </c>
      <c r="P13" s="41">
        <v>57</v>
      </c>
      <c r="Q13" s="41">
        <v>2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2">
        <v>10</v>
      </c>
    </row>
    <row r="14" spans="1:26" s="44" customFormat="1" ht="12" customHeight="1">
      <c r="A14" s="45" t="s">
        <v>92</v>
      </c>
      <c r="B14" s="41">
        <v>87</v>
      </c>
      <c r="C14" s="41">
        <v>929</v>
      </c>
      <c r="D14" s="41">
        <v>701</v>
      </c>
      <c r="E14" s="41">
        <v>228</v>
      </c>
      <c r="F14" s="41">
        <v>0</v>
      </c>
      <c r="G14" s="41">
        <v>0</v>
      </c>
      <c r="H14" s="41">
        <v>0</v>
      </c>
      <c r="I14" s="41">
        <v>0</v>
      </c>
      <c r="J14" s="41">
        <v>87</v>
      </c>
      <c r="K14" s="41">
        <v>929</v>
      </c>
      <c r="L14" s="41">
        <v>701</v>
      </c>
      <c r="M14" s="41">
        <v>228</v>
      </c>
      <c r="N14" s="41">
        <v>82</v>
      </c>
      <c r="O14" s="41">
        <v>908</v>
      </c>
      <c r="P14" s="41">
        <v>685</v>
      </c>
      <c r="Q14" s="41">
        <v>223</v>
      </c>
      <c r="R14" s="41">
        <v>5</v>
      </c>
      <c r="S14" s="41">
        <v>21</v>
      </c>
      <c r="T14" s="41">
        <v>16</v>
      </c>
      <c r="U14" s="41">
        <v>5</v>
      </c>
      <c r="V14" s="41">
        <v>0</v>
      </c>
      <c r="W14" s="41">
        <v>0</v>
      </c>
      <c r="X14" s="41">
        <v>0</v>
      </c>
      <c r="Y14" s="41">
        <v>0</v>
      </c>
      <c r="Z14" s="42">
        <v>10.7</v>
      </c>
    </row>
    <row r="15" spans="1:26" s="44" customFormat="1" ht="12" customHeight="1">
      <c r="A15" s="45" t="s">
        <v>93</v>
      </c>
      <c r="B15" s="41">
        <v>287</v>
      </c>
      <c r="C15" s="41">
        <v>6234</v>
      </c>
      <c r="D15" s="41">
        <v>5232</v>
      </c>
      <c r="E15" s="41">
        <v>1002</v>
      </c>
      <c r="F15" s="41">
        <v>6</v>
      </c>
      <c r="G15" s="41">
        <v>21</v>
      </c>
      <c r="H15" s="41">
        <v>16</v>
      </c>
      <c r="I15" s="41">
        <v>5</v>
      </c>
      <c r="J15" s="41">
        <v>277</v>
      </c>
      <c r="K15" s="41">
        <v>6192</v>
      </c>
      <c r="L15" s="41">
        <v>5201</v>
      </c>
      <c r="M15" s="41">
        <v>991</v>
      </c>
      <c r="N15" s="41">
        <v>241</v>
      </c>
      <c r="O15" s="41">
        <v>5847</v>
      </c>
      <c r="P15" s="41">
        <v>4972</v>
      </c>
      <c r="Q15" s="41">
        <v>875</v>
      </c>
      <c r="R15" s="41">
        <v>36</v>
      </c>
      <c r="S15" s="41">
        <v>345</v>
      </c>
      <c r="T15" s="41">
        <v>229</v>
      </c>
      <c r="U15" s="41">
        <v>116</v>
      </c>
      <c r="V15" s="41">
        <v>4</v>
      </c>
      <c r="W15" s="41">
        <v>21</v>
      </c>
      <c r="X15" s="41">
        <v>15</v>
      </c>
      <c r="Y15" s="41">
        <v>6</v>
      </c>
      <c r="Z15" s="42">
        <v>21.7</v>
      </c>
    </row>
    <row r="16" spans="1:26" s="44" customFormat="1" ht="12" customHeight="1">
      <c r="A16" s="45" t="s">
        <v>94</v>
      </c>
      <c r="B16" s="41">
        <v>74</v>
      </c>
      <c r="C16" s="41">
        <v>2532</v>
      </c>
      <c r="D16" s="41">
        <v>2043</v>
      </c>
      <c r="E16" s="41">
        <v>489</v>
      </c>
      <c r="F16" s="41">
        <v>0</v>
      </c>
      <c r="G16" s="41">
        <v>0</v>
      </c>
      <c r="H16" s="41">
        <v>0</v>
      </c>
      <c r="I16" s="41">
        <v>0</v>
      </c>
      <c r="J16" s="41">
        <v>74</v>
      </c>
      <c r="K16" s="41">
        <v>2532</v>
      </c>
      <c r="L16" s="41">
        <v>2043</v>
      </c>
      <c r="M16" s="41">
        <v>489</v>
      </c>
      <c r="N16" s="41">
        <v>74</v>
      </c>
      <c r="O16" s="41">
        <v>2532</v>
      </c>
      <c r="P16" s="41">
        <v>2043</v>
      </c>
      <c r="Q16" s="41">
        <v>489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2">
        <v>34.2</v>
      </c>
    </row>
    <row r="17" spans="1:26" s="44" customFormat="1" ht="12" customHeight="1">
      <c r="A17" s="45" t="s">
        <v>95</v>
      </c>
      <c r="B17" s="41">
        <v>17</v>
      </c>
      <c r="C17" s="41">
        <v>472</v>
      </c>
      <c r="D17" s="41">
        <v>414</v>
      </c>
      <c r="E17" s="41">
        <v>58</v>
      </c>
      <c r="F17" s="41">
        <v>0</v>
      </c>
      <c r="G17" s="41">
        <v>0</v>
      </c>
      <c r="H17" s="41">
        <v>0</v>
      </c>
      <c r="I17" s="41">
        <v>0</v>
      </c>
      <c r="J17" s="41">
        <v>17</v>
      </c>
      <c r="K17" s="41">
        <v>472</v>
      </c>
      <c r="L17" s="41">
        <v>414</v>
      </c>
      <c r="M17" s="41">
        <v>58</v>
      </c>
      <c r="N17" s="41">
        <v>17</v>
      </c>
      <c r="O17" s="41">
        <v>472</v>
      </c>
      <c r="P17" s="41">
        <v>414</v>
      </c>
      <c r="Q17" s="41">
        <v>58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2">
        <v>27.8</v>
      </c>
    </row>
    <row r="18" spans="1:26" s="44" customFormat="1" ht="12" customHeight="1">
      <c r="A18" s="45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</row>
    <row r="19" spans="1:26" s="44" customFormat="1" ht="12" customHeight="1">
      <c r="A19" s="40" t="s">
        <v>96</v>
      </c>
      <c r="B19" s="41">
        <v>17805</v>
      </c>
      <c r="C19" s="41">
        <v>120189</v>
      </c>
      <c r="D19" s="41">
        <v>56101</v>
      </c>
      <c r="E19" s="41">
        <v>63691</v>
      </c>
      <c r="F19" s="41">
        <v>7208</v>
      </c>
      <c r="G19" s="41">
        <v>21213</v>
      </c>
      <c r="H19" s="41">
        <v>9187</v>
      </c>
      <c r="I19" s="41">
        <v>12026</v>
      </c>
      <c r="J19" s="41">
        <v>10543</v>
      </c>
      <c r="K19" s="41">
        <v>98627</v>
      </c>
      <c r="L19" s="41">
        <v>46824</v>
      </c>
      <c r="M19" s="41">
        <v>51406</v>
      </c>
      <c r="N19" s="41">
        <v>10250</v>
      </c>
      <c r="O19" s="41">
        <v>95640</v>
      </c>
      <c r="P19" s="41">
        <v>45436</v>
      </c>
      <c r="Q19" s="41">
        <v>49807</v>
      </c>
      <c r="R19" s="41">
        <v>293</v>
      </c>
      <c r="S19" s="41">
        <v>2987</v>
      </c>
      <c r="T19" s="41">
        <v>1388</v>
      </c>
      <c r="U19" s="41">
        <v>1599</v>
      </c>
      <c r="V19" s="41">
        <v>54</v>
      </c>
      <c r="W19" s="41">
        <v>349</v>
      </c>
      <c r="X19" s="41">
        <v>90</v>
      </c>
      <c r="Y19" s="41">
        <v>259</v>
      </c>
      <c r="Z19" s="42">
        <v>6.8</v>
      </c>
    </row>
    <row r="20" spans="1:26" s="44" customFormat="1" ht="12" customHeight="1">
      <c r="A20" s="45" t="s">
        <v>97</v>
      </c>
      <c r="B20" s="41">
        <v>30</v>
      </c>
      <c r="C20" s="41">
        <v>350</v>
      </c>
      <c r="D20" s="41">
        <v>232</v>
      </c>
      <c r="E20" s="41">
        <v>118</v>
      </c>
      <c r="F20" s="41">
        <v>1</v>
      </c>
      <c r="G20" s="41">
        <v>2</v>
      </c>
      <c r="H20" s="41">
        <v>1</v>
      </c>
      <c r="I20" s="41">
        <v>1</v>
      </c>
      <c r="J20" s="41">
        <v>29</v>
      </c>
      <c r="K20" s="41">
        <v>348</v>
      </c>
      <c r="L20" s="41">
        <v>231</v>
      </c>
      <c r="M20" s="41">
        <v>117</v>
      </c>
      <c r="N20" s="41">
        <v>29</v>
      </c>
      <c r="O20" s="41">
        <v>348</v>
      </c>
      <c r="P20" s="41">
        <v>231</v>
      </c>
      <c r="Q20" s="41">
        <v>117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2">
        <v>11.7</v>
      </c>
    </row>
    <row r="21" spans="1:26" s="44" customFormat="1" ht="12" customHeight="1">
      <c r="A21" s="45" t="s">
        <v>98</v>
      </c>
      <c r="B21" s="41">
        <v>82</v>
      </c>
      <c r="C21" s="41">
        <v>492</v>
      </c>
      <c r="D21" s="41">
        <v>219</v>
      </c>
      <c r="E21" s="41">
        <v>273</v>
      </c>
      <c r="F21" s="41">
        <v>15</v>
      </c>
      <c r="G21" s="41">
        <v>28</v>
      </c>
      <c r="H21" s="41">
        <v>11</v>
      </c>
      <c r="I21" s="41">
        <v>17</v>
      </c>
      <c r="J21" s="41">
        <v>67</v>
      </c>
      <c r="K21" s="41">
        <v>464</v>
      </c>
      <c r="L21" s="41">
        <v>208</v>
      </c>
      <c r="M21" s="41">
        <v>256</v>
      </c>
      <c r="N21" s="41">
        <v>66</v>
      </c>
      <c r="O21" s="41">
        <v>462</v>
      </c>
      <c r="P21" s="41">
        <v>207</v>
      </c>
      <c r="Q21" s="41">
        <v>255</v>
      </c>
      <c r="R21" s="41">
        <v>1</v>
      </c>
      <c r="S21" s="41">
        <v>2</v>
      </c>
      <c r="T21" s="41">
        <v>1</v>
      </c>
      <c r="U21" s="41">
        <v>1</v>
      </c>
      <c r="V21" s="41">
        <v>0</v>
      </c>
      <c r="W21" s="41">
        <v>0</v>
      </c>
      <c r="X21" s="41">
        <v>0</v>
      </c>
      <c r="Y21" s="41">
        <v>0</v>
      </c>
      <c r="Z21" s="42">
        <v>6</v>
      </c>
    </row>
    <row r="22" spans="1:26" s="44" customFormat="1" ht="12" customHeight="1">
      <c r="A22" s="45" t="s">
        <v>99</v>
      </c>
      <c r="B22" s="41">
        <v>910</v>
      </c>
      <c r="C22" s="41">
        <v>8080</v>
      </c>
      <c r="D22" s="41">
        <v>4655</v>
      </c>
      <c r="E22" s="41">
        <v>3425</v>
      </c>
      <c r="F22" s="41">
        <v>238</v>
      </c>
      <c r="G22" s="41">
        <v>718</v>
      </c>
      <c r="H22" s="41">
        <v>374</v>
      </c>
      <c r="I22" s="41">
        <v>344</v>
      </c>
      <c r="J22" s="41">
        <v>671</v>
      </c>
      <c r="K22" s="41">
        <v>7361</v>
      </c>
      <c r="L22" s="41">
        <v>4281</v>
      </c>
      <c r="M22" s="41">
        <v>3080</v>
      </c>
      <c r="N22" s="41">
        <v>638</v>
      </c>
      <c r="O22" s="41">
        <v>7026</v>
      </c>
      <c r="P22" s="41">
        <v>4091</v>
      </c>
      <c r="Q22" s="41">
        <v>2935</v>
      </c>
      <c r="R22" s="41">
        <v>33</v>
      </c>
      <c r="S22" s="41">
        <v>335</v>
      </c>
      <c r="T22" s="41">
        <v>190</v>
      </c>
      <c r="U22" s="41">
        <v>145</v>
      </c>
      <c r="V22" s="41">
        <v>1</v>
      </c>
      <c r="W22" s="41">
        <v>1</v>
      </c>
      <c r="X22" s="41">
        <v>0</v>
      </c>
      <c r="Y22" s="41">
        <v>1</v>
      </c>
      <c r="Z22" s="42">
        <v>8.9</v>
      </c>
    </row>
    <row r="23" spans="1:26" s="44" customFormat="1" ht="12" customHeight="1">
      <c r="A23" s="45" t="s">
        <v>100</v>
      </c>
      <c r="B23" s="41">
        <v>974</v>
      </c>
      <c r="C23" s="41">
        <v>6676</v>
      </c>
      <c r="D23" s="41">
        <v>4771</v>
      </c>
      <c r="E23" s="41">
        <v>1905</v>
      </c>
      <c r="F23" s="41">
        <v>137</v>
      </c>
      <c r="G23" s="41">
        <v>355</v>
      </c>
      <c r="H23" s="41">
        <v>225</v>
      </c>
      <c r="I23" s="41">
        <v>130</v>
      </c>
      <c r="J23" s="41">
        <v>835</v>
      </c>
      <c r="K23" s="41">
        <v>6319</v>
      </c>
      <c r="L23" s="41">
        <v>4545</v>
      </c>
      <c r="M23" s="41">
        <v>1774</v>
      </c>
      <c r="N23" s="41">
        <v>812</v>
      </c>
      <c r="O23" s="41">
        <v>6267</v>
      </c>
      <c r="P23" s="41">
        <v>4515</v>
      </c>
      <c r="Q23" s="41">
        <v>1752</v>
      </c>
      <c r="R23" s="41">
        <v>23</v>
      </c>
      <c r="S23" s="41">
        <v>52</v>
      </c>
      <c r="T23" s="41">
        <v>30</v>
      </c>
      <c r="U23" s="41">
        <v>22</v>
      </c>
      <c r="V23" s="41">
        <v>2</v>
      </c>
      <c r="W23" s="41">
        <v>2</v>
      </c>
      <c r="X23" s="41">
        <v>1</v>
      </c>
      <c r="Y23" s="41">
        <v>1</v>
      </c>
      <c r="Z23" s="42">
        <v>6.9</v>
      </c>
    </row>
    <row r="24" spans="1:26" s="44" customFormat="1" ht="12" customHeight="1">
      <c r="A24" s="45" t="s">
        <v>101</v>
      </c>
      <c r="B24" s="41">
        <v>910</v>
      </c>
      <c r="C24" s="41">
        <v>6749</v>
      </c>
      <c r="D24" s="41">
        <v>5116</v>
      </c>
      <c r="E24" s="41">
        <v>1633</v>
      </c>
      <c r="F24" s="41">
        <v>72</v>
      </c>
      <c r="G24" s="41">
        <v>167</v>
      </c>
      <c r="H24" s="41">
        <v>109</v>
      </c>
      <c r="I24" s="41">
        <v>58</v>
      </c>
      <c r="J24" s="41">
        <v>837</v>
      </c>
      <c r="K24" s="41">
        <v>6580</v>
      </c>
      <c r="L24" s="41">
        <v>5007</v>
      </c>
      <c r="M24" s="41">
        <v>1573</v>
      </c>
      <c r="N24" s="41">
        <v>831</v>
      </c>
      <c r="O24" s="41">
        <v>6526</v>
      </c>
      <c r="P24" s="41">
        <v>4959</v>
      </c>
      <c r="Q24" s="41">
        <v>1567</v>
      </c>
      <c r="R24" s="41">
        <v>6</v>
      </c>
      <c r="S24" s="41">
        <v>54</v>
      </c>
      <c r="T24" s="41">
        <v>48</v>
      </c>
      <c r="U24" s="41">
        <v>6</v>
      </c>
      <c r="V24" s="41">
        <v>1</v>
      </c>
      <c r="W24" s="41">
        <v>2</v>
      </c>
      <c r="X24" s="41">
        <v>0</v>
      </c>
      <c r="Y24" s="41">
        <v>2</v>
      </c>
      <c r="Z24" s="42">
        <v>7.4</v>
      </c>
    </row>
    <row r="25" spans="1:26" s="44" customFormat="1" ht="12" customHeight="1">
      <c r="A25" s="45" t="s">
        <v>102</v>
      </c>
      <c r="B25" s="41">
        <v>741</v>
      </c>
      <c r="C25" s="41">
        <v>5754</v>
      </c>
      <c r="D25" s="41">
        <v>3252</v>
      </c>
      <c r="E25" s="41">
        <v>2502</v>
      </c>
      <c r="F25" s="41">
        <v>133</v>
      </c>
      <c r="G25" s="41">
        <v>375</v>
      </c>
      <c r="H25" s="41">
        <v>126</v>
      </c>
      <c r="I25" s="41">
        <v>249</v>
      </c>
      <c r="J25" s="41">
        <v>602</v>
      </c>
      <c r="K25" s="41">
        <v>5350</v>
      </c>
      <c r="L25" s="41">
        <v>3105</v>
      </c>
      <c r="M25" s="41">
        <v>2245</v>
      </c>
      <c r="N25" s="41">
        <v>587</v>
      </c>
      <c r="O25" s="41">
        <v>5238</v>
      </c>
      <c r="P25" s="41">
        <v>3035</v>
      </c>
      <c r="Q25" s="41">
        <v>2203</v>
      </c>
      <c r="R25" s="41">
        <v>15</v>
      </c>
      <c r="S25" s="41">
        <v>112</v>
      </c>
      <c r="T25" s="41">
        <v>70</v>
      </c>
      <c r="U25" s="41">
        <v>42</v>
      </c>
      <c r="V25" s="41">
        <v>6</v>
      </c>
      <c r="W25" s="41">
        <v>29</v>
      </c>
      <c r="X25" s="41">
        <v>21</v>
      </c>
      <c r="Y25" s="41">
        <v>8</v>
      </c>
      <c r="Z25" s="42">
        <v>7.8</v>
      </c>
    </row>
    <row r="26" spans="1:26" s="44" customFormat="1" ht="12" customHeight="1">
      <c r="A26" s="45" t="s">
        <v>103</v>
      </c>
      <c r="B26" s="41">
        <v>48</v>
      </c>
      <c r="C26" s="41">
        <v>4434</v>
      </c>
      <c r="D26" s="41">
        <v>891</v>
      </c>
      <c r="E26" s="41">
        <v>3543</v>
      </c>
      <c r="F26" s="41">
        <v>7</v>
      </c>
      <c r="G26" s="41">
        <v>16</v>
      </c>
      <c r="H26" s="41">
        <v>4</v>
      </c>
      <c r="I26" s="41">
        <v>12</v>
      </c>
      <c r="J26" s="41">
        <v>41</v>
      </c>
      <c r="K26" s="41">
        <v>4418</v>
      </c>
      <c r="L26" s="41">
        <v>887</v>
      </c>
      <c r="M26" s="41">
        <v>3531</v>
      </c>
      <c r="N26" s="41">
        <v>41</v>
      </c>
      <c r="O26" s="41">
        <v>4418</v>
      </c>
      <c r="P26" s="41">
        <v>887</v>
      </c>
      <c r="Q26" s="41">
        <v>3531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2">
        <v>92.4</v>
      </c>
    </row>
    <row r="27" spans="1:26" s="44" customFormat="1" ht="12" customHeight="1">
      <c r="A27" s="45" t="s">
        <v>104</v>
      </c>
      <c r="B27" s="41">
        <v>1659</v>
      </c>
      <c r="C27" s="41">
        <v>6522</v>
      </c>
      <c r="D27" s="41">
        <v>1518</v>
      </c>
      <c r="E27" s="41">
        <v>5004</v>
      </c>
      <c r="F27" s="41">
        <v>710</v>
      </c>
      <c r="G27" s="41">
        <v>1441</v>
      </c>
      <c r="H27" s="41">
        <v>427</v>
      </c>
      <c r="I27" s="41">
        <v>1014</v>
      </c>
      <c r="J27" s="41">
        <v>949</v>
      </c>
      <c r="K27" s="41">
        <v>5081</v>
      </c>
      <c r="L27" s="41">
        <v>1091</v>
      </c>
      <c r="M27" s="41">
        <v>3990</v>
      </c>
      <c r="N27" s="41">
        <v>944</v>
      </c>
      <c r="O27" s="41">
        <v>5054</v>
      </c>
      <c r="P27" s="41">
        <v>1082</v>
      </c>
      <c r="Q27" s="41">
        <v>3972</v>
      </c>
      <c r="R27" s="41">
        <v>5</v>
      </c>
      <c r="S27" s="41">
        <v>27</v>
      </c>
      <c r="T27" s="41">
        <v>9</v>
      </c>
      <c r="U27" s="41">
        <v>18</v>
      </c>
      <c r="V27" s="41">
        <v>0</v>
      </c>
      <c r="W27" s="41">
        <v>0</v>
      </c>
      <c r="X27" s="41">
        <v>0</v>
      </c>
      <c r="Y27" s="41">
        <v>0</v>
      </c>
      <c r="Z27" s="42">
        <v>3.9</v>
      </c>
    </row>
    <row r="28" spans="1:26" s="44" customFormat="1" ht="12" customHeight="1">
      <c r="A28" s="45" t="s">
        <v>105</v>
      </c>
      <c r="B28" s="41">
        <v>4432</v>
      </c>
      <c r="C28" s="41">
        <v>34517</v>
      </c>
      <c r="D28" s="41">
        <v>10579</v>
      </c>
      <c r="E28" s="41">
        <v>23938</v>
      </c>
      <c r="F28" s="41">
        <v>2619</v>
      </c>
      <c r="G28" s="41">
        <v>8884</v>
      </c>
      <c r="H28" s="41">
        <v>3387</v>
      </c>
      <c r="I28" s="41">
        <v>5497</v>
      </c>
      <c r="J28" s="41">
        <v>1780</v>
      </c>
      <c r="K28" s="41">
        <v>25365</v>
      </c>
      <c r="L28" s="41">
        <v>7130</v>
      </c>
      <c r="M28" s="41">
        <v>18235</v>
      </c>
      <c r="N28" s="41">
        <v>1695</v>
      </c>
      <c r="O28" s="41">
        <v>24273</v>
      </c>
      <c r="P28" s="41">
        <v>6829</v>
      </c>
      <c r="Q28" s="41">
        <v>17444</v>
      </c>
      <c r="R28" s="41">
        <v>85</v>
      </c>
      <c r="S28" s="41">
        <v>1092</v>
      </c>
      <c r="T28" s="41">
        <v>301</v>
      </c>
      <c r="U28" s="41">
        <v>791</v>
      </c>
      <c r="V28" s="41">
        <v>33</v>
      </c>
      <c r="W28" s="41">
        <v>268</v>
      </c>
      <c r="X28" s="41">
        <v>62</v>
      </c>
      <c r="Y28" s="41">
        <v>206</v>
      </c>
      <c r="Z28" s="42">
        <v>7.8</v>
      </c>
    </row>
    <row r="29" spans="1:26" s="44" customFormat="1" ht="12" customHeight="1">
      <c r="A29" s="45" t="s">
        <v>106</v>
      </c>
      <c r="B29" s="41">
        <v>1983</v>
      </c>
      <c r="C29" s="41">
        <v>11910</v>
      </c>
      <c r="D29" s="41">
        <v>8488</v>
      </c>
      <c r="E29" s="41">
        <v>3422</v>
      </c>
      <c r="F29" s="41">
        <v>819</v>
      </c>
      <c r="G29" s="41">
        <v>1895</v>
      </c>
      <c r="H29" s="41">
        <v>1164</v>
      </c>
      <c r="I29" s="41">
        <v>731</v>
      </c>
      <c r="J29" s="41">
        <v>1164</v>
      </c>
      <c r="K29" s="41">
        <v>10015</v>
      </c>
      <c r="L29" s="41">
        <v>7324</v>
      </c>
      <c r="M29" s="41">
        <v>2691</v>
      </c>
      <c r="N29" s="41">
        <v>1159</v>
      </c>
      <c r="O29" s="41">
        <v>9985</v>
      </c>
      <c r="P29" s="41">
        <v>7313</v>
      </c>
      <c r="Q29" s="41">
        <v>2672</v>
      </c>
      <c r="R29" s="41">
        <v>5</v>
      </c>
      <c r="S29" s="41">
        <v>30</v>
      </c>
      <c r="T29" s="41">
        <v>11</v>
      </c>
      <c r="U29" s="41">
        <v>19</v>
      </c>
      <c r="V29" s="41">
        <v>0</v>
      </c>
      <c r="W29" s="41">
        <v>0</v>
      </c>
      <c r="X29" s="41">
        <v>0</v>
      </c>
      <c r="Y29" s="41">
        <v>0</v>
      </c>
      <c r="Z29" s="42">
        <v>6</v>
      </c>
    </row>
    <row r="30" spans="1:26" s="44" customFormat="1" ht="12" customHeight="1">
      <c r="A30" s="45" t="s">
        <v>107</v>
      </c>
      <c r="B30" s="41">
        <v>5459</v>
      </c>
      <c r="C30" s="41">
        <v>31122</v>
      </c>
      <c r="D30" s="41">
        <v>14381</v>
      </c>
      <c r="E30" s="41">
        <v>16344</v>
      </c>
      <c r="F30" s="41">
        <v>2209</v>
      </c>
      <c r="G30" s="41">
        <v>6813</v>
      </c>
      <c r="H30" s="41">
        <v>3131</v>
      </c>
      <c r="I30" s="41">
        <v>3682</v>
      </c>
      <c r="J30" s="41">
        <v>3243</v>
      </c>
      <c r="K30" s="41">
        <v>24288</v>
      </c>
      <c r="L30" s="41">
        <v>11245</v>
      </c>
      <c r="M30" s="41">
        <v>12646</v>
      </c>
      <c r="N30" s="41">
        <v>3151</v>
      </c>
      <c r="O30" s="41">
        <v>23482</v>
      </c>
      <c r="P30" s="41">
        <v>10804</v>
      </c>
      <c r="Q30" s="41">
        <v>12281</v>
      </c>
      <c r="R30" s="41">
        <v>92</v>
      </c>
      <c r="S30" s="41">
        <v>806</v>
      </c>
      <c r="T30" s="41">
        <v>441</v>
      </c>
      <c r="U30" s="41">
        <v>365</v>
      </c>
      <c r="V30" s="41">
        <v>7</v>
      </c>
      <c r="W30" s="41">
        <v>21</v>
      </c>
      <c r="X30" s="41">
        <v>5</v>
      </c>
      <c r="Y30" s="41">
        <v>16</v>
      </c>
      <c r="Z30" s="42">
        <v>5.7</v>
      </c>
    </row>
    <row r="31" spans="1:26" s="44" customFormat="1" ht="12" customHeight="1">
      <c r="A31" s="45" t="s">
        <v>108</v>
      </c>
      <c r="B31" s="41">
        <v>420</v>
      </c>
      <c r="C31" s="41">
        <v>2149</v>
      </c>
      <c r="D31" s="41">
        <v>1214</v>
      </c>
      <c r="E31" s="41">
        <v>935</v>
      </c>
      <c r="F31" s="41">
        <v>195</v>
      </c>
      <c r="G31" s="41">
        <v>362</v>
      </c>
      <c r="H31" s="41">
        <v>150</v>
      </c>
      <c r="I31" s="41">
        <v>212</v>
      </c>
      <c r="J31" s="41">
        <v>222</v>
      </c>
      <c r="K31" s="41">
        <v>1768</v>
      </c>
      <c r="L31" s="41">
        <v>1063</v>
      </c>
      <c r="M31" s="41">
        <v>705</v>
      </c>
      <c r="N31" s="41">
        <v>209</v>
      </c>
      <c r="O31" s="41">
        <v>1451</v>
      </c>
      <c r="P31" s="41">
        <v>884</v>
      </c>
      <c r="Q31" s="41">
        <v>567</v>
      </c>
      <c r="R31" s="41">
        <v>13</v>
      </c>
      <c r="S31" s="41">
        <v>317</v>
      </c>
      <c r="T31" s="41">
        <v>179</v>
      </c>
      <c r="U31" s="41">
        <v>138</v>
      </c>
      <c r="V31" s="41">
        <v>3</v>
      </c>
      <c r="W31" s="41">
        <v>19</v>
      </c>
      <c r="X31" s="41">
        <v>1</v>
      </c>
      <c r="Y31" s="41">
        <v>18</v>
      </c>
      <c r="Z31" s="42">
        <v>5.1</v>
      </c>
    </row>
    <row r="32" spans="1:26" s="44" customFormat="1" ht="12" customHeight="1">
      <c r="A32" s="45" t="s">
        <v>109</v>
      </c>
      <c r="B32" s="41">
        <v>74</v>
      </c>
      <c r="C32" s="41">
        <v>979</v>
      </c>
      <c r="D32" s="41">
        <v>558</v>
      </c>
      <c r="E32" s="41">
        <v>421</v>
      </c>
      <c r="F32" s="41">
        <v>15</v>
      </c>
      <c r="G32" s="41">
        <v>57</v>
      </c>
      <c r="H32" s="41">
        <v>29</v>
      </c>
      <c r="I32" s="41">
        <v>28</v>
      </c>
      <c r="J32" s="41">
        <v>58</v>
      </c>
      <c r="K32" s="41">
        <v>915</v>
      </c>
      <c r="L32" s="41">
        <v>529</v>
      </c>
      <c r="M32" s="41">
        <v>386</v>
      </c>
      <c r="N32" s="41">
        <v>46</v>
      </c>
      <c r="O32" s="41">
        <v>865</v>
      </c>
      <c r="P32" s="41">
        <v>493</v>
      </c>
      <c r="Q32" s="41">
        <v>372</v>
      </c>
      <c r="R32" s="41">
        <v>12</v>
      </c>
      <c r="S32" s="41">
        <v>50</v>
      </c>
      <c r="T32" s="41">
        <v>36</v>
      </c>
      <c r="U32" s="41">
        <v>14</v>
      </c>
      <c r="V32" s="41">
        <v>1</v>
      </c>
      <c r="W32" s="41">
        <v>7</v>
      </c>
      <c r="X32" s="41">
        <v>0</v>
      </c>
      <c r="Y32" s="41">
        <v>7</v>
      </c>
      <c r="Z32" s="42">
        <v>13.2</v>
      </c>
    </row>
    <row r="33" spans="1:26" s="44" customFormat="1" ht="12" customHeight="1">
      <c r="A33" s="45" t="s">
        <v>110</v>
      </c>
      <c r="B33" s="41">
        <v>83</v>
      </c>
      <c r="C33" s="41">
        <v>455</v>
      </c>
      <c r="D33" s="41">
        <v>227</v>
      </c>
      <c r="E33" s="41">
        <v>228</v>
      </c>
      <c r="F33" s="41">
        <v>38</v>
      </c>
      <c r="G33" s="41">
        <v>100</v>
      </c>
      <c r="H33" s="41">
        <v>49</v>
      </c>
      <c r="I33" s="41">
        <v>51</v>
      </c>
      <c r="J33" s="41">
        <v>45</v>
      </c>
      <c r="K33" s="41">
        <v>355</v>
      </c>
      <c r="L33" s="41">
        <v>178</v>
      </c>
      <c r="M33" s="41">
        <v>177</v>
      </c>
      <c r="N33" s="41">
        <v>42</v>
      </c>
      <c r="O33" s="41">
        <v>245</v>
      </c>
      <c r="P33" s="41">
        <v>106</v>
      </c>
      <c r="Q33" s="41">
        <v>139</v>
      </c>
      <c r="R33" s="41">
        <v>3</v>
      </c>
      <c r="S33" s="41">
        <v>110</v>
      </c>
      <c r="T33" s="41">
        <v>72</v>
      </c>
      <c r="U33" s="41">
        <v>38</v>
      </c>
      <c r="V33" s="41">
        <v>0</v>
      </c>
      <c r="W33" s="41">
        <v>0</v>
      </c>
      <c r="X33" s="41">
        <v>0</v>
      </c>
      <c r="Y33" s="41">
        <v>0</v>
      </c>
      <c r="Z33" s="42">
        <v>5.5</v>
      </c>
    </row>
    <row r="34" spans="1:26" s="44" customFormat="1" ht="12" customHeight="1">
      <c r="A34" s="45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</row>
    <row r="35" spans="1:26" s="44" customFormat="1" ht="12" customHeight="1">
      <c r="A35" s="40" t="s">
        <v>111</v>
      </c>
      <c r="B35" s="41">
        <v>1221</v>
      </c>
      <c r="C35" s="41">
        <v>14361</v>
      </c>
      <c r="D35" s="41">
        <v>6417</v>
      </c>
      <c r="E35" s="41">
        <v>7944</v>
      </c>
      <c r="F35" s="41">
        <v>127</v>
      </c>
      <c r="G35" s="41">
        <v>236</v>
      </c>
      <c r="H35" s="41">
        <v>131</v>
      </c>
      <c r="I35" s="41">
        <v>105</v>
      </c>
      <c r="J35" s="41">
        <v>1094</v>
      </c>
      <c r="K35" s="41">
        <v>14125</v>
      </c>
      <c r="L35" s="41">
        <v>6286</v>
      </c>
      <c r="M35" s="41">
        <v>7839</v>
      </c>
      <c r="N35" s="41">
        <v>828</v>
      </c>
      <c r="O35" s="41">
        <v>11011</v>
      </c>
      <c r="P35" s="41">
        <v>4451</v>
      </c>
      <c r="Q35" s="41">
        <v>6560</v>
      </c>
      <c r="R35" s="41">
        <v>266</v>
      </c>
      <c r="S35" s="41">
        <v>3114</v>
      </c>
      <c r="T35" s="41">
        <v>1835</v>
      </c>
      <c r="U35" s="41">
        <v>1279</v>
      </c>
      <c r="V35" s="41">
        <v>0</v>
      </c>
      <c r="W35" s="41">
        <v>0</v>
      </c>
      <c r="X35" s="41">
        <v>0</v>
      </c>
      <c r="Y35" s="41">
        <v>0</v>
      </c>
      <c r="Z35" s="42">
        <v>11.8</v>
      </c>
    </row>
    <row r="36" spans="1:26" s="44" customFormat="1" ht="12" customHeight="1">
      <c r="A36" s="45" t="s">
        <v>112</v>
      </c>
      <c r="B36" s="41">
        <v>212</v>
      </c>
      <c r="C36" s="41">
        <v>4519</v>
      </c>
      <c r="D36" s="41">
        <v>2344</v>
      </c>
      <c r="E36" s="41">
        <v>2175</v>
      </c>
      <c r="F36" s="41">
        <v>0</v>
      </c>
      <c r="G36" s="41">
        <v>0</v>
      </c>
      <c r="H36" s="41">
        <v>0</v>
      </c>
      <c r="I36" s="41">
        <v>0</v>
      </c>
      <c r="J36" s="41">
        <v>212</v>
      </c>
      <c r="K36" s="41">
        <v>4519</v>
      </c>
      <c r="L36" s="41">
        <v>2344</v>
      </c>
      <c r="M36" s="41">
        <v>2175</v>
      </c>
      <c r="N36" s="41">
        <v>211</v>
      </c>
      <c r="O36" s="41">
        <v>4479</v>
      </c>
      <c r="P36" s="41">
        <v>2321</v>
      </c>
      <c r="Q36" s="41">
        <v>2158</v>
      </c>
      <c r="R36" s="41">
        <v>1</v>
      </c>
      <c r="S36" s="41">
        <v>40</v>
      </c>
      <c r="T36" s="41">
        <v>23</v>
      </c>
      <c r="U36" s="41">
        <v>17</v>
      </c>
      <c r="V36" s="41">
        <v>0</v>
      </c>
      <c r="W36" s="41">
        <v>0</v>
      </c>
      <c r="X36" s="41">
        <v>0</v>
      </c>
      <c r="Y36" s="41">
        <v>0</v>
      </c>
      <c r="Z36" s="42">
        <v>21.3</v>
      </c>
    </row>
    <row r="37" spans="1:26" s="44" customFormat="1" ht="12" customHeight="1">
      <c r="A37" s="45" t="s">
        <v>113</v>
      </c>
      <c r="B37" s="41">
        <v>153</v>
      </c>
      <c r="C37" s="41">
        <v>1817</v>
      </c>
      <c r="D37" s="41">
        <v>1101</v>
      </c>
      <c r="E37" s="41">
        <v>716</v>
      </c>
      <c r="F37" s="41">
        <v>0</v>
      </c>
      <c r="G37" s="41">
        <v>0</v>
      </c>
      <c r="H37" s="41">
        <v>0</v>
      </c>
      <c r="I37" s="41">
        <v>0</v>
      </c>
      <c r="J37" s="41">
        <v>153</v>
      </c>
      <c r="K37" s="41">
        <v>1817</v>
      </c>
      <c r="L37" s="41">
        <v>1101</v>
      </c>
      <c r="M37" s="41">
        <v>716</v>
      </c>
      <c r="N37" s="41">
        <v>3</v>
      </c>
      <c r="O37" s="41">
        <v>43</v>
      </c>
      <c r="P37" s="41">
        <v>24</v>
      </c>
      <c r="Q37" s="41">
        <v>19</v>
      </c>
      <c r="R37" s="41">
        <v>150</v>
      </c>
      <c r="S37" s="41">
        <v>1774</v>
      </c>
      <c r="T37" s="41">
        <v>1077</v>
      </c>
      <c r="U37" s="41">
        <v>697</v>
      </c>
      <c r="V37" s="41">
        <v>0</v>
      </c>
      <c r="W37" s="41">
        <v>0</v>
      </c>
      <c r="X37" s="41">
        <v>0</v>
      </c>
      <c r="Y37" s="41">
        <v>0</v>
      </c>
      <c r="Z37" s="42">
        <v>11.9</v>
      </c>
    </row>
    <row r="38" spans="1:26" s="44" customFormat="1" ht="12" customHeight="1">
      <c r="A38" s="45" t="s">
        <v>114</v>
      </c>
      <c r="B38" s="41">
        <v>79</v>
      </c>
      <c r="C38" s="41">
        <v>444</v>
      </c>
      <c r="D38" s="41">
        <v>234</v>
      </c>
      <c r="E38" s="41">
        <v>210</v>
      </c>
      <c r="F38" s="41">
        <v>25</v>
      </c>
      <c r="G38" s="41">
        <v>40</v>
      </c>
      <c r="H38" s="41">
        <v>18</v>
      </c>
      <c r="I38" s="41">
        <v>22</v>
      </c>
      <c r="J38" s="41">
        <v>54</v>
      </c>
      <c r="K38" s="41">
        <v>404</v>
      </c>
      <c r="L38" s="41">
        <v>216</v>
      </c>
      <c r="M38" s="41">
        <v>188</v>
      </c>
      <c r="N38" s="41">
        <v>51</v>
      </c>
      <c r="O38" s="41">
        <v>397</v>
      </c>
      <c r="P38" s="41">
        <v>213</v>
      </c>
      <c r="Q38" s="41">
        <v>184</v>
      </c>
      <c r="R38" s="41">
        <v>3</v>
      </c>
      <c r="S38" s="41">
        <v>7</v>
      </c>
      <c r="T38" s="41">
        <v>3</v>
      </c>
      <c r="U38" s="41">
        <v>4</v>
      </c>
      <c r="V38" s="41">
        <v>0</v>
      </c>
      <c r="W38" s="41">
        <v>0</v>
      </c>
      <c r="X38" s="41">
        <v>0</v>
      </c>
      <c r="Y38" s="41">
        <v>0</v>
      </c>
      <c r="Z38" s="42">
        <v>5.6</v>
      </c>
    </row>
    <row r="39" spans="1:26" s="44" customFormat="1" ht="12" customHeight="1">
      <c r="A39" s="45" t="s">
        <v>115</v>
      </c>
      <c r="B39" s="41">
        <v>41</v>
      </c>
      <c r="C39" s="41">
        <v>448</v>
      </c>
      <c r="D39" s="41">
        <v>268</v>
      </c>
      <c r="E39" s="41">
        <v>180</v>
      </c>
      <c r="F39" s="41">
        <v>2</v>
      </c>
      <c r="G39" s="41">
        <v>11</v>
      </c>
      <c r="H39" s="41">
        <v>5</v>
      </c>
      <c r="I39" s="41">
        <v>6</v>
      </c>
      <c r="J39" s="41">
        <v>39</v>
      </c>
      <c r="K39" s="41">
        <v>437</v>
      </c>
      <c r="L39" s="41">
        <v>263</v>
      </c>
      <c r="M39" s="41">
        <v>174</v>
      </c>
      <c r="N39" s="41">
        <v>39</v>
      </c>
      <c r="O39" s="41">
        <v>437</v>
      </c>
      <c r="P39" s="41">
        <v>263</v>
      </c>
      <c r="Q39" s="41">
        <v>174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2">
        <v>10.9</v>
      </c>
    </row>
    <row r="40" spans="1:26" s="44" customFormat="1" ht="12" customHeight="1">
      <c r="A40" s="45" t="s">
        <v>116</v>
      </c>
      <c r="B40" s="41">
        <v>20</v>
      </c>
      <c r="C40" s="41">
        <v>165</v>
      </c>
      <c r="D40" s="41">
        <v>126</v>
      </c>
      <c r="E40" s="41">
        <v>39</v>
      </c>
      <c r="F40" s="41">
        <v>1</v>
      </c>
      <c r="G40" s="41">
        <v>2</v>
      </c>
      <c r="H40" s="41">
        <v>2</v>
      </c>
      <c r="I40" s="41">
        <v>0</v>
      </c>
      <c r="J40" s="41">
        <v>19</v>
      </c>
      <c r="K40" s="41">
        <v>163</v>
      </c>
      <c r="L40" s="41">
        <v>124</v>
      </c>
      <c r="M40" s="41">
        <v>39</v>
      </c>
      <c r="N40" s="41">
        <v>4</v>
      </c>
      <c r="O40" s="41">
        <v>31</v>
      </c>
      <c r="P40" s="41">
        <v>28</v>
      </c>
      <c r="Q40" s="41">
        <v>3</v>
      </c>
      <c r="R40" s="41">
        <v>15</v>
      </c>
      <c r="S40" s="41">
        <v>132</v>
      </c>
      <c r="T40" s="41">
        <v>96</v>
      </c>
      <c r="U40" s="41">
        <v>36</v>
      </c>
      <c r="V40" s="41">
        <v>0</v>
      </c>
      <c r="W40" s="41">
        <v>0</v>
      </c>
      <c r="X40" s="41">
        <v>0</v>
      </c>
      <c r="Y40" s="41">
        <v>0</v>
      </c>
      <c r="Z40" s="42">
        <v>8.3</v>
      </c>
    </row>
    <row r="41" spans="1:26" s="44" customFormat="1" ht="12" customHeight="1">
      <c r="A41" s="45" t="s">
        <v>117</v>
      </c>
      <c r="B41" s="41">
        <v>662</v>
      </c>
      <c r="C41" s="41">
        <v>6230</v>
      </c>
      <c r="D41" s="41">
        <v>1993</v>
      </c>
      <c r="E41" s="41">
        <v>4237</v>
      </c>
      <c r="F41" s="41">
        <v>99</v>
      </c>
      <c r="G41" s="41">
        <v>183</v>
      </c>
      <c r="H41" s="41">
        <v>106</v>
      </c>
      <c r="I41" s="41">
        <v>77</v>
      </c>
      <c r="J41" s="41">
        <v>563</v>
      </c>
      <c r="K41" s="41">
        <v>6047</v>
      </c>
      <c r="L41" s="41">
        <v>1887</v>
      </c>
      <c r="M41" s="41">
        <v>4160</v>
      </c>
      <c r="N41" s="41">
        <v>517</v>
      </c>
      <c r="O41" s="41">
        <v>5615</v>
      </c>
      <c r="P41" s="41">
        <v>1600</v>
      </c>
      <c r="Q41" s="41">
        <v>4015</v>
      </c>
      <c r="R41" s="41">
        <v>46</v>
      </c>
      <c r="S41" s="41">
        <v>432</v>
      </c>
      <c r="T41" s="41">
        <v>287</v>
      </c>
      <c r="U41" s="41">
        <v>145</v>
      </c>
      <c r="V41" s="41">
        <v>0</v>
      </c>
      <c r="W41" s="41">
        <v>0</v>
      </c>
      <c r="X41" s="41">
        <v>0</v>
      </c>
      <c r="Y41" s="41">
        <v>0</v>
      </c>
      <c r="Z41" s="42">
        <v>9.4</v>
      </c>
    </row>
    <row r="42" spans="1:26" s="44" customFormat="1" ht="12" customHeight="1">
      <c r="A42" s="45" t="s">
        <v>118</v>
      </c>
      <c r="B42" s="41">
        <v>54</v>
      </c>
      <c r="C42" s="41">
        <v>738</v>
      </c>
      <c r="D42" s="41">
        <v>351</v>
      </c>
      <c r="E42" s="41">
        <v>387</v>
      </c>
      <c r="F42" s="41">
        <v>0</v>
      </c>
      <c r="G42" s="41">
        <v>0</v>
      </c>
      <c r="H42" s="41">
        <v>0</v>
      </c>
      <c r="I42" s="41">
        <v>0</v>
      </c>
      <c r="J42" s="41">
        <v>54</v>
      </c>
      <c r="K42" s="41">
        <v>738</v>
      </c>
      <c r="L42" s="41">
        <v>351</v>
      </c>
      <c r="M42" s="41">
        <v>387</v>
      </c>
      <c r="N42" s="41">
        <v>3</v>
      </c>
      <c r="O42" s="41">
        <v>9</v>
      </c>
      <c r="P42" s="41">
        <v>2</v>
      </c>
      <c r="Q42" s="41">
        <v>7</v>
      </c>
      <c r="R42" s="41">
        <v>51</v>
      </c>
      <c r="S42" s="41">
        <v>729</v>
      </c>
      <c r="T42" s="41">
        <v>349</v>
      </c>
      <c r="U42" s="41">
        <v>380</v>
      </c>
      <c r="V42" s="41">
        <v>0</v>
      </c>
      <c r="W42" s="41">
        <v>0</v>
      </c>
      <c r="X42" s="41">
        <v>0</v>
      </c>
      <c r="Y42" s="41">
        <v>0</v>
      </c>
      <c r="Z42" s="42">
        <v>13.7</v>
      </c>
    </row>
    <row r="43" spans="1:26" s="44" customFormat="1" ht="12" customHeight="1">
      <c r="A43" s="4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</row>
    <row r="44" spans="1:26" s="44" customFormat="1" ht="12" customHeight="1">
      <c r="A44" s="40" t="s">
        <v>119</v>
      </c>
      <c r="B44" s="41">
        <v>3364</v>
      </c>
      <c r="C44" s="41">
        <v>10294</v>
      </c>
      <c r="D44" s="41">
        <v>5742</v>
      </c>
      <c r="E44" s="41">
        <v>4545</v>
      </c>
      <c r="F44" s="41">
        <v>1560</v>
      </c>
      <c r="G44" s="41">
        <v>2312</v>
      </c>
      <c r="H44" s="41">
        <v>1224</v>
      </c>
      <c r="I44" s="41">
        <v>1088</v>
      </c>
      <c r="J44" s="41">
        <v>1798</v>
      </c>
      <c r="K44" s="41">
        <v>7972</v>
      </c>
      <c r="L44" s="41">
        <v>4512</v>
      </c>
      <c r="M44" s="41">
        <v>3453</v>
      </c>
      <c r="N44" s="41">
        <v>1733</v>
      </c>
      <c r="O44" s="41">
        <v>7568</v>
      </c>
      <c r="P44" s="41">
        <v>4277</v>
      </c>
      <c r="Q44" s="41">
        <v>3284</v>
      </c>
      <c r="R44" s="41">
        <v>65</v>
      </c>
      <c r="S44" s="41">
        <v>404</v>
      </c>
      <c r="T44" s="41">
        <v>235</v>
      </c>
      <c r="U44" s="41">
        <v>169</v>
      </c>
      <c r="V44" s="41">
        <v>6</v>
      </c>
      <c r="W44" s="41">
        <v>10</v>
      </c>
      <c r="X44" s="41">
        <v>6</v>
      </c>
      <c r="Y44" s="41">
        <v>4</v>
      </c>
      <c r="Z44" s="42">
        <v>3.1</v>
      </c>
    </row>
    <row r="45" spans="1:26" s="44" customFormat="1" ht="12" customHeight="1">
      <c r="A45" s="45" t="s">
        <v>120</v>
      </c>
      <c r="B45" s="41">
        <v>471</v>
      </c>
      <c r="C45" s="41">
        <v>1741</v>
      </c>
      <c r="D45" s="41">
        <v>935</v>
      </c>
      <c r="E45" s="41">
        <v>806</v>
      </c>
      <c r="F45" s="41">
        <v>96</v>
      </c>
      <c r="G45" s="41">
        <v>215</v>
      </c>
      <c r="H45" s="41">
        <v>110</v>
      </c>
      <c r="I45" s="41">
        <v>105</v>
      </c>
      <c r="J45" s="41">
        <v>375</v>
      </c>
      <c r="K45" s="41">
        <v>1526</v>
      </c>
      <c r="L45" s="41">
        <v>825</v>
      </c>
      <c r="M45" s="41">
        <v>701</v>
      </c>
      <c r="N45" s="41">
        <v>362</v>
      </c>
      <c r="O45" s="41">
        <v>1493</v>
      </c>
      <c r="P45" s="41">
        <v>802</v>
      </c>
      <c r="Q45" s="41">
        <v>691</v>
      </c>
      <c r="R45" s="41">
        <v>13</v>
      </c>
      <c r="S45" s="41">
        <v>33</v>
      </c>
      <c r="T45" s="41">
        <v>23</v>
      </c>
      <c r="U45" s="41">
        <v>10</v>
      </c>
      <c r="V45" s="41">
        <v>0</v>
      </c>
      <c r="W45" s="41">
        <v>0</v>
      </c>
      <c r="X45" s="41">
        <v>0</v>
      </c>
      <c r="Y45" s="41">
        <v>0</v>
      </c>
      <c r="Z45" s="42">
        <v>3.7</v>
      </c>
    </row>
    <row r="46" spans="1:26" s="44" customFormat="1" ht="12" customHeight="1">
      <c r="A46" s="45" t="s">
        <v>121</v>
      </c>
      <c r="B46" s="41">
        <v>2450</v>
      </c>
      <c r="C46" s="41">
        <v>5373</v>
      </c>
      <c r="D46" s="41">
        <v>2715</v>
      </c>
      <c r="E46" s="41">
        <v>2658</v>
      </c>
      <c r="F46" s="41">
        <v>1413</v>
      </c>
      <c r="G46" s="41">
        <v>1957</v>
      </c>
      <c r="H46" s="41">
        <v>1042</v>
      </c>
      <c r="I46" s="41">
        <v>915</v>
      </c>
      <c r="J46" s="41">
        <v>1031</v>
      </c>
      <c r="K46" s="41">
        <v>3406</v>
      </c>
      <c r="L46" s="41">
        <v>1667</v>
      </c>
      <c r="M46" s="41">
        <v>1739</v>
      </c>
      <c r="N46" s="41">
        <v>981</v>
      </c>
      <c r="O46" s="41">
        <v>3044</v>
      </c>
      <c r="P46" s="41">
        <v>1458</v>
      </c>
      <c r="Q46" s="41">
        <v>1586</v>
      </c>
      <c r="R46" s="41">
        <v>50</v>
      </c>
      <c r="S46" s="41">
        <v>362</v>
      </c>
      <c r="T46" s="41">
        <v>209</v>
      </c>
      <c r="U46" s="41">
        <v>153</v>
      </c>
      <c r="V46" s="41">
        <v>6</v>
      </c>
      <c r="W46" s="41">
        <v>10</v>
      </c>
      <c r="X46" s="41">
        <v>6</v>
      </c>
      <c r="Y46" s="41">
        <v>4</v>
      </c>
      <c r="Z46" s="42">
        <v>2.2</v>
      </c>
    </row>
    <row r="47" spans="1:26" s="44" customFormat="1" ht="12" customHeight="1">
      <c r="A47" s="45" t="s">
        <v>122</v>
      </c>
      <c r="B47" s="41">
        <v>41</v>
      </c>
      <c r="C47" s="41">
        <v>233</v>
      </c>
      <c r="D47" s="41">
        <v>117</v>
      </c>
      <c r="E47" s="41">
        <v>116</v>
      </c>
      <c r="F47" s="41">
        <v>12</v>
      </c>
      <c r="G47" s="41">
        <v>19</v>
      </c>
      <c r="H47" s="41">
        <v>8</v>
      </c>
      <c r="I47" s="41">
        <v>11</v>
      </c>
      <c r="J47" s="41">
        <v>29</v>
      </c>
      <c r="K47" s="41">
        <v>214</v>
      </c>
      <c r="L47" s="41">
        <v>109</v>
      </c>
      <c r="M47" s="41">
        <v>105</v>
      </c>
      <c r="N47" s="41">
        <v>28</v>
      </c>
      <c r="O47" s="41">
        <v>207</v>
      </c>
      <c r="P47" s="41">
        <v>107</v>
      </c>
      <c r="Q47" s="41">
        <v>100</v>
      </c>
      <c r="R47" s="41">
        <v>1</v>
      </c>
      <c r="S47" s="41">
        <v>7</v>
      </c>
      <c r="T47" s="41">
        <v>2</v>
      </c>
      <c r="U47" s="41">
        <v>5</v>
      </c>
      <c r="V47" s="41">
        <v>0</v>
      </c>
      <c r="W47" s="41">
        <v>0</v>
      </c>
      <c r="X47" s="41">
        <v>0</v>
      </c>
      <c r="Y47" s="41">
        <v>0</v>
      </c>
      <c r="Z47" s="42">
        <v>5.7</v>
      </c>
    </row>
    <row r="48" spans="1:26" s="44" customFormat="1" ht="12" customHeight="1">
      <c r="A48" s="45" t="s">
        <v>123</v>
      </c>
      <c r="B48" s="41">
        <v>402</v>
      </c>
      <c r="C48" s="41">
        <v>2947</v>
      </c>
      <c r="D48" s="41">
        <v>1975</v>
      </c>
      <c r="E48" s="41">
        <v>965</v>
      </c>
      <c r="F48" s="41">
        <v>39</v>
      </c>
      <c r="G48" s="41">
        <v>121</v>
      </c>
      <c r="H48" s="41">
        <v>64</v>
      </c>
      <c r="I48" s="41">
        <v>57</v>
      </c>
      <c r="J48" s="41">
        <v>363</v>
      </c>
      <c r="K48" s="41">
        <v>2826</v>
      </c>
      <c r="L48" s="41">
        <v>1911</v>
      </c>
      <c r="M48" s="41">
        <v>908</v>
      </c>
      <c r="N48" s="41">
        <v>362</v>
      </c>
      <c r="O48" s="41">
        <v>2824</v>
      </c>
      <c r="P48" s="41">
        <v>1910</v>
      </c>
      <c r="Q48" s="41">
        <v>907</v>
      </c>
      <c r="R48" s="41">
        <v>1</v>
      </c>
      <c r="S48" s="41">
        <v>2</v>
      </c>
      <c r="T48" s="41">
        <v>1</v>
      </c>
      <c r="U48" s="41">
        <v>1</v>
      </c>
      <c r="V48" s="41">
        <v>0</v>
      </c>
      <c r="W48" s="41">
        <v>0</v>
      </c>
      <c r="X48" s="41">
        <v>0</v>
      </c>
      <c r="Y48" s="41">
        <v>0</v>
      </c>
      <c r="Z48" s="42">
        <v>7.3</v>
      </c>
    </row>
    <row r="49" spans="1:26" s="44" customFormat="1" ht="12" customHeight="1">
      <c r="A49" s="45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</row>
    <row r="50" spans="1:26" s="44" customFormat="1" ht="12" customHeight="1">
      <c r="A50" s="40" t="s">
        <v>124</v>
      </c>
      <c r="B50" s="41">
        <v>2101</v>
      </c>
      <c r="C50" s="41">
        <v>10941</v>
      </c>
      <c r="D50" s="41">
        <v>7142</v>
      </c>
      <c r="E50" s="41">
        <v>3799</v>
      </c>
      <c r="F50" s="41">
        <v>1089</v>
      </c>
      <c r="G50" s="41">
        <v>2980</v>
      </c>
      <c r="H50" s="41">
        <v>1556</v>
      </c>
      <c r="I50" s="41">
        <v>1424</v>
      </c>
      <c r="J50" s="41">
        <v>1009</v>
      </c>
      <c r="K50" s="41">
        <v>7953</v>
      </c>
      <c r="L50" s="41">
        <v>5579</v>
      </c>
      <c r="M50" s="41">
        <v>2374</v>
      </c>
      <c r="N50" s="41">
        <v>916</v>
      </c>
      <c r="O50" s="41">
        <v>7048</v>
      </c>
      <c r="P50" s="41">
        <v>4973</v>
      </c>
      <c r="Q50" s="41">
        <v>2075</v>
      </c>
      <c r="R50" s="41">
        <v>93</v>
      </c>
      <c r="S50" s="41">
        <v>905</v>
      </c>
      <c r="T50" s="41">
        <v>606</v>
      </c>
      <c r="U50" s="41">
        <v>299</v>
      </c>
      <c r="V50" s="41">
        <v>3</v>
      </c>
      <c r="W50" s="41">
        <v>8</v>
      </c>
      <c r="X50" s="41">
        <v>7</v>
      </c>
      <c r="Y50" s="41">
        <v>1</v>
      </c>
      <c r="Z50" s="42">
        <v>5.2</v>
      </c>
    </row>
    <row r="51" spans="1:26" s="44" customFormat="1" ht="12" customHeight="1">
      <c r="A51" s="45" t="s">
        <v>125</v>
      </c>
      <c r="B51" s="41">
        <v>35</v>
      </c>
      <c r="C51" s="41">
        <v>670</v>
      </c>
      <c r="D51" s="41">
        <v>559</v>
      </c>
      <c r="E51" s="41">
        <v>111</v>
      </c>
      <c r="F51" s="41">
        <v>0</v>
      </c>
      <c r="G51" s="41">
        <v>0</v>
      </c>
      <c r="H51" s="41">
        <v>0</v>
      </c>
      <c r="I51" s="41">
        <v>0</v>
      </c>
      <c r="J51" s="41">
        <v>34</v>
      </c>
      <c r="K51" s="41">
        <v>670</v>
      </c>
      <c r="L51" s="41">
        <v>559</v>
      </c>
      <c r="M51" s="41">
        <v>111</v>
      </c>
      <c r="N51" s="41">
        <v>24</v>
      </c>
      <c r="O51" s="41">
        <v>514</v>
      </c>
      <c r="P51" s="41">
        <v>451</v>
      </c>
      <c r="Q51" s="41">
        <v>63</v>
      </c>
      <c r="R51" s="41">
        <v>10</v>
      </c>
      <c r="S51" s="41">
        <v>156</v>
      </c>
      <c r="T51" s="41">
        <v>108</v>
      </c>
      <c r="U51" s="41">
        <v>48</v>
      </c>
      <c r="V51" s="41">
        <v>1</v>
      </c>
      <c r="W51" s="41">
        <v>0</v>
      </c>
      <c r="X51" s="41">
        <v>0</v>
      </c>
      <c r="Y51" s="41">
        <v>0</v>
      </c>
      <c r="Z51" s="42">
        <v>19.1</v>
      </c>
    </row>
    <row r="52" spans="1:26" s="44" customFormat="1" ht="12" customHeight="1">
      <c r="A52" s="45" t="s">
        <v>126</v>
      </c>
      <c r="B52" s="41">
        <v>958</v>
      </c>
      <c r="C52" s="41">
        <v>3663</v>
      </c>
      <c r="D52" s="41">
        <v>1834</v>
      </c>
      <c r="E52" s="41">
        <v>1829</v>
      </c>
      <c r="F52" s="41">
        <v>730</v>
      </c>
      <c r="G52" s="41">
        <v>2123</v>
      </c>
      <c r="H52" s="41">
        <v>1066</v>
      </c>
      <c r="I52" s="41">
        <v>1057</v>
      </c>
      <c r="J52" s="41">
        <v>228</v>
      </c>
      <c r="K52" s="41">
        <v>1540</v>
      </c>
      <c r="L52" s="41">
        <v>768</v>
      </c>
      <c r="M52" s="41">
        <v>772</v>
      </c>
      <c r="N52" s="41">
        <v>187</v>
      </c>
      <c r="O52" s="41">
        <v>1220</v>
      </c>
      <c r="P52" s="41">
        <v>596</v>
      </c>
      <c r="Q52" s="41">
        <v>624</v>
      </c>
      <c r="R52" s="41">
        <v>41</v>
      </c>
      <c r="S52" s="41">
        <v>320</v>
      </c>
      <c r="T52" s="41">
        <v>172</v>
      </c>
      <c r="U52" s="41">
        <v>148</v>
      </c>
      <c r="V52" s="41">
        <v>0</v>
      </c>
      <c r="W52" s="41">
        <v>0</v>
      </c>
      <c r="X52" s="41">
        <v>0</v>
      </c>
      <c r="Y52" s="41">
        <v>0</v>
      </c>
      <c r="Z52" s="42">
        <v>3.8</v>
      </c>
    </row>
    <row r="53" spans="1:26" s="44" customFormat="1" ht="12" customHeight="1">
      <c r="A53" s="45" t="s">
        <v>127</v>
      </c>
      <c r="B53" s="41">
        <v>69</v>
      </c>
      <c r="C53" s="41">
        <v>432</v>
      </c>
      <c r="D53" s="41">
        <v>258</v>
      </c>
      <c r="E53" s="41">
        <v>174</v>
      </c>
      <c r="F53" s="41">
        <v>4</v>
      </c>
      <c r="G53" s="41">
        <v>7</v>
      </c>
      <c r="H53" s="41">
        <v>4</v>
      </c>
      <c r="I53" s="41">
        <v>3</v>
      </c>
      <c r="J53" s="41">
        <v>65</v>
      </c>
      <c r="K53" s="41">
        <v>425</v>
      </c>
      <c r="L53" s="41">
        <v>254</v>
      </c>
      <c r="M53" s="41">
        <v>171</v>
      </c>
      <c r="N53" s="41">
        <v>65</v>
      </c>
      <c r="O53" s="41">
        <v>425</v>
      </c>
      <c r="P53" s="41">
        <v>254</v>
      </c>
      <c r="Q53" s="41">
        <v>171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2">
        <v>6.3</v>
      </c>
    </row>
    <row r="54" spans="1:26" s="44" customFormat="1" ht="12" customHeight="1">
      <c r="A54" s="45" t="s">
        <v>128</v>
      </c>
      <c r="B54" s="41">
        <v>1023</v>
      </c>
      <c r="C54" s="41">
        <v>6083</v>
      </c>
      <c r="D54" s="41">
        <v>4430</v>
      </c>
      <c r="E54" s="41">
        <v>1653</v>
      </c>
      <c r="F54" s="41">
        <v>351</v>
      </c>
      <c r="G54" s="41">
        <v>841</v>
      </c>
      <c r="H54" s="41">
        <v>482</v>
      </c>
      <c r="I54" s="41">
        <v>359</v>
      </c>
      <c r="J54" s="41">
        <v>670</v>
      </c>
      <c r="K54" s="41">
        <v>5234</v>
      </c>
      <c r="L54" s="41">
        <v>3941</v>
      </c>
      <c r="M54" s="41">
        <v>1293</v>
      </c>
      <c r="N54" s="41">
        <v>629</v>
      </c>
      <c r="O54" s="41">
        <v>4807</v>
      </c>
      <c r="P54" s="41">
        <v>3615</v>
      </c>
      <c r="Q54" s="41">
        <v>1192</v>
      </c>
      <c r="R54" s="41">
        <v>41</v>
      </c>
      <c r="S54" s="41">
        <v>427</v>
      </c>
      <c r="T54" s="41">
        <v>326</v>
      </c>
      <c r="U54" s="41">
        <v>101</v>
      </c>
      <c r="V54" s="41">
        <v>2</v>
      </c>
      <c r="W54" s="41">
        <v>8</v>
      </c>
      <c r="X54" s="41">
        <v>7</v>
      </c>
      <c r="Y54" s="41">
        <v>1</v>
      </c>
      <c r="Z54" s="42">
        <v>5.9</v>
      </c>
    </row>
    <row r="55" spans="1:26" s="44" customFormat="1" ht="12" customHeight="1">
      <c r="A55" s="45" t="s">
        <v>129</v>
      </c>
      <c r="B55" s="41">
        <v>16</v>
      </c>
      <c r="C55" s="41">
        <v>93</v>
      </c>
      <c r="D55" s="41">
        <v>61</v>
      </c>
      <c r="E55" s="41">
        <v>32</v>
      </c>
      <c r="F55" s="41">
        <v>4</v>
      </c>
      <c r="G55" s="41">
        <v>9</v>
      </c>
      <c r="H55" s="41">
        <v>4</v>
      </c>
      <c r="I55" s="41">
        <v>5</v>
      </c>
      <c r="J55" s="41">
        <v>12</v>
      </c>
      <c r="K55" s="41">
        <v>84</v>
      </c>
      <c r="L55" s="41">
        <v>57</v>
      </c>
      <c r="M55" s="41">
        <v>27</v>
      </c>
      <c r="N55" s="41">
        <v>11</v>
      </c>
      <c r="O55" s="41">
        <v>82</v>
      </c>
      <c r="P55" s="41">
        <v>57</v>
      </c>
      <c r="Q55" s="41">
        <v>25</v>
      </c>
      <c r="R55" s="41">
        <v>1</v>
      </c>
      <c r="S55" s="41">
        <v>2</v>
      </c>
      <c r="T55" s="41">
        <v>0</v>
      </c>
      <c r="U55" s="41">
        <v>2</v>
      </c>
      <c r="V55" s="41">
        <v>0</v>
      </c>
      <c r="W55" s="41">
        <v>0</v>
      </c>
      <c r="X55" s="41">
        <v>0</v>
      </c>
      <c r="Y55" s="41">
        <v>0</v>
      </c>
      <c r="Z55" s="42">
        <v>5.8</v>
      </c>
    </row>
    <row r="56" spans="1:26" s="44" customFormat="1" ht="12" customHeight="1">
      <c r="A56" s="45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/>
    </row>
    <row r="57" spans="1:26" s="44" customFormat="1" ht="12" customHeight="1">
      <c r="A57" s="40" t="s">
        <v>130</v>
      </c>
      <c r="B57" s="41">
        <v>7588</v>
      </c>
      <c r="C57" s="41">
        <v>51604</v>
      </c>
      <c r="D57" s="41">
        <v>16455</v>
      </c>
      <c r="E57" s="41">
        <v>34747</v>
      </c>
      <c r="F57" s="41">
        <v>5077</v>
      </c>
      <c r="G57" s="41">
        <v>16698</v>
      </c>
      <c r="H57" s="41">
        <v>4586</v>
      </c>
      <c r="I57" s="41">
        <v>12112</v>
      </c>
      <c r="J57" s="41">
        <v>2495</v>
      </c>
      <c r="K57" s="41">
        <v>34808</v>
      </c>
      <c r="L57" s="41">
        <v>11855</v>
      </c>
      <c r="M57" s="41">
        <v>22551</v>
      </c>
      <c r="N57" s="41">
        <v>2459</v>
      </c>
      <c r="O57" s="41">
        <v>34126</v>
      </c>
      <c r="P57" s="41">
        <v>11608</v>
      </c>
      <c r="Q57" s="41">
        <v>22116</v>
      </c>
      <c r="R57" s="41">
        <v>36</v>
      </c>
      <c r="S57" s="41">
        <v>682</v>
      </c>
      <c r="T57" s="41">
        <v>247</v>
      </c>
      <c r="U57" s="41">
        <v>435</v>
      </c>
      <c r="V57" s="41">
        <v>16</v>
      </c>
      <c r="W57" s="41">
        <v>98</v>
      </c>
      <c r="X57" s="41">
        <v>14</v>
      </c>
      <c r="Y57" s="41">
        <v>84</v>
      </c>
      <c r="Z57" s="42">
        <v>6.8</v>
      </c>
    </row>
    <row r="58" spans="1:26" s="44" customFormat="1" ht="12" customHeight="1">
      <c r="A58" s="45" t="s">
        <v>131</v>
      </c>
      <c r="B58" s="41">
        <v>615</v>
      </c>
      <c r="C58" s="41">
        <v>8884</v>
      </c>
      <c r="D58" s="41">
        <v>3042</v>
      </c>
      <c r="E58" s="41">
        <v>5842</v>
      </c>
      <c r="F58" s="41">
        <v>241</v>
      </c>
      <c r="G58" s="41">
        <v>843</v>
      </c>
      <c r="H58" s="41">
        <v>232</v>
      </c>
      <c r="I58" s="41">
        <v>611</v>
      </c>
      <c r="J58" s="41">
        <v>367</v>
      </c>
      <c r="K58" s="41">
        <v>7981</v>
      </c>
      <c r="L58" s="41">
        <v>2798</v>
      </c>
      <c r="M58" s="41">
        <v>5183</v>
      </c>
      <c r="N58" s="41">
        <v>347</v>
      </c>
      <c r="O58" s="41">
        <v>7569</v>
      </c>
      <c r="P58" s="41">
        <v>2614</v>
      </c>
      <c r="Q58" s="41">
        <v>4955</v>
      </c>
      <c r="R58" s="41">
        <v>20</v>
      </c>
      <c r="S58" s="41">
        <v>412</v>
      </c>
      <c r="T58" s="41">
        <v>184</v>
      </c>
      <c r="U58" s="41">
        <v>228</v>
      </c>
      <c r="V58" s="41">
        <v>7</v>
      </c>
      <c r="W58" s="41">
        <v>60</v>
      </c>
      <c r="X58" s="41">
        <v>12</v>
      </c>
      <c r="Y58" s="41">
        <v>48</v>
      </c>
      <c r="Z58" s="42">
        <v>14.4</v>
      </c>
    </row>
    <row r="59" spans="1:26" s="44" customFormat="1" ht="12" customHeight="1">
      <c r="A59" s="45" t="s">
        <v>132</v>
      </c>
      <c r="B59" s="41">
        <v>6313</v>
      </c>
      <c r="C59" s="41">
        <v>36506</v>
      </c>
      <c r="D59" s="41">
        <v>11973</v>
      </c>
      <c r="E59" s="41">
        <v>24131</v>
      </c>
      <c r="F59" s="41">
        <v>4695</v>
      </c>
      <c r="G59" s="41">
        <v>15240</v>
      </c>
      <c r="H59" s="41">
        <v>4159</v>
      </c>
      <c r="I59" s="41">
        <v>11081</v>
      </c>
      <c r="J59" s="41">
        <v>1609</v>
      </c>
      <c r="K59" s="41">
        <v>21228</v>
      </c>
      <c r="L59" s="41">
        <v>7812</v>
      </c>
      <c r="M59" s="41">
        <v>13014</v>
      </c>
      <c r="N59" s="41">
        <v>1596</v>
      </c>
      <c r="O59" s="41">
        <v>21050</v>
      </c>
      <c r="P59" s="41">
        <v>7770</v>
      </c>
      <c r="Q59" s="41">
        <v>12878</v>
      </c>
      <c r="R59" s="41">
        <v>13</v>
      </c>
      <c r="S59" s="41">
        <v>178</v>
      </c>
      <c r="T59" s="41">
        <v>42</v>
      </c>
      <c r="U59" s="41">
        <v>136</v>
      </c>
      <c r="V59" s="41">
        <v>9</v>
      </c>
      <c r="W59" s="41">
        <v>38</v>
      </c>
      <c r="X59" s="41">
        <v>2</v>
      </c>
      <c r="Y59" s="41">
        <v>36</v>
      </c>
      <c r="Z59" s="42">
        <v>5.8</v>
      </c>
    </row>
    <row r="60" spans="1:26" s="44" customFormat="1" ht="12" customHeight="1">
      <c r="A60" s="45" t="s">
        <v>133</v>
      </c>
      <c r="B60" s="41">
        <v>615</v>
      </c>
      <c r="C60" s="41">
        <v>5789</v>
      </c>
      <c r="D60" s="41">
        <v>1325</v>
      </c>
      <c r="E60" s="41">
        <v>4464</v>
      </c>
      <c r="F60" s="41">
        <v>124</v>
      </c>
      <c r="G60" s="41">
        <v>557</v>
      </c>
      <c r="H60" s="41">
        <v>175</v>
      </c>
      <c r="I60" s="41">
        <v>382</v>
      </c>
      <c r="J60" s="41">
        <v>491</v>
      </c>
      <c r="K60" s="41">
        <v>5232</v>
      </c>
      <c r="L60" s="41">
        <v>1150</v>
      </c>
      <c r="M60" s="41">
        <v>4082</v>
      </c>
      <c r="N60" s="41">
        <v>488</v>
      </c>
      <c r="O60" s="41">
        <v>5140</v>
      </c>
      <c r="P60" s="41">
        <v>1129</v>
      </c>
      <c r="Q60" s="41">
        <v>4011</v>
      </c>
      <c r="R60" s="41">
        <v>3</v>
      </c>
      <c r="S60" s="41">
        <v>92</v>
      </c>
      <c r="T60" s="41">
        <v>21</v>
      </c>
      <c r="U60" s="41">
        <v>71</v>
      </c>
      <c r="V60" s="41">
        <v>0</v>
      </c>
      <c r="W60" s="41">
        <v>0</v>
      </c>
      <c r="X60" s="41">
        <v>0</v>
      </c>
      <c r="Y60" s="41">
        <v>0</v>
      </c>
      <c r="Z60" s="42">
        <v>9.4</v>
      </c>
    </row>
    <row r="61" spans="1:26" s="44" customFormat="1" ht="12" customHeight="1">
      <c r="A61" s="70" t="s">
        <v>134</v>
      </c>
      <c r="B61" s="41">
        <v>45</v>
      </c>
      <c r="C61" s="41">
        <v>425</v>
      </c>
      <c r="D61" s="41">
        <v>115</v>
      </c>
      <c r="E61" s="41">
        <v>310</v>
      </c>
      <c r="F61" s="41">
        <v>17</v>
      </c>
      <c r="G61" s="41">
        <v>58</v>
      </c>
      <c r="H61" s="41">
        <v>20</v>
      </c>
      <c r="I61" s="41">
        <v>38</v>
      </c>
      <c r="J61" s="41">
        <v>28</v>
      </c>
      <c r="K61" s="41">
        <v>367</v>
      </c>
      <c r="L61" s="41">
        <v>95</v>
      </c>
      <c r="M61" s="41">
        <v>272</v>
      </c>
      <c r="N61" s="41">
        <v>28</v>
      </c>
      <c r="O61" s="41">
        <v>367</v>
      </c>
      <c r="P61" s="41">
        <v>95</v>
      </c>
      <c r="Q61" s="41">
        <v>272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2">
        <v>9.4</v>
      </c>
    </row>
    <row r="62" spans="1:26" s="44" customFormat="1" ht="12" customHeight="1">
      <c r="A62" s="4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2"/>
    </row>
    <row r="63" spans="1:26" s="44" customFormat="1" ht="12" customHeight="1">
      <c r="A63" s="40" t="s">
        <v>135</v>
      </c>
      <c r="B63" s="41">
        <v>5936</v>
      </c>
      <c r="C63" s="41">
        <v>26272</v>
      </c>
      <c r="D63" s="41">
        <v>10226</v>
      </c>
      <c r="E63" s="41">
        <v>16046</v>
      </c>
      <c r="F63" s="41">
        <v>4183</v>
      </c>
      <c r="G63" s="41">
        <v>8219</v>
      </c>
      <c r="H63" s="41">
        <v>2751</v>
      </c>
      <c r="I63" s="41">
        <v>5468</v>
      </c>
      <c r="J63" s="41">
        <v>1745</v>
      </c>
      <c r="K63" s="41">
        <v>18001</v>
      </c>
      <c r="L63" s="41">
        <v>7455</v>
      </c>
      <c r="M63" s="41">
        <v>10546</v>
      </c>
      <c r="N63" s="41">
        <v>1682</v>
      </c>
      <c r="O63" s="41">
        <v>17342</v>
      </c>
      <c r="P63" s="41">
        <v>7157</v>
      </c>
      <c r="Q63" s="41">
        <v>10185</v>
      </c>
      <c r="R63" s="41">
        <v>63</v>
      </c>
      <c r="S63" s="41">
        <v>659</v>
      </c>
      <c r="T63" s="41">
        <v>298</v>
      </c>
      <c r="U63" s="41">
        <v>361</v>
      </c>
      <c r="V63" s="41">
        <v>8</v>
      </c>
      <c r="W63" s="41">
        <v>52</v>
      </c>
      <c r="X63" s="41">
        <v>20</v>
      </c>
      <c r="Y63" s="41">
        <v>32</v>
      </c>
      <c r="Z63" s="42">
        <v>4.4</v>
      </c>
    </row>
    <row r="64" spans="1:26" s="44" customFormat="1" ht="12" customHeight="1">
      <c r="A64" s="45" t="s">
        <v>136</v>
      </c>
      <c r="B64" s="41">
        <v>4678</v>
      </c>
      <c r="C64" s="41">
        <v>13786</v>
      </c>
      <c r="D64" s="41">
        <v>3995</v>
      </c>
      <c r="E64" s="41">
        <v>9791</v>
      </c>
      <c r="F64" s="41">
        <v>3743</v>
      </c>
      <c r="G64" s="41">
        <v>7137</v>
      </c>
      <c r="H64" s="41">
        <v>2206</v>
      </c>
      <c r="I64" s="41">
        <v>4931</v>
      </c>
      <c r="J64" s="41">
        <v>932</v>
      </c>
      <c r="K64" s="41">
        <v>6616</v>
      </c>
      <c r="L64" s="41">
        <v>1780</v>
      </c>
      <c r="M64" s="41">
        <v>4836</v>
      </c>
      <c r="N64" s="41">
        <v>923</v>
      </c>
      <c r="O64" s="41">
        <v>6550</v>
      </c>
      <c r="P64" s="41">
        <v>1760</v>
      </c>
      <c r="Q64" s="41">
        <v>4790</v>
      </c>
      <c r="R64" s="41">
        <v>9</v>
      </c>
      <c r="S64" s="41">
        <v>66</v>
      </c>
      <c r="T64" s="41">
        <v>20</v>
      </c>
      <c r="U64" s="41">
        <v>46</v>
      </c>
      <c r="V64" s="41">
        <v>3</v>
      </c>
      <c r="W64" s="41">
        <v>33</v>
      </c>
      <c r="X64" s="41">
        <v>9</v>
      </c>
      <c r="Y64" s="41">
        <v>24</v>
      </c>
      <c r="Z64" s="42">
        <v>2.9</v>
      </c>
    </row>
    <row r="65" spans="1:26" s="44" customFormat="1" ht="12" customHeight="1">
      <c r="A65" s="45" t="s">
        <v>137</v>
      </c>
      <c r="B65" s="41">
        <v>638</v>
      </c>
      <c r="C65" s="41">
        <v>4119</v>
      </c>
      <c r="D65" s="41">
        <v>1901</v>
      </c>
      <c r="E65" s="41">
        <v>2218</v>
      </c>
      <c r="F65" s="41">
        <v>244</v>
      </c>
      <c r="G65" s="41">
        <v>620</v>
      </c>
      <c r="H65" s="41">
        <v>286</v>
      </c>
      <c r="I65" s="41">
        <v>334</v>
      </c>
      <c r="J65" s="41">
        <v>392</v>
      </c>
      <c r="K65" s="41">
        <v>3492</v>
      </c>
      <c r="L65" s="41">
        <v>1610</v>
      </c>
      <c r="M65" s="41">
        <v>1882</v>
      </c>
      <c r="N65" s="41">
        <v>380</v>
      </c>
      <c r="O65" s="41">
        <v>3425</v>
      </c>
      <c r="P65" s="41">
        <v>1594</v>
      </c>
      <c r="Q65" s="41">
        <v>1831</v>
      </c>
      <c r="R65" s="41">
        <v>12</v>
      </c>
      <c r="S65" s="41">
        <v>67</v>
      </c>
      <c r="T65" s="41">
        <v>16</v>
      </c>
      <c r="U65" s="41">
        <v>51</v>
      </c>
      <c r="V65" s="41">
        <v>2</v>
      </c>
      <c r="W65" s="41">
        <v>7</v>
      </c>
      <c r="X65" s="41">
        <v>5</v>
      </c>
      <c r="Y65" s="41">
        <v>2</v>
      </c>
      <c r="Z65" s="42">
        <v>6.5</v>
      </c>
    </row>
    <row r="66" spans="1:26" s="44" customFormat="1" ht="12" customHeight="1">
      <c r="A66" s="45" t="s">
        <v>138</v>
      </c>
      <c r="B66" s="41">
        <v>604</v>
      </c>
      <c r="C66" s="41">
        <v>8327</v>
      </c>
      <c r="D66" s="41">
        <v>4316</v>
      </c>
      <c r="E66" s="41">
        <v>4011</v>
      </c>
      <c r="F66" s="41">
        <v>186</v>
      </c>
      <c r="G66" s="41">
        <v>445</v>
      </c>
      <c r="H66" s="41">
        <v>249</v>
      </c>
      <c r="I66" s="41">
        <v>196</v>
      </c>
      <c r="J66" s="41">
        <v>415</v>
      </c>
      <c r="K66" s="41">
        <v>7870</v>
      </c>
      <c r="L66" s="41">
        <v>4061</v>
      </c>
      <c r="M66" s="41">
        <v>3809</v>
      </c>
      <c r="N66" s="41">
        <v>374</v>
      </c>
      <c r="O66" s="41">
        <v>7345</v>
      </c>
      <c r="P66" s="41">
        <v>3799</v>
      </c>
      <c r="Q66" s="41">
        <v>3546</v>
      </c>
      <c r="R66" s="41">
        <v>41</v>
      </c>
      <c r="S66" s="41">
        <v>525</v>
      </c>
      <c r="T66" s="41">
        <v>262</v>
      </c>
      <c r="U66" s="41">
        <v>263</v>
      </c>
      <c r="V66" s="41">
        <v>3</v>
      </c>
      <c r="W66" s="41">
        <v>12</v>
      </c>
      <c r="X66" s="41">
        <v>6</v>
      </c>
      <c r="Y66" s="41">
        <v>6</v>
      </c>
      <c r="Z66" s="42">
        <v>13.8</v>
      </c>
    </row>
    <row r="67" spans="1:26" s="44" customFormat="1" ht="12" customHeight="1">
      <c r="A67" s="45" t="s">
        <v>139</v>
      </c>
      <c r="B67" s="41">
        <v>16</v>
      </c>
      <c r="C67" s="41">
        <v>40</v>
      </c>
      <c r="D67" s="41">
        <v>14</v>
      </c>
      <c r="E67" s="41">
        <v>26</v>
      </c>
      <c r="F67" s="41">
        <v>10</v>
      </c>
      <c r="G67" s="41">
        <v>17</v>
      </c>
      <c r="H67" s="41">
        <v>10</v>
      </c>
      <c r="I67" s="41">
        <v>7</v>
      </c>
      <c r="J67" s="41">
        <v>6</v>
      </c>
      <c r="K67" s="41">
        <v>23</v>
      </c>
      <c r="L67" s="41">
        <v>4</v>
      </c>
      <c r="M67" s="41">
        <v>19</v>
      </c>
      <c r="N67" s="41">
        <v>5</v>
      </c>
      <c r="O67" s="41">
        <v>22</v>
      </c>
      <c r="P67" s="41">
        <v>4</v>
      </c>
      <c r="Q67" s="41">
        <v>18</v>
      </c>
      <c r="R67" s="41">
        <v>1</v>
      </c>
      <c r="S67" s="41">
        <v>1</v>
      </c>
      <c r="T67" s="41">
        <v>0</v>
      </c>
      <c r="U67" s="41">
        <v>1</v>
      </c>
      <c r="V67" s="41">
        <v>0</v>
      </c>
      <c r="W67" s="41">
        <v>0</v>
      </c>
      <c r="X67" s="41">
        <v>0</v>
      </c>
      <c r="Y67" s="41">
        <v>0</v>
      </c>
      <c r="Z67" s="42">
        <v>2.5</v>
      </c>
    </row>
    <row r="68" spans="1:26" s="44" customFormat="1" ht="12" customHeight="1">
      <c r="A68" s="45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2"/>
    </row>
    <row r="69" spans="1:26" s="44" customFormat="1" ht="12" customHeight="1">
      <c r="A69" s="40" t="s">
        <v>140</v>
      </c>
      <c r="B69" s="41">
        <v>1855</v>
      </c>
      <c r="C69" s="41">
        <v>16601</v>
      </c>
      <c r="D69" s="41">
        <v>8397</v>
      </c>
      <c r="E69" s="41">
        <v>8204</v>
      </c>
      <c r="F69" s="41">
        <v>1150</v>
      </c>
      <c r="G69" s="41">
        <v>2489</v>
      </c>
      <c r="H69" s="41">
        <v>717</v>
      </c>
      <c r="I69" s="41">
        <v>1772</v>
      </c>
      <c r="J69" s="41">
        <v>689</v>
      </c>
      <c r="K69" s="41">
        <v>14005</v>
      </c>
      <c r="L69" s="41">
        <v>7619</v>
      </c>
      <c r="M69" s="41">
        <v>6386</v>
      </c>
      <c r="N69" s="41">
        <v>397</v>
      </c>
      <c r="O69" s="41">
        <v>3347</v>
      </c>
      <c r="P69" s="41">
        <v>1793</v>
      </c>
      <c r="Q69" s="41">
        <v>1554</v>
      </c>
      <c r="R69" s="41">
        <v>292</v>
      </c>
      <c r="S69" s="41">
        <v>10658</v>
      </c>
      <c r="T69" s="41">
        <v>5826</v>
      </c>
      <c r="U69" s="41">
        <v>4832</v>
      </c>
      <c r="V69" s="41">
        <v>16</v>
      </c>
      <c r="W69" s="41">
        <v>107</v>
      </c>
      <c r="X69" s="41">
        <v>61</v>
      </c>
      <c r="Y69" s="41">
        <v>46</v>
      </c>
      <c r="Z69" s="42">
        <v>8.9</v>
      </c>
    </row>
    <row r="70" spans="1:26" s="44" customFormat="1" ht="12" customHeight="1">
      <c r="A70" s="45" t="s">
        <v>141</v>
      </c>
      <c r="B70" s="41">
        <v>232</v>
      </c>
      <c r="C70" s="41">
        <v>10148</v>
      </c>
      <c r="D70" s="41">
        <v>5577</v>
      </c>
      <c r="E70" s="41">
        <v>4571</v>
      </c>
      <c r="F70" s="41">
        <v>6</v>
      </c>
      <c r="G70" s="41">
        <v>48</v>
      </c>
      <c r="H70" s="41">
        <v>16</v>
      </c>
      <c r="I70" s="41">
        <v>32</v>
      </c>
      <c r="J70" s="41">
        <v>226</v>
      </c>
      <c r="K70" s="41">
        <v>10100</v>
      </c>
      <c r="L70" s="41">
        <v>5561</v>
      </c>
      <c r="M70" s="41">
        <v>4539</v>
      </c>
      <c r="N70" s="41">
        <v>2</v>
      </c>
      <c r="O70" s="41">
        <v>55</v>
      </c>
      <c r="P70" s="41">
        <v>45</v>
      </c>
      <c r="Q70" s="41">
        <v>10</v>
      </c>
      <c r="R70" s="41">
        <v>224</v>
      </c>
      <c r="S70" s="41">
        <v>10045</v>
      </c>
      <c r="T70" s="41">
        <v>5516</v>
      </c>
      <c r="U70" s="41">
        <v>4529</v>
      </c>
      <c r="V70" s="41">
        <v>0</v>
      </c>
      <c r="W70" s="41">
        <v>0</v>
      </c>
      <c r="X70" s="41">
        <v>0</v>
      </c>
      <c r="Y70" s="41">
        <v>0</v>
      </c>
      <c r="Z70" s="42">
        <v>43.7</v>
      </c>
    </row>
    <row r="71" spans="1:26" s="44" customFormat="1" ht="12" customHeight="1">
      <c r="A71" s="45" t="s">
        <v>142</v>
      </c>
      <c r="B71" s="41">
        <v>1623</v>
      </c>
      <c r="C71" s="41">
        <v>6453</v>
      </c>
      <c r="D71" s="41">
        <v>2820</v>
      </c>
      <c r="E71" s="41">
        <v>3633</v>
      </c>
      <c r="F71" s="41">
        <v>1144</v>
      </c>
      <c r="G71" s="41">
        <v>2441</v>
      </c>
      <c r="H71" s="41">
        <v>701</v>
      </c>
      <c r="I71" s="41">
        <v>1740</v>
      </c>
      <c r="J71" s="41">
        <v>463</v>
      </c>
      <c r="K71" s="41">
        <v>3905</v>
      </c>
      <c r="L71" s="41">
        <v>2058</v>
      </c>
      <c r="M71" s="41">
        <v>1847</v>
      </c>
      <c r="N71" s="41">
        <v>395</v>
      </c>
      <c r="O71" s="41">
        <v>3292</v>
      </c>
      <c r="P71" s="41">
        <v>1748</v>
      </c>
      <c r="Q71" s="41">
        <v>1544</v>
      </c>
      <c r="R71" s="41">
        <v>68</v>
      </c>
      <c r="S71" s="41">
        <v>613</v>
      </c>
      <c r="T71" s="41">
        <v>310</v>
      </c>
      <c r="U71" s="41">
        <v>303</v>
      </c>
      <c r="V71" s="41">
        <v>16</v>
      </c>
      <c r="W71" s="41">
        <v>107</v>
      </c>
      <c r="X71" s="41">
        <v>61</v>
      </c>
      <c r="Y71" s="41">
        <v>46</v>
      </c>
      <c r="Z71" s="42">
        <v>4</v>
      </c>
    </row>
    <row r="72" spans="1:26" s="44" customFormat="1" ht="12" customHeight="1">
      <c r="A72" s="4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2"/>
    </row>
    <row r="73" spans="1:26" s="44" customFormat="1" ht="12" customHeight="1">
      <c r="A73" s="40" t="s">
        <v>143</v>
      </c>
      <c r="B73" s="41">
        <v>4466</v>
      </c>
      <c r="C73" s="41">
        <v>84159</v>
      </c>
      <c r="D73" s="41">
        <v>19706</v>
      </c>
      <c r="E73" s="41">
        <v>64438</v>
      </c>
      <c r="F73" s="41">
        <v>1820</v>
      </c>
      <c r="G73" s="41">
        <v>8889</v>
      </c>
      <c r="H73" s="41">
        <v>2387</v>
      </c>
      <c r="I73" s="41">
        <v>6502</v>
      </c>
      <c r="J73" s="41">
        <v>2611</v>
      </c>
      <c r="K73" s="41">
        <v>75122</v>
      </c>
      <c r="L73" s="41">
        <v>17297</v>
      </c>
      <c r="M73" s="41">
        <v>57825</v>
      </c>
      <c r="N73" s="41">
        <v>562</v>
      </c>
      <c r="O73" s="41">
        <v>8987</v>
      </c>
      <c r="P73" s="41">
        <v>1827</v>
      </c>
      <c r="Q73" s="41">
        <v>7160</v>
      </c>
      <c r="R73" s="41">
        <v>2049</v>
      </c>
      <c r="S73" s="41">
        <v>66135</v>
      </c>
      <c r="T73" s="41">
        <v>15470</v>
      </c>
      <c r="U73" s="41">
        <v>50665</v>
      </c>
      <c r="V73" s="41">
        <v>35</v>
      </c>
      <c r="W73" s="41">
        <v>148</v>
      </c>
      <c r="X73" s="41">
        <v>22</v>
      </c>
      <c r="Y73" s="41">
        <v>111</v>
      </c>
      <c r="Z73" s="42">
        <v>18.8</v>
      </c>
    </row>
    <row r="74" spans="1:26" s="44" customFormat="1" ht="12" customHeight="1">
      <c r="A74" s="45" t="s">
        <v>144</v>
      </c>
      <c r="B74" s="41">
        <v>2753</v>
      </c>
      <c r="C74" s="41">
        <v>47036</v>
      </c>
      <c r="D74" s="41">
        <v>11216</v>
      </c>
      <c r="E74" s="41">
        <v>35820</v>
      </c>
      <c r="F74" s="41">
        <v>1764</v>
      </c>
      <c r="G74" s="41">
        <v>8346</v>
      </c>
      <c r="H74" s="41">
        <v>2327</v>
      </c>
      <c r="I74" s="41">
        <v>6019</v>
      </c>
      <c r="J74" s="41">
        <v>985</v>
      </c>
      <c r="K74" s="41">
        <v>38664</v>
      </c>
      <c r="L74" s="41">
        <v>8887</v>
      </c>
      <c r="M74" s="41">
        <v>29777</v>
      </c>
      <c r="N74" s="41">
        <v>143</v>
      </c>
      <c r="O74" s="41">
        <v>1865</v>
      </c>
      <c r="P74" s="41">
        <v>635</v>
      </c>
      <c r="Q74" s="41">
        <v>1230</v>
      </c>
      <c r="R74" s="41">
        <v>842</v>
      </c>
      <c r="S74" s="41">
        <v>36799</v>
      </c>
      <c r="T74" s="41">
        <v>8252</v>
      </c>
      <c r="U74" s="41">
        <v>28547</v>
      </c>
      <c r="V74" s="41">
        <v>4</v>
      </c>
      <c r="W74" s="41">
        <v>26</v>
      </c>
      <c r="X74" s="41">
        <v>2</v>
      </c>
      <c r="Y74" s="41">
        <v>24</v>
      </c>
      <c r="Z74" s="42">
        <v>17.1</v>
      </c>
    </row>
    <row r="75" spans="1:26" s="44" customFormat="1" ht="12" customHeight="1">
      <c r="A75" s="45" t="s">
        <v>145</v>
      </c>
      <c r="B75" s="41">
        <v>30</v>
      </c>
      <c r="C75" s="41">
        <v>460</v>
      </c>
      <c r="D75" s="41">
        <v>230</v>
      </c>
      <c r="E75" s="41">
        <v>230</v>
      </c>
      <c r="F75" s="41">
        <v>5</v>
      </c>
      <c r="G75" s="41">
        <v>9</v>
      </c>
      <c r="H75" s="41">
        <v>2</v>
      </c>
      <c r="I75" s="41">
        <v>7</v>
      </c>
      <c r="J75" s="41">
        <v>25</v>
      </c>
      <c r="K75" s="41">
        <v>451</v>
      </c>
      <c r="L75" s="41">
        <v>228</v>
      </c>
      <c r="M75" s="41">
        <v>223</v>
      </c>
      <c r="N75" s="41">
        <v>3</v>
      </c>
      <c r="O75" s="41">
        <v>14</v>
      </c>
      <c r="P75" s="41">
        <v>10</v>
      </c>
      <c r="Q75" s="41">
        <v>4</v>
      </c>
      <c r="R75" s="41">
        <v>22</v>
      </c>
      <c r="S75" s="41">
        <v>437</v>
      </c>
      <c r="T75" s="41">
        <v>218</v>
      </c>
      <c r="U75" s="41">
        <v>219</v>
      </c>
      <c r="V75" s="41">
        <v>0</v>
      </c>
      <c r="W75" s="41">
        <v>0</v>
      </c>
      <c r="X75" s="41">
        <v>0</v>
      </c>
      <c r="Y75" s="41">
        <v>0</v>
      </c>
      <c r="Z75" s="42">
        <v>15.3</v>
      </c>
    </row>
    <row r="76" spans="1:26" s="44" customFormat="1" ht="12" customHeight="1">
      <c r="A76" s="45" t="s">
        <v>146</v>
      </c>
      <c r="B76" s="41">
        <v>1677</v>
      </c>
      <c r="C76" s="41">
        <v>36623</v>
      </c>
      <c r="D76" s="41">
        <v>8246</v>
      </c>
      <c r="E76" s="41">
        <v>28362</v>
      </c>
      <c r="F76" s="41">
        <v>50</v>
      </c>
      <c r="G76" s="41">
        <v>530</v>
      </c>
      <c r="H76" s="41">
        <v>56</v>
      </c>
      <c r="I76" s="41">
        <v>474</v>
      </c>
      <c r="J76" s="41">
        <v>1596</v>
      </c>
      <c r="K76" s="41">
        <v>35971</v>
      </c>
      <c r="L76" s="41">
        <v>8170</v>
      </c>
      <c r="M76" s="41">
        <v>27801</v>
      </c>
      <c r="N76" s="41">
        <v>413</v>
      </c>
      <c r="O76" s="41">
        <v>7094</v>
      </c>
      <c r="P76" s="41">
        <v>1172</v>
      </c>
      <c r="Q76" s="41">
        <v>5922</v>
      </c>
      <c r="R76" s="41">
        <v>1183</v>
      </c>
      <c r="S76" s="41">
        <v>28877</v>
      </c>
      <c r="T76" s="41">
        <v>6998</v>
      </c>
      <c r="U76" s="41">
        <v>21879</v>
      </c>
      <c r="V76" s="41">
        <v>31</v>
      </c>
      <c r="W76" s="41">
        <v>122</v>
      </c>
      <c r="X76" s="41">
        <v>20</v>
      </c>
      <c r="Y76" s="41">
        <v>87</v>
      </c>
      <c r="Z76" s="42">
        <v>21.8</v>
      </c>
    </row>
    <row r="77" spans="1:26" s="44" customFormat="1" ht="12" customHeight="1">
      <c r="A77" s="45" t="s">
        <v>147</v>
      </c>
      <c r="B77" s="41">
        <v>6</v>
      </c>
      <c r="C77" s="41">
        <v>40</v>
      </c>
      <c r="D77" s="41">
        <v>14</v>
      </c>
      <c r="E77" s="41">
        <v>26</v>
      </c>
      <c r="F77" s="41">
        <v>1</v>
      </c>
      <c r="G77" s="41">
        <v>4</v>
      </c>
      <c r="H77" s="41">
        <v>2</v>
      </c>
      <c r="I77" s="41">
        <v>2</v>
      </c>
      <c r="J77" s="41">
        <v>5</v>
      </c>
      <c r="K77" s="41">
        <v>36</v>
      </c>
      <c r="L77" s="41">
        <v>12</v>
      </c>
      <c r="M77" s="41">
        <v>24</v>
      </c>
      <c r="N77" s="41">
        <v>3</v>
      </c>
      <c r="O77" s="41">
        <v>14</v>
      </c>
      <c r="P77" s="41">
        <v>10</v>
      </c>
      <c r="Q77" s="41">
        <v>4</v>
      </c>
      <c r="R77" s="41">
        <v>2</v>
      </c>
      <c r="S77" s="41">
        <v>22</v>
      </c>
      <c r="T77" s="41">
        <v>2</v>
      </c>
      <c r="U77" s="41">
        <v>20</v>
      </c>
      <c r="V77" s="41">
        <v>0</v>
      </c>
      <c r="W77" s="41">
        <v>0</v>
      </c>
      <c r="X77" s="41">
        <v>0</v>
      </c>
      <c r="Y77" s="41">
        <v>0</v>
      </c>
      <c r="Z77" s="42">
        <v>6.7</v>
      </c>
    </row>
    <row r="78" spans="1:26" s="44" customFormat="1" ht="12" customHeight="1">
      <c r="A78" s="4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2"/>
    </row>
    <row r="79" spans="1:26" s="44" customFormat="1" ht="12" customHeight="1">
      <c r="A79" s="40" t="s">
        <v>148</v>
      </c>
      <c r="B79" s="41">
        <v>676</v>
      </c>
      <c r="C79" s="41">
        <v>6575</v>
      </c>
      <c r="D79" s="41">
        <v>3452</v>
      </c>
      <c r="E79" s="41">
        <v>3123</v>
      </c>
      <c r="F79" s="41">
        <v>42</v>
      </c>
      <c r="G79" s="41">
        <v>102</v>
      </c>
      <c r="H79" s="41">
        <v>28</v>
      </c>
      <c r="I79" s="41">
        <v>74</v>
      </c>
      <c r="J79" s="41">
        <v>630</v>
      </c>
      <c r="K79" s="41">
        <v>6465</v>
      </c>
      <c r="L79" s="41">
        <v>3421</v>
      </c>
      <c r="M79" s="41">
        <v>3044</v>
      </c>
      <c r="N79" s="41">
        <v>356</v>
      </c>
      <c r="O79" s="41">
        <v>2298</v>
      </c>
      <c r="P79" s="41">
        <v>1214</v>
      </c>
      <c r="Q79" s="41">
        <v>1084</v>
      </c>
      <c r="R79" s="41">
        <v>274</v>
      </c>
      <c r="S79" s="41">
        <v>4167</v>
      </c>
      <c r="T79" s="41">
        <v>2207</v>
      </c>
      <c r="U79" s="41">
        <v>1960</v>
      </c>
      <c r="V79" s="41">
        <v>4</v>
      </c>
      <c r="W79" s="41">
        <v>8</v>
      </c>
      <c r="X79" s="41">
        <v>3</v>
      </c>
      <c r="Y79" s="41">
        <v>5</v>
      </c>
      <c r="Z79" s="42">
        <v>9.7</v>
      </c>
    </row>
    <row r="80" spans="1:26" s="44" customFormat="1" ht="12" customHeight="1">
      <c r="A80" s="45" t="s">
        <v>149</v>
      </c>
      <c r="B80" s="41">
        <v>405</v>
      </c>
      <c r="C80" s="41">
        <v>2415</v>
      </c>
      <c r="D80" s="41">
        <v>1246</v>
      </c>
      <c r="E80" s="41">
        <v>1169</v>
      </c>
      <c r="F80" s="41">
        <v>42</v>
      </c>
      <c r="G80" s="41">
        <v>102</v>
      </c>
      <c r="H80" s="41">
        <v>28</v>
      </c>
      <c r="I80" s="41">
        <v>74</v>
      </c>
      <c r="J80" s="41">
        <v>359</v>
      </c>
      <c r="K80" s="41">
        <v>2305</v>
      </c>
      <c r="L80" s="41">
        <v>1215</v>
      </c>
      <c r="M80" s="41">
        <v>1090</v>
      </c>
      <c r="N80" s="41">
        <v>356</v>
      </c>
      <c r="O80" s="41">
        <v>2298</v>
      </c>
      <c r="P80" s="41">
        <v>1214</v>
      </c>
      <c r="Q80" s="41">
        <v>1084</v>
      </c>
      <c r="R80" s="41">
        <v>3</v>
      </c>
      <c r="S80" s="41">
        <v>7</v>
      </c>
      <c r="T80" s="41">
        <v>1</v>
      </c>
      <c r="U80" s="41">
        <v>6</v>
      </c>
      <c r="V80" s="41">
        <v>4</v>
      </c>
      <c r="W80" s="41">
        <v>8</v>
      </c>
      <c r="X80" s="41">
        <v>3</v>
      </c>
      <c r="Y80" s="41">
        <v>5</v>
      </c>
      <c r="Z80" s="42">
        <v>6</v>
      </c>
    </row>
    <row r="81" spans="1:26" s="44" customFormat="1" ht="12" customHeight="1">
      <c r="A81" s="45" t="s">
        <v>150</v>
      </c>
      <c r="B81" s="41">
        <v>271</v>
      </c>
      <c r="C81" s="41">
        <v>4160</v>
      </c>
      <c r="D81" s="41">
        <v>2206</v>
      </c>
      <c r="E81" s="41">
        <v>1954</v>
      </c>
      <c r="F81" s="41">
        <v>0</v>
      </c>
      <c r="G81" s="41">
        <v>0</v>
      </c>
      <c r="H81" s="41">
        <v>0</v>
      </c>
      <c r="I81" s="41">
        <v>0</v>
      </c>
      <c r="J81" s="41">
        <v>271</v>
      </c>
      <c r="K81" s="41">
        <v>4160</v>
      </c>
      <c r="L81" s="41">
        <v>2206</v>
      </c>
      <c r="M81" s="41">
        <v>1954</v>
      </c>
      <c r="N81" s="41">
        <v>0</v>
      </c>
      <c r="O81" s="41">
        <v>0</v>
      </c>
      <c r="P81" s="41">
        <v>0</v>
      </c>
      <c r="Q81" s="41">
        <v>0</v>
      </c>
      <c r="R81" s="41">
        <v>271</v>
      </c>
      <c r="S81" s="41">
        <v>4160</v>
      </c>
      <c r="T81" s="41">
        <v>2206</v>
      </c>
      <c r="U81" s="41">
        <v>1954</v>
      </c>
      <c r="V81" s="41">
        <v>0</v>
      </c>
      <c r="W81" s="41">
        <v>0</v>
      </c>
      <c r="X81" s="41">
        <v>0</v>
      </c>
      <c r="Y81" s="41">
        <v>0</v>
      </c>
      <c r="Z81" s="42">
        <v>15.4</v>
      </c>
    </row>
    <row r="82" spans="1:26" s="44" customFormat="1" ht="12" customHeight="1">
      <c r="A82" s="45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2"/>
    </row>
    <row r="83" spans="1:26" s="44" customFormat="1" ht="12" customHeight="1">
      <c r="A83" s="40" t="s">
        <v>151</v>
      </c>
      <c r="B83" s="41">
        <v>5207</v>
      </c>
      <c r="C83" s="41">
        <v>42112</v>
      </c>
      <c r="D83" s="41">
        <v>26636</v>
      </c>
      <c r="E83" s="41">
        <v>15457</v>
      </c>
      <c r="F83" s="41">
        <v>608</v>
      </c>
      <c r="G83" s="41">
        <v>1621</v>
      </c>
      <c r="H83" s="41">
        <v>1051</v>
      </c>
      <c r="I83" s="41">
        <v>570</v>
      </c>
      <c r="J83" s="41">
        <v>4275</v>
      </c>
      <c r="K83" s="41">
        <v>39689</v>
      </c>
      <c r="L83" s="41">
        <v>25266</v>
      </c>
      <c r="M83" s="41">
        <v>14404</v>
      </c>
      <c r="N83" s="41">
        <v>1540</v>
      </c>
      <c r="O83" s="41">
        <v>30740</v>
      </c>
      <c r="P83" s="41">
        <v>20097</v>
      </c>
      <c r="Q83" s="41">
        <v>10643</v>
      </c>
      <c r="R83" s="41">
        <v>2735</v>
      </c>
      <c r="S83" s="41">
        <v>8949</v>
      </c>
      <c r="T83" s="41">
        <v>5169</v>
      </c>
      <c r="U83" s="41">
        <v>3761</v>
      </c>
      <c r="V83" s="41">
        <v>324</v>
      </c>
      <c r="W83" s="41">
        <v>802</v>
      </c>
      <c r="X83" s="41">
        <v>319</v>
      </c>
      <c r="Y83" s="41">
        <v>483</v>
      </c>
      <c r="Z83" s="42">
        <v>8.1</v>
      </c>
    </row>
    <row r="84" spans="1:26" s="44" customFormat="1" ht="12" customHeight="1">
      <c r="A84" s="45" t="s">
        <v>152</v>
      </c>
      <c r="B84" s="41">
        <v>313</v>
      </c>
      <c r="C84" s="41">
        <v>3592</v>
      </c>
      <c r="D84" s="41">
        <v>2751</v>
      </c>
      <c r="E84" s="41">
        <v>841</v>
      </c>
      <c r="F84" s="41">
        <v>31</v>
      </c>
      <c r="G84" s="41">
        <v>131</v>
      </c>
      <c r="H84" s="41">
        <v>99</v>
      </c>
      <c r="I84" s="41">
        <v>32</v>
      </c>
      <c r="J84" s="41">
        <v>281</v>
      </c>
      <c r="K84" s="41">
        <v>3460</v>
      </c>
      <c r="L84" s="41">
        <v>2651</v>
      </c>
      <c r="M84" s="41">
        <v>809</v>
      </c>
      <c r="N84" s="41">
        <v>271</v>
      </c>
      <c r="O84" s="41">
        <v>3390</v>
      </c>
      <c r="P84" s="41">
        <v>2600</v>
      </c>
      <c r="Q84" s="41">
        <v>790</v>
      </c>
      <c r="R84" s="41">
        <v>10</v>
      </c>
      <c r="S84" s="41">
        <v>70</v>
      </c>
      <c r="T84" s="41">
        <v>51</v>
      </c>
      <c r="U84" s="41">
        <v>19</v>
      </c>
      <c r="V84" s="41">
        <v>1</v>
      </c>
      <c r="W84" s="41">
        <v>1</v>
      </c>
      <c r="X84" s="41">
        <v>1</v>
      </c>
      <c r="Y84" s="41">
        <v>0</v>
      </c>
      <c r="Z84" s="42">
        <v>11.5</v>
      </c>
    </row>
    <row r="85" spans="1:26" s="44" customFormat="1" ht="12" customHeight="1">
      <c r="A85" s="45" t="s">
        <v>153</v>
      </c>
      <c r="B85" s="41">
        <v>558</v>
      </c>
      <c r="C85" s="41">
        <v>2663</v>
      </c>
      <c r="D85" s="41">
        <v>2064</v>
      </c>
      <c r="E85" s="41">
        <v>599</v>
      </c>
      <c r="F85" s="41">
        <v>303</v>
      </c>
      <c r="G85" s="41">
        <v>765</v>
      </c>
      <c r="H85" s="41">
        <v>521</v>
      </c>
      <c r="I85" s="41">
        <v>244</v>
      </c>
      <c r="J85" s="41">
        <v>255</v>
      </c>
      <c r="K85" s="41">
        <v>1898</v>
      </c>
      <c r="L85" s="41">
        <v>1543</v>
      </c>
      <c r="M85" s="41">
        <v>355</v>
      </c>
      <c r="N85" s="41">
        <v>247</v>
      </c>
      <c r="O85" s="41">
        <v>1834</v>
      </c>
      <c r="P85" s="41">
        <v>1490</v>
      </c>
      <c r="Q85" s="41">
        <v>344</v>
      </c>
      <c r="R85" s="41">
        <v>8</v>
      </c>
      <c r="S85" s="41">
        <v>64</v>
      </c>
      <c r="T85" s="41">
        <v>53</v>
      </c>
      <c r="U85" s="41">
        <v>11</v>
      </c>
      <c r="V85" s="41">
        <v>0</v>
      </c>
      <c r="W85" s="41">
        <v>0</v>
      </c>
      <c r="X85" s="41">
        <v>0</v>
      </c>
      <c r="Y85" s="41">
        <v>0</v>
      </c>
      <c r="Z85" s="42">
        <v>4.8</v>
      </c>
    </row>
    <row r="86" spans="1:26" s="44" customFormat="1" ht="12" customHeight="1">
      <c r="A86" s="45" t="s">
        <v>154</v>
      </c>
      <c r="B86" s="41">
        <v>388</v>
      </c>
      <c r="C86" s="41">
        <v>3841</v>
      </c>
      <c r="D86" s="41">
        <v>3373</v>
      </c>
      <c r="E86" s="41">
        <v>468</v>
      </c>
      <c r="F86" s="41">
        <v>126</v>
      </c>
      <c r="G86" s="41">
        <v>271</v>
      </c>
      <c r="H86" s="41">
        <v>180</v>
      </c>
      <c r="I86" s="41">
        <v>91</v>
      </c>
      <c r="J86" s="41">
        <v>262</v>
      </c>
      <c r="K86" s="41">
        <v>3570</v>
      </c>
      <c r="L86" s="41">
        <v>3193</v>
      </c>
      <c r="M86" s="41">
        <v>377</v>
      </c>
      <c r="N86" s="41">
        <v>261</v>
      </c>
      <c r="O86" s="41">
        <v>3568</v>
      </c>
      <c r="P86" s="41">
        <v>3191</v>
      </c>
      <c r="Q86" s="41">
        <v>377</v>
      </c>
      <c r="R86" s="41">
        <v>1</v>
      </c>
      <c r="S86" s="41">
        <v>2</v>
      </c>
      <c r="T86" s="41">
        <v>2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2">
        <v>9.9</v>
      </c>
    </row>
    <row r="87" spans="1:26" s="44" customFormat="1" ht="12" customHeight="1">
      <c r="A87" s="45" t="s">
        <v>155</v>
      </c>
      <c r="B87" s="41">
        <v>133</v>
      </c>
      <c r="C87" s="41">
        <v>4310</v>
      </c>
      <c r="D87" s="41">
        <v>2523</v>
      </c>
      <c r="E87" s="41">
        <v>1787</v>
      </c>
      <c r="F87" s="41">
        <v>5</v>
      </c>
      <c r="G87" s="41">
        <v>13</v>
      </c>
      <c r="H87" s="41">
        <v>6</v>
      </c>
      <c r="I87" s="41">
        <v>7</v>
      </c>
      <c r="J87" s="41">
        <v>128</v>
      </c>
      <c r="K87" s="41">
        <v>4297</v>
      </c>
      <c r="L87" s="41">
        <v>2517</v>
      </c>
      <c r="M87" s="41">
        <v>1780</v>
      </c>
      <c r="N87" s="41">
        <v>78</v>
      </c>
      <c r="O87" s="41">
        <v>3921</v>
      </c>
      <c r="P87" s="41">
        <v>2302</v>
      </c>
      <c r="Q87" s="41">
        <v>1619</v>
      </c>
      <c r="R87" s="41">
        <v>50</v>
      </c>
      <c r="S87" s="41">
        <v>376</v>
      </c>
      <c r="T87" s="41">
        <v>215</v>
      </c>
      <c r="U87" s="41">
        <v>161</v>
      </c>
      <c r="V87" s="41">
        <v>0</v>
      </c>
      <c r="W87" s="41">
        <v>0</v>
      </c>
      <c r="X87" s="41">
        <v>0</v>
      </c>
      <c r="Y87" s="41">
        <v>0</v>
      </c>
      <c r="Z87" s="42">
        <v>32.4</v>
      </c>
    </row>
    <row r="88" spans="1:26" s="44" customFormat="1" ht="12" customHeight="1">
      <c r="A88" s="45" t="s">
        <v>156</v>
      </c>
      <c r="B88" s="41">
        <v>729</v>
      </c>
      <c r="C88" s="41">
        <v>17193</v>
      </c>
      <c r="D88" s="41">
        <v>9907</v>
      </c>
      <c r="E88" s="41">
        <v>7286</v>
      </c>
      <c r="F88" s="41">
        <v>67</v>
      </c>
      <c r="G88" s="41">
        <v>282</v>
      </c>
      <c r="H88" s="41">
        <v>147</v>
      </c>
      <c r="I88" s="41">
        <v>135</v>
      </c>
      <c r="J88" s="41">
        <v>648</v>
      </c>
      <c r="K88" s="41">
        <v>16873</v>
      </c>
      <c r="L88" s="41">
        <v>9748</v>
      </c>
      <c r="M88" s="41">
        <v>7125</v>
      </c>
      <c r="N88" s="41">
        <v>562</v>
      </c>
      <c r="O88" s="41">
        <v>16373</v>
      </c>
      <c r="P88" s="41">
        <v>9456</v>
      </c>
      <c r="Q88" s="41">
        <v>6917</v>
      </c>
      <c r="R88" s="41">
        <v>86</v>
      </c>
      <c r="S88" s="41">
        <v>500</v>
      </c>
      <c r="T88" s="41">
        <v>292</v>
      </c>
      <c r="U88" s="41">
        <v>208</v>
      </c>
      <c r="V88" s="41">
        <v>14</v>
      </c>
      <c r="W88" s="41">
        <v>38</v>
      </c>
      <c r="X88" s="41">
        <v>12</v>
      </c>
      <c r="Y88" s="41">
        <v>26</v>
      </c>
      <c r="Z88" s="42">
        <v>23.6</v>
      </c>
    </row>
    <row r="89" spans="1:26" s="44" customFormat="1" ht="12" customHeight="1">
      <c r="A89" s="45" t="s">
        <v>157</v>
      </c>
      <c r="B89" s="41">
        <v>836</v>
      </c>
      <c r="C89" s="41">
        <v>3592</v>
      </c>
      <c r="D89" s="41">
        <v>1975</v>
      </c>
      <c r="E89" s="41">
        <v>1608</v>
      </c>
      <c r="F89" s="41">
        <v>0</v>
      </c>
      <c r="G89" s="41">
        <v>0</v>
      </c>
      <c r="H89" s="41">
        <v>0</v>
      </c>
      <c r="I89" s="41">
        <v>0</v>
      </c>
      <c r="J89" s="41">
        <v>556</v>
      </c>
      <c r="K89" s="41">
        <v>2929</v>
      </c>
      <c r="L89" s="41">
        <v>1702</v>
      </c>
      <c r="M89" s="41">
        <v>1218</v>
      </c>
      <c r="N89" s="41">
        <v>0</v>
      </c>
      <c r="O89" s="41">
        <v>0</v>
      </c>
      <c r="P89" s="41">
        <v>0</v>
      </c>
      <c r="Q89" s="41">
        <v>0</v>
      </c>
      <c r="R89" s="41">
        <v>556</v>
      </c>
      <c r="S89" s="41">
        <v>2929</v>
      </c>
      <c r="T89" s="41">
        <v>1702</v>
      </c>
      <c r="U89" s="41">
        <v>1218</v>
      </c>
      <c r="V89" s="41">
        <v>280</v>
      </c>
      <c r="W89" s="41">
        <v>663</v>
      </c>
      <c r="X89" s="41">
        <v>273</v>
      </c>
      <c r="Y89" s="41">
        <v>390</v>
      </c>
      <c r="Z89" s="42">
        <v>4.3</v>
      </c>
    </row>
    <row r="90" spans="1:26" s="44" customFormat="1" ht="12" customHeight="1">
      <c r="A90" s="45" t="s">
        <v>158</v>
      </c>
      <c r="B90" s="41">
        <v>2014</v>
      </c>
      <c r="C90" s="41">
        <v>4685</v>
      </c>
      <c r="D90" s="41">
        <v>2731</v>
      </c>
      <c r="E90" s="41">
        <v>1944</v>
      </c>
      <c r="F90" s="41">
        <v>17</v>
      </c>
      <c r="G90" s="41">
        <v>33</v>
      </c>
      <c r="H90" s="41">
        <v>14</v>
      </c>
      <c r="I90" s="41">
        <v>19</v>
      </c>
      <c r="J90" s="41">
        <v>1980</v>
      </c>
      <c r="K90" s="41">
        <v>4623</v>
      </c>
      <c r="L90" s="41">
        <v>2697</v>
      </c>
      <c r="M90" s="41">
        <v>1916</v>
      </c>
      <c r="N90" s="41">
        <v>0</v>
      </c>
      <c r="O90" s="41">
        <v>0</v>
      </c>
      <c r="P90" s="41">
        <v>0</v>
      </c>
      <c r="Q90" s="41">
        <v>0</v>
      </c>
      <c r="R90" s="41">
        <v>1980</v>
      </c>
      <c r="S90" s="41">
        <v>4623</v>
      </c>
      <c r="T90" s="41">
        <v>2697</v>
      </c>
      <c r="U90" s="41">
        <v>1916</v>
      </c>
      <c r="V90" s="41">
        <v>17</v>
      </c>
      <c r="W90" s="41">
        <v>29</v>
      </c>
      <c r="X90" s="41">
        <v>20</v>
      </c>
      <c r="Y90" s="41">
        <v>9</v>
      </c>
      <c r="Z90" s="42">
        <v>2.3</v>
      </c>
    </row>
    <row r="91" spans="1:26" s="44" customFormat="1" ht="12" customHeight="1">
      <c r="A91" s="45" t="s">
        <v>159</v>
      </c>
      <c r="B91" s="41">
        <v>46</v>
      </c>
      <c r="C91" s="41">
        <v>501</v>
      </c>
      <c r="D91" s="41">
        <v>202</v>
      </c>
      <c r="E91" s="41">
        <v>299</v>
      </c>
      <c r="F91" s="41">
        <v>1</v>
      </c>
      <c r="G91" s="41">
        <v>1</v>
      </c>
      <c r="H91" s="41">
        <v>0</v>
      </c>
      <c r="I91" s="41">
        <v>1</v>
      </c>
      <c r="J91" s="41">
        <v>37</v>
      </c>
      <c r="K91" s="41">
        <v>437</v>
      </c>
      <c r="L91" s="41">
        <v>193</v>
      </c>
      <c r="M91" s="41">
        <v>244</v>
      </c>
      <c r="N91" s="41">
        <v>11</v>
      </c>
      <c r="O91" s="41">
        <v>142</v>
      </c>
      <c r="P91" s="41">
        <v>68</v>
      </c>
      <c r="Q91" s="41">
        <v>74</v>
      </c>
      <c r="R91" s="41">
        <v>26</v>
      </c>
      <c r="S91" s="41">
        <v>295</v>
      </c>
      <c r="T91" s="41">
        <v>125</v>
      </c>
      <c r="U91" s="41">
        <v>170</v>
      </c>
      <c r="V91" s="41">
        <v>8</v>
      </c>
      <c r="W91" s="41">
        <v>63</v>
      </c>
      <c r="X91" s="41">
        <v>9</v>
      </c>
      <c r="Y91" s="41">
        <v>54</v>
      </c>
      <c r="Z91" s="42">
        <v>10.9</v>
      </c>
    </row>
    <row r="92" spans="1:26" s="44" customFormat="1" ht="12" customHeight="1">
      <c r="A92" s="70" t="s">
        <v>160</v>
      </c>
      <c r="B92" s="50">
        <v>10</v>
      </c>
      <c r="C92" s="50">
        <v>16</v>
      </c>
      <c r="D92" s="50">
        <v>6</v>
      </c>
      <c r="E92" s="50">
        <v>10</v>
      </c>
      <c r="F92" s="50">
        <v>0</v>
      </c>
      <c r="G92" s="50">
        <v>0</v>
      </c>
      <c r="H92" s="50">
        <v>0</v>
      </c>
      <c r="I92" s="50">
        <v>0</v>
      </c>
      <c r="J92" s="50">
        <v>8</v>
      </c>
      <c r="K92" s="50">
        <v>13</v>
      </c>
      <c r="L92" s="50">
        <v>4</v>
      </c>
      <c r="M92" s="50">
        <v>9</v>
      </c>
      <c r="N92" s="50">
        <v>0</v>
      </c>
      <c r="O92" s="50">
        <v>0</v>
      </c>
      <c r="P92" s="50">
        <v>0</v>
      </c>
      <c r="Q92" s="50">
        <v>0</v>
      </c>
      <c r="R92" s="50">
        <v>8</v>
      </c>
      <c r="S92" s="50">
        <v>13</v>
      </c>
      <c r="T92" s="50">
        <v>4</v>
      </c>
      <c r="U92" s="50">
        <v>9</v>
      </c>
      <c r="V92" s="50">
        <v>2</v>
      </c>
      <c r="W92" s="50">
        <v>3</v>
      </c>
      <c r="X92" s="50">
        <v>2</v>
      </c>
      <c r="Y92" s="50">
        <v>1</v>
      </c>
      <c r="Z92" s="51">
        <v>1.6</v>
      </c>
    </row>
    <row r="93" spans="1:26" s="44" customFormat="1" ht="12" customHeight="1">
      <c r="A93" s="71" t="s">
        <v>161</v>
      </c>
      <c r="B93" s="54">
        <v>180</v>
      </c>
      <c r="C93" s="54">
        <v>1719</v>
      </c>
      <c r="D93" s="54">
        <v>1104</v>
      </c>
      <c r="E93" s="54">
        <v>615</v>
      </c>
      <c r="F93" s="54">
        <v>58</v>
      </c>
      <c r="G93" s="54">
        <v>125</v>
      </c>
      <c r="H93" s="54">
        <v>84</v>
      </c>
      <c r="I93" s="54">
        <v>41</v>
      </c>
      <c r="J93" s="54">
        <v>120</v>
      </c>
      <c r="K93" s="54">
        <v>1589</v>
      </c>
      <c r="L93" s="54">
        <v>1018</v>
      </c>
      <c r="M93" s="54">
        <v>571</v>
      </c>
      <c r="N93" s="54">
        <v>110</v>
      </c>
      <c r="O93" s="54">
        <v>1512</v>
      </c>
      <c r="P93" s="54">
        <v>990</v>
      </c>
      <c r="Q93" s="54">
        <v>522</v>
      </c>
      <c r="R93" s="54">
        <v>10</v>
      </c>
      <c r="S93" s="54">
        <v>77</v>
      </c>
      <c r="T93" s="54">
        <v>28</v>
      </c>
      <c r="U93" s="54">
        <v>49</v>
      </c>
      <c r="V93" s="54">
        <v>2</v>
      </c>
      <c r="W93" s="54">
        <v>5</v>
      </c>
      <c r="X93" s="54">
        <v>2</v>
      </c>
      <c r="Y93" s="54">
        <v>3</v>
      </c>
      <c r="Z93" s="55">
        <v>9.6</v>
      </c>
    </row>
    <row r="94" spans="1:12" ht="12" customHeight="1">
      <c r="A94" s="72"/>
      <c r="B94" s="73"/>
      <c r="C94" s="74"/>
      <c r="D94" s="74"/>
      <c r="E94" s="73"/>
      <c r="F94" s="74"/>
      <c r="G94" s="73"/>
      <c r="H94" s="73"/>
      <c r="I94" s="75"/>
      <c r="J94" s="75"/>
      <c r="K94" s="75"/>
      <c r="L94" s="75"/>
    </row>
  </sheetData>
  <sheetProtection password="CA9C" sheet="1"/>
  <mergeCells count="7">
    <mergeCell ref="B3:E4"/>
    <mergeCell ref="F3:I4"/>
    <mergeCell ref="J3:K4"/>
    <mergeCell ref="L3:M4"/>
    <mergeCell ref="V3:Y4"/>
    <mergeCell ref="N4:Q4"/>
    <mergeCell ref="R4:U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47.625" style="44" customWidth="1"/>
    <col min="2" max="3" width="8.875" style="44" customWidth="1"/>
    <col min="4" max="4" width="11.125" style="44" customWidth="1"/>
    <col min="5" max="15" width="8.875" style="44" customWidth="1"/>
    <col min="16" max="16" width="10.375" style="44" customWidth="1"/>
    <col min="17" max="31" width="8.875" style="44" customWidth="1"/>
    <col min="32" max="32" width="8.875" style="4" customWidth="1"/>
    <col min="33" max="16384" width="9.00390625" style="4" customWidth="1"/>
  </cols>
  <sheetData>
    <row r="1" spans="1:32" s="44" customFormat="1" ht="13.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43"/>
    </row>
    <row r="2" spans="1:32" s="44" customFormat="1" ht="18.75">
      <c r="A2" s="202" t="s">
        <v>162</v>
      </c>
      <c r="B2" s="203"/>
      <c r="C2" s="203"/>
      <c r="D2" s="203"/>
      <c r="E2" s="203"/>
      <c r="F2" s="203"/>
      <c r="G2" s="203"/>
      <c r="H2" s="203"/>
      <c r="I2" s="203"/>
      <c r="J2" s="78"/>
      <c r="K2" s="78"/>
      <c r="L2" s="79"/>
      <c r="M2" s="79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43"/>
    </row>
    <row r="3" spans="1:32" s="44" customFormat="1" ht="18.75">
      <c r="A3" s="5" t="s">
        <v>196</v>
      </c>
      <c r="B3" s="77"/>
      <c r="C3" s="77"/>
      <c r="D3" s="77"/>
      <c r="E3" s="77"/>
      <c r="F3" s="77"/>
      <c r="G3" s="77"/>
      <c r="H3" s="77"/>
      <c r="I3" s="77"/>
      <c r="J3" s="78"/>
      <c r="K3" s="78"/>
      <c r="L3" s="79"/>
      <c r="M3" s="79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43"/>
    </row>
    <row r="4" spans="1:32" s="44" customFormat="1" ht="19.5" thickBot="1">
      <c r="A4" s="76"/>
      <c r="B4" s="77"/>
      <c r="C4" s="77"/>
      <c r="D4" s="77"/>
      <c r="E4" s="77"/>
      <c r="F4" s="77"/>
      <c r="G4" s="77"/>
      <c r="H4" s="77"/>
      <c r="I4" s="77"/>
      <c r="J4" s="78"/>
      <c r="K4" s="78"/>
      <c r="L4" s="79"/>
      <c r="M4" s="79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43"/>
    </row>
    <row r="5" spans="1:32" s="44" customFormat="1" ht="30.75" customHeight="1" thickTop="1">
      <c r="A5" s="67"/>
      <c r="B5" s="204" t="s">
        <v>197</v>
      </c>
      <c r="C5" s="205"/>
      <c r="D5" s="205"/>
      <c r="E5" s="205"/>
      <c r="F5" s="205"/>
      <c r="G5" s="206"/>
      <c r="H5" s="204" t="s">
        <v>198</v>
      </c>
      <c r="I5" s="205"/>
      <c r="J5" s="205"/>
      <c r="K5" s="205"/>
      <c r="L5" s="205"/>
      <c r="M5" s="206"/>
      <c r="N5" s="198" t="s">
        <v>163</v>
      </c>
      <c r="O5" s="199"/>
      <c r="P5" s="199"/>
      <c r="Q5" s="199"/>
      <c r="R5" s="199"/>
      <c r="S5" s="207"/>
      <c r="T5" s="198" t="s">
        <v>68</v>
      </c>
      <c r="U5" s="199"/>
      <c r="V5" s="199"/>
      <c r="W5" s="199"/>
      <c r="X5" s="199"/>
      <c r="Y5" s="207"/>
      <c r="Z5" s="198" t="s">
        <v>69</v>
      </c>
      <c r="AA5" s="199"/>
      <c r="AB5" s="199"/>
      <c r="AC5" s="199"/>
      <c r="AD5" s="199"/>
      <c r="AE5" s="199"/>
      <c r="AF5" s="43"/>
    </row>
    <row r="6" spans="1:32" s="44" customFormat="1" ht="45">
      <c r="A6" s="15"/>
      <c r="B6" s="81" t="s">
        <v>164</v>
      </c>
      <c r="C6" s="81" t="s">
        <v>165</v>
      </c>
      <c r="D6" s="81" t="s">
        <v>166</v>
      </c>
      <c r="E6" s="81" t="s">
        <v>167</v>
      </c>
      <c r="F6" s="81" t="s">
        <v>199</v>
      </c>
      <c r="G6" s="81" t="s">
        <v>168</v>
      </c>
      <c r="H6" s="81" t="s">
        <v>164</v>
      </c>
      <c r="I6" s="81" t="s">
        <v>165</v>
      </c>
      <c r="J6" s="81" t="s">
        <v>200</v>
      </c>
      <c r="K6" s="81" t="s">
        <v>167</v>
      </c>
      <c r="L6" s="81" t="s">
        <v>199</v>
      </c>
      <c r="M6" s="81" t="s">
        <v>168</v>
      </c>
      <c r="N6" s="81" t="s">
        <v>164</v>
      </c>
      <c r="O6" s="81" t="s">
        <v>165</v>
      </c>
      <c r="P6" s="81" t="s">
        <v>166</v>
      </c>
      <c r="Q6" s="81" t="s">
        <v>167</v>
      </c>
      <c r="R6" s="81" t="s">
        <v>201</v>
      </c>
      <c r="S6" s="81" t="s">
        <v>168</v>
      </c>
      <c r="T6" s="81" t="s">
        <v>164</v>
      </c>
      <c r="U6" s="81" t="s">
        <v>165</v>
      </c>
      <c r="V6" s="81" t="s">
        <v>202</v>
      </c>
      <c r="W6" s="81" t="s">
        <v>167</v>
      </c>
      <c r="X6" s="81" t="s">
        <v>201</v>
      </c>
      <c r="Y6" s="81" t="s">
        <v>168</v>
      </c>
      <c r="Z6" s="81" t="s">
        <v>164</v>
      </c>
      <c r="AA6" s="81" t="s">
        <v>165</v>
      </c>
      <c r="AB6" s="81" t="s">
        <v>202</v>
      </c>
      <c r="AC6" s="81" t="s">
        <v>167</v>
      </c>
      <c r="AD6" s="81" t="s">
        <v>201</v>
      </c>
      <c r="AE6" s="82" t="s">
        <v>168</v>
      </c>
      <c r="AF6" s="43"/>
    </row>
    <row r="7" spans="1:31" s="44" customFormat="1" ht="12" customHeight="1">
      <c r="A7" s="69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</row>
    <row r="8" spans="1:31" s="44" customFormat="1" ht="24.75" customHeight="1">
      <c r="A8" s="47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62"/>
      <c r="AA8" s="62"/>
      <c r="AB8" s="62"/>
      <c r="AC8" s="62"/>
      <c r="AD8" s="62"/>
      <c r="AE8" s="62"/>
    </row>
    <row r="9" spans="1:31" s="44" customFormat="1" ht="24.75" customHeight="1">
      <c r="A9" s="84" t="s">
        <v>169</v>
      </c>
      <c r="B9" s="41">
        <v>334</v>
      </c>
      <c r="C9" s="41">
        <v>4799</v>
      </c>
      <c r="D9" s="41">
        <v>31323</v>
      </c>
      <c r="E9" s="41">
        <v>14.4</v>
      </c>
      <c r="F9" s="41">
        <v>9492</v>
      </c>
      <c r="G9" s="41">
        <v>656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172</v>
      </c>
      <c r="O9" s="41">
        <v>2030</v>
      </c>
      <c r="P9" s="41">
        <v>18539</v>
      </c>
      <c r="Q9" s="41">
        <v>11.8</v>
      </c>
      <c r="R9" s="41">
        <v>10905</v>
      </c>
      <c r="S9" s="41">
        <v>917</v>
      </c>
      <c r="T9" s="41">
        <v>162</v>
      </c>
      <c r="U9" s="41">
        <v>2769</v>
      </c>
      <c r="V9" s="41">
        <v>12784</v>
      </c>
      <c r="W9" s="41">
        <v>17.1</v>
      </c>
      <c r="X9" s="41">
        <v>7990</v>
      </c>
      <c r="Y9" s="41">
        <v>464</v>
      </c>
      <c r="Z9" s="41">
        <v>12</v>
      </c>
      <c r="AA9" s="41">
        <v>58</v>
      </c>
      <c r="AB9" s="41">
        <v>168</v>
      </c>
      <c r="AC9" s="41">
        <v>4.8</v>
      </c>
      <c r="AD9" s="41">
        <v>1525</v>
      </c>
      <c r="AE9" s="41">
        <v>294</v>
      </c>
    </row>
    <row r="10" spans="1:31" s="44" customFormat="1" ht="24.75" customHeight="1">
      <c r="A10" s="84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44" customFormat="1" ht="24.75" customHeight="1">
      <c r="A11" s="84" t="s">
        <v>170</v>
      </c>
      <c r="B11" s="41">
        <v>30</v>
      </c>
      <c r="C11" s="41">
        <v>354</v>
      </c>
      <c r="D11" s="41">
        <v>9802</v>
      </c>
      <c r="E11" s="41">
        <v>11.8</v>
      </c>
      <c r="F11" s="41">
        <v>35007</v>
      </c>
      <c r="G11" s="41">
        <v>2833</v>
      </c>
      <c r="H11" s="41">
        <v>5</v>
      </c>
      <c r="I11" s="41">
        <v>17</v>
      </c>
      <c r="J11" s="41">
        <v>85</v>
      </c>
      <c r="K11" s="41">
        <v>3.4</v>
      </c>
      <c r="L11" s="41">
        <v>1710</v>
      </c>
      <c r="M11" s="41">
        <v>503</v>
      </c>
      <c r="N11" s="41">
        <v>25</v>
      </c>
      <c r="O11" s="41">
        <v>337</v>
      </c>
      <c r="P11" s="41">
        <v>9717</v>
      </c>
      <c r="Q11" s="41">
        <v>13.5</v>
      </c>
      <c r="R11" s="41">
        <v>42246</v>
      </c>
      <c r="S11" s="41">
        <v>2953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</row>
    <row r="12" spans="1:31" s="44" customFormat="1" ht="24.75" customHeight="1">
      <c r="A12" s="84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44" customFormat="1" ht="24.75" customHeight="1">
      <c r="A13" s="84" t="s">
        <v>171</v>
      </c>
      <c r="B13" s="41">
        <v>5975</v>
      </c>
      <c r="C13" s="41">
        <v>44825</v>
      </c>
      <c r="D13" s="41" t="s">
        <v>203</v>
      </c>
      <c r="E13" s="41">
        <v>7.5</v>
      </c>
      <c r="F13" s="41" t="s">
        <v>172</v>
      </c>
      <c r="G13" s="41" t="s">
        <v>172</v>
      </c>
      <c r="H13" s="41">
        <v>1925</v>
      </c>
      <c r="I13" s="41">
        <v>5057</v>
      </c>
      <c r="J13" s="41" t="s">
        <v>172</v>
      </c>
      <c r="K13" s="41">
        <v>2.6</v>
      </c>
      <c r="L13" s="41" t="s">
        <v>172</v>
      </c>
      <c r="M13" s="41" t="s">
        <v>172</v>
      </c>
      <c r="N13" s="41">
        <v>4037</v>
      </c>
      <c r="O13" s="41">
        <v>39657</v>
      </c>
      <c r="P13" s="41" t="s">
        <v>172</v>
      </c>
      <c r="Q13" s="41">
        <v>9.8</v>
      </c>
      <c r="R13" s="41" t="s">
        <v>172</v>
      </c>
      <c r="S13" s="41" t="s">
        <v>172</v>
      </c>
      <c r="T13" s="41">
        <v>13</v>
      </c>
      <c r="U13" s="41">
        <v>111</v>
      </c>
      <c r="V13" s="41" t="s">
        <v>172</v>
      </c>
      <c r="W13" s="41">
        <v>8.5</v>
      </c>
      <c r="X13" s="41" t="s">
        <v>172</v>
      </c>
      <c r="Y13" s="41" t="s">
        <v>172</v>
      </c>
      <c r="Z13" s="41">
        <v>0</v>
      </c>
      <c r="AA13" s="41">
        <v>0</v>
      </c>
      <c r="AB13" s="41" t="s">
        <v>172</v>
      </c>
      <c r="AC13" s="41">
        <v>0</v>
      </c>
      <c r="AD13" s="41" t="s">
        <v>172</v>
      </c>
      <c r="AE13" s="41" t="s">
        <v>172</v>
      </c>
    </row>
    <row r="14" spans="1:31" s="44" customFormat="1" ht="24.75" customHeight="1">
      <c r="A14" s="8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44" customFormat="1" ht="24.75" customHeight="1">
      <c r="A15" s="84" t="s">
        <v>173</v>
      </c>
      <c r="B15" s="41">
        <v>3284</v>
      </c>
      <c r="C15" s="41">
        <v>94616</v>
      </c>
      <c r="D15" s="41">
        <v>6312477</v>
      </c>
      <c r="E15" s="41">
        <v>28.8</v>
      </c>
      <c r="F15" s="41">
        <v>196589</v>
      </c>
      <c r="G15" s="41">
        <v>6778</v>
      </c>
      <c r="H15" s="41">
        <v>956</v>
      </c>
      <c r="I15" s="41">
        <v>3384</v>
      </c>
      <c r="J15" s="41">
        <v>12655</v>
      </c>
      <c r="K15" s="41">
        <v>3.5</v>
      </c>
      <c r="L15" s="41">
        <v>1324</v>
      </c>
      <c r="M15" s="41">
        <v>374</v>
      </c>
      <c r="N15" s="41">
        <v>2283</v>
      </c>
      <c r="O15" s="41">
        <v>90130</v>
      </c>
      <c r="P15" s="41">
        <v>6287590</v>
      </c>
      <c r="Q15" s="41">
        <v>39.5</v>
      </c>
      <c r="R15" s="41">
        <v>284378</v>
      </c>
      <c r="S15" s="41">
        <v>7093</v>
      </c>
      <c r="T15" s="41">
        <v>45</v>
      </c>
      <c r="U15" s="41">
        <v>1102</v>
      </c>
      <c r="V15" s="41">
        <v>12232</v>
      </c>
      <c r="W15" s="41">
        <v>24.5</v>
      </c>
      <c r="X15" s="41">
        <v>27801</v>
      </c>
      <c r="Y15" s="41">
        <v>1112</v>
      </c>
      <c r="Z15" s="41">
        <v>20</v>
      </c>
      <c r="AA15" s="41">
        <v>107</v>
      </c>
      <c r="AB15" s="41">
        <v>2310</v>
      </c>
      <c r="AC15" s="41">
        <v>5.4</v>
      </c>
      <c r="AD15" s="41">
        <v>12159</v>
      </c>
      <c r="AE15" s="41">
        <v>2180</v>
      </c>
    </row>
    <row r="16" spans="1:31" s="44" customFormat="1" ht="24.75" customHeight="1">
      <c r="A16" s="84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44" customFormat="1" ht="24.75" customHeight="1">
      <c r="A17" s="84" t="s">
        <v>174</v>
      </c>
      <c r="B17" s="41">
        <v>40</v>
      </c>
      <c r="C17" s="41">
        <v>1862</v>
      </c>
      <c r="D17" s="41" t="s">
        <v>172</v>
      </c>
      <c r="E17" s="41">
        <v>46.6</v>
      </c>
      <c r="F17" s="41" t="s">
        <v>172</v>
      </c>
      <c r="G17" s="41" t="s">
        <v>172</v>
      </c>
      <c r="H17" s="41">
        <v>0</v>
      </c>
      <c r="I17" s="41">
        <v>0</v>
      </c>
      <c r="J17" s="41" t="s">
        <v>172</v>
      </c>
      <c r="K17" s="41">
        <v>0</v>
      </c>
      <c r="L17" s="41" t="s">
        <v>172</v>
      </c>
      <c r="M17" s="41" t="s">
        <v>172</v>
      </c>
      <c r="N17" s="41">
        <v>39</v>
      </c>
      <c r="O17" s="41">
        <v>1847</v>
      </c>
      <c r="P17" s="41" t="s">
        <v>172</v>
      </c>
      <c r="Q17" s="41">
        <v>47.4</v>
      </c>
      <c r="R17" s="41" t="s">
        <v>172</v>
      </c>
      <c r="S17" s="41" t="s">
        <v>172</v>
      </c>
      <c r="T17" s="41">
        <v>1</v>
      </c>
      <c r="U17" s="41">
        <v>15</v>
      </c>
      <c r="V17" s="41" t="s">
        <v>172</v>
      </c>
      <c r="W17" s="41">
        <v>15</v>
      </c>
      <c r="X17" s="41" t="s">
        <v>172</v>
      </c>
      <c r="Y17" s="41" t="s">
        <v>172</v>
      </c>
      <c r="Z17" s="41">
        <v>0</v>
      </c>
      <c r="AA17" s="41">
        <v>0</v>
      </c>
      <c r="AB17" s="41" t="s">
        <v>172</v>
      </c>
      <c r="AC17" s="41">
        <v>0</v>
      </c>
      <c r="AD17" s="41" t="s">
        <v>172</v>
      </c>
      <c r="AE17" s="41" t="s">
        <v>172</v>
      </c>
    </row>
    <row r="18" spans="1:31" s="44" customFormat="1" ht="24.75" customHeight="1">
      <c r="A18" s="8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44" customFormat="1" ht="24.75" customHeight="1">
      <c r="A19" s="84" t="s">
        <v>175</v>
      </c>
      <c r="B19" s="41">
        <v>410</v>
      </c>
      <c r="C19" s="41">
        <v>4177</v>
      </c>
      <c r="D19" s="41" t="s">
        <v>172</v>
      </c>
      <c r="E19" s="41">
        <v>10.2</v>
      </c>
      <c r="F19" s="41" t="s">
        <v>172</v>
      </c>
      <c r="G19" s="41" t="s">
        <v>172</v>
      </c>
      <c r="H19" s="41">
        <v>27</v>
      </c>
      <c r="I19" s="41">
        <v>64</v>
      </c>
      <c r="J19" s="41" t="s">
        <v>172</v>
      </c>
      <c r="K19" s="41">
        <v>2.4</v>
      </c>
      <c r="L19" s="41" t="s">
        <v>172</v>
      </c>
      <c r="M19" s="41" t="s">
        <v>172</v>
      </c>
      <c r="N19" s="41">
        <v>372</v>
      </c>
      <c r="O19" s="41">
        <v>3941</v>
      </c>
      <c r="P19" s="41" t="s">
        <v>172</v>
      </c>
      <c r="Q19" s="41">
        <v>10.6</v>
      </c>
      <c r="R19" s="41" t="s">
        <v>172</v>
      </c>
      <c r="S19" s="41" t="s">
        <v>172</v>
      </c>
      <c r="T19" s="41">
        <v>11</v>
      </c>
      <c r="U19" s="41">
        <v>172</v>
      </c>
      <c r="V19" s="41" t="s">
        <v>172</v>
      </c>
      <c r="W19" s="41">
        <v>16</v>
      </c>
      <c r="X19" s="41" t="s">
        <v>172</v>
      </c>
      <c r="Y19" s="41" t="s">
        <v>172</v>
      </c>
      <c r="Z19" s="41">
        <v>3</v>
      </c>
      <c r="AA19" s="41">
        <v>19</v>
      </c>
      <c r="AB19" s="41" t="s">
        <v>172</v>
      </c>
      <c r="AC19" s="41">
        <v>6.3</v>
      </c>
      <c r="AD19" s="41" t="s">
        <v>172</v>
      </c>
      <c r="AE19" s="41" t="s">
        <v>172</v>
      </c>
    </row>
    <row r="20" spans="1:31" s="44" customFormat="1" ht="24.75" customHeight="1">
      <c r="A20" s="48" t="s">
        <v>176</v>
      </c>
      <c r="B20" s="41">
        <v>212</v>
      </c>
      <c r="C20" s="41">
        <v>2148</v>
      </c>
      <c r="D20" s="41" t="s">
        <v>172</v>
      </c>
      <c r="E20" s="41">
        <v>10.1</v>
      </c>
      <c r="F20" s="41" t="s">
        <v>172</v>
      </c>
      <c r="G20" s="41" t="s">
        <v>172</v>
      </c>
      <c r="H20" s="41">
        <v>13</v>
      </c>
      <c r="I20" s="41">
        <v>39</v>
      </c>
      <c r="J20" s="41" t="s">
        <v>172</v>
      </c>
      <c r="K20" s="41">
        <v>3</v>
      </c>
      <c r="L20" s="41" t="s">
        <v>172</v>
      </c>
      <c r="M20" s="41" t="s">
        <v>172</v>
      </c>
      <c r="N20" s="41">
        <v>189</v>
      </c>
      <c r="O20" s="41">
        <v>1939</v>
      </c>
      <c r="P20" s="41" t="s">
        <v>172</v>
      </c>
      <c r="Q20" s="41">
        <v>10.3</v>
      </c>
      <c r="R20" s="41" t="s">
        <v>172</v>
      </c>
      <c r="S20" s="41" t="s">
        <v>172</v>
      </c>
      <c r="T20" s="41">
        <v>10</v>
      </c>
      <c r="U20" s="41">
        <v>170</v>
      </c>
      <c r="V20" s="41" t="s">
        <v>172</v>
      </c>
      <c r="W20" s="41">
        <v>17</v>
      </c>
      <c r="X20" s="41" t="s">
        <v>172</v>
      </c>
      <c r="Y20" s="41" t="s">
        <v>172</v>
      </c>
      <c r="Z20" s="41">
        <v>2</v>
      </c>
      <c r="AA20" s="41">
        <v>15</v>
      </c>
      <c r="AB20" s="41" t="s">
        <v>172</v>
      </c>
      <c r="AC20" s="41">
        <v>7.5</v>
      </c>
      <c r="AD20" s="41" t="s">
        <v>172</v>
      </c>
      <c r="AE20" s="41" t="s">
        <v>172</v>
      </c>
    </row>
    <row r="21" spans="1:31" s="44" customFormat="1" ht="24.75" customHeight="1">
      <c r="A21" s="48" t="s">
        <v>177</v>
      </c>
      <c r="B21" s="41">
        <v>198</v>
      </c>
      <c r="C21" s="41">
        <v>2029</v>
      </c>
      <c r="D21" s="41">
        <v>26763</v>
      </c>
      <c r="E21" s="41">
        <v>10.2</v>
      </c>
      <c r="F21" s="41">
        <v>14012</v>
      </c>
      <c r="G21" s="41">
        <v>1328</v>
      </c>
      <c r="H21" s="41">
        <v>14</v>
      </c>
      <c r="I21" s="41">
        <v>25</v>
      </c>
      <c r="J21" s="41" t="s">
        <v>178</v>
      </c>
      <c r="K21" s="41">
        <v>1.8</v>
      </c>
      <c r="L21" s="41" t="s">
        <v>178</v>
      </c>
      <c r="M21" s="41" t="s">
        <v>178</v>
      </c>
      <c r="N21" s="41">
        <v>183</v>
      </c>
      <c r="O21" s="41">
        <v>2002</v>
      </c>
      <c r="P21" s="41">
        <v>26699</v>
      </c>
      <c r="Q21" s="41">
        <v>10.9</v>
      </c>
      <c r="R21" s="41">
        <v>15170</v>
      </c>
      <c r="S21" s="41">
        <v>1343</v>
      </c>
      <c r="T21" s="41">
        <v>1</v>
      </c>
      <c r="U21" s="41">
        <v>2</v>
      </c>
      <c r="V21" s="41" t="s">
        <v>178</v>
      </c>
      <c r="W21" s="41">
        <v>2</v>
      </c>
      <c r="X21" s="41" t="s">
        <v>178</v>
      </c>
      <c r="Y21" s="41" t="s">
        <v>178</v>
      </c>
      <c r="Z21" s="41">
        <v>1</v>
      </c>
      <c r="AA21" s="41">
        <v>4</v>
      </c>
      <c r="AB21" s="41" t="s">
        <v>178</v>
      </c>
      <c r="AC21" s="41">
        <v>4</v>
      </c>
      <c r="AD21" s="41" t="s">
        <v>178</v>
      </c>
      <c r="AE21" s="41" t="s">
        <v>178</v>
      </c>
    </row>
    <row r="22" spans="1:31" s="44" customFormat="1" ht="24.75" customHeight="1">
      <c r="A22" s="8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44" customFormat="1" ht="24.75" customHeight="1">
      <c r="A23" s="84" t="s">
        <v>179</v>
      </c>
      <c r="B23" s="41">
        <v>1381</v>
      </c>
      <c r="C23" s="41">
        <v>32252</v>
      </c>
      <c r="D23" s="41" t="s">
        <v>172</v>
      </c>
      <c r="E23" s="41">
        <v>23.4</v>
      </c>
      <c r="F23" s="41" t="s">
        <v>172</v>
      </c>
      <c r="G23" s="41" t="s">
        <v>172</v>
      </c>
      <c r="H23" s="41">
        <v>124</v>
      </c>
      <c r="I23" s="41">
        <v>337</v>
      </c>
      <c r="J23" s="41" t="s">
        <v>172</v>
      </c>
      <c r="K23" s="41">
        <v>2.7</v>
      </c>
      <c r="L23" s="41" t="s">
        <v>172</v>
      </c>
      <c r="M23" s="41" t="s">
        <v>172</v>
      </c>
      <c r="N23" s="41">
        <v>1224</v>
      </c>
      <c r="O23" s="41">
        <v>31546</v>
      </c>
      <c r="P23" s="41" t="s">
        <v>172</v>
      </c>
      <c r="Q23" s="41">
        <v>25.8</v>
      </c>
      <c r="R23" s="41" t="s">
        <v>172</v>
      </c>
      <c r="S23" s="41" t="s">
        <v>172</v>
      </c>
      <c r="T23" s="41">
        <v>33</v>
      </c>
      <c r="U23" s="41">
        <v>369</v>
      </c>
      <c r="V23" s="41" t="s">
        <v>172</v>
      </c>
      <c r="W23" s="41">
        <v>11.2</v>
      </c>
      <c r="X23" s="41" t="s">
        <v>172</v>
      </c>
      <c r="Y23" s="41" t="s">
        <v>172</v>
      </c>
      <c r="Z23" s="41">
        <v>3</v>
      </c>
      <c r="AA23" s="41">
        <v>19</v>
      </c>
      <c r="AB23" s="41" t="s">
        <v>172</v>
      </c>
      <c r="AC23" s="41">
        <v>6.3</v>
      </c>
      <c r="AD23" s="41" t="s">
        <v>172</v>
      </c>
      <c r="AE23" s="41" t="s">
        <v>172</v>
      </c>
    </row>
    <row r="24" spans="1:31" s="44" customFormat="1" ht="24.75" customHeight="1">
      <c r="A24" s="8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44" customFormat="1" ht="24.75" customHeight="1">
      <c r="A25" s="84" t="s">
        <v>180</v>
      </c>
      <c r="B25" s="41">
        <v>15064</v>
      </c>
      <c r="C25" s="41">
        <v>99242</v>
      </c>
      <c r="D25" s="41">
        <v>2784832</v>
      </c>
      <c r="E25" s="41">
        <v>6.6</v>
      </c>
      <c r="F25" s="41">
        <v>18862</v>
      </c>
      <c r="G25" s="41">
        <v>2871</v>
      </c>
      <c r="H25" s="41">
        <v>6568</v>
      </c>
      <c r="I25" s="41">
        <v>18868</v>
      </c>
      <c r="J25" s="41">
        <v>124810</v>
      </c>
      <c r="K25" s="41">
        <v>2.9</v>
      </c>
      <c r="L25" s="41">
        <v>1904</v>
      </c>
      <c r="M25" s="41">
        <v>663</v>
      </c>
      <c r="N25" s="41">
        <v>8275</v>
      </c>
      <c r="O25" s="41">
        <v>78018</v>
      </c>
      <c r="P25" s="41">
        <v>2561574</v>
      </c>
      <c r="Q25" s="41">
        <v>9.4</v>
      </c>
      <c r="R25" s="41">
        <v>32048</v>
      </c>
      <c r="S25" s="41">
        <v>3373</v>
      </c>
      <c r="T25" s="41">
        <v>221</v>
      </c>
      <c r="U25" s="41">
        <v>2356</v>
      </c>
      <c r="V25" s="41">
        <v>98448</v>
      </c>
      <c r="W25" s="41">
        <v>10.7</v>
      </c>
      <c r="X25" s="41">
        <v>45578</v>
      </c>
      <c r="Y25" s="41">
        <v>4427</v>
      </c>
      <c r="Z25" s="41">
        <v>41</v>
      </c>
      <c r="AA25" s="41">
        <v>271</v>
      </c>
      <c r="AB25" s="41">
        <v>822</v>
      </c>
      <c r="AC25" s="41">
        <v>6.6</v>
      </c>
      <c r="AD25" s="41">
        <v>2163</v>
      </c>
      <c r="AE25" s="41">
        <v>312</v>
      </c>
    </row>
    <row r="26" spans="1:31" s="44" customFormat="1" ht="24.75" customHeight="1">
      <c r="A26" s="84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44" customFormat="1" ht="24.75" customHeight="1">
      <c r="A27" s="84" t="s">
        <v>181</v>
      </c>
      <c r="B27" s="41">
        <v>1081</v>
      </c>
      <c r="C27" s="41">
        <v>13597</v>
      </c>
      <c r="D27" s="41" t="s">
        <v>172</v>
      </c>
      <c r="E27" s="41">
        <v>12.6</v>
      </c>
      <c r="F27" s="41" t="s">
        <v>172</v>
      </c>
      <c r="G27" s="41" t="s">
        <v>172</v>
      </c>
      <c r="H27" s="41">
        <v>102</v>
      </c>
      <c r="I27" s="41">
        <v>201</v>
      </c>
      <c r="J27" s="41" t="s">
        <v>172</v>
      </c>
      <c r="K27" s="41">
        <v>2</v>
      </c>
      <c r="L27" s="41" t="s">
        <v>172</v>
      </c>
      <c r="M27" s="41" t="s">
        <v>172</v>
      </c>
      <c r="N27" s="41">
        <v>735</v>
      </c>
      <c r="O27" s="41">
        <v>10418</v>
      </c>
      <c r="P27" s="41" t="s">
        <v>172</v>
      </c>
      <c r="Q27" s="41">
        <v>14.2</v>
      </c>
      <c r="R27" s="41" t="s">
        <v>172</v>
      </c>
      <c r="S27" s="41" t="s">
        <v>172</v>
      </c>
      <c r="T27" s="41">
        <v>244</v>
      </c>
      <c r="U27" s="41">
        <v>2978</v>
      </c>
      <c r="V27" s="41" t="s">
        <v>172</v>
      </c>
      <c r="W27" s="41">
        <v>12.2</v>
      </c>
      <c r="X27" s="41" t="s">
        <v>172</v>
      </c>
      <c r="Y27" s="41" t="s">
        <v>172</v>
      </c>
      <c r="Z27" s="41">
        <v>0</v>
      </c>
      <c r="AA27" s="41">
        <v>0</v>
      </c>
      <c r="AB27" s="41" t="s">
        <v>172</v>
      </c>
      <c r="AC27" s="41">
        <v>0</v>
      </c>
      <c r="AD27" s="41" t="s">
        <v>172</v>
      </c>
      <c r="AE27" s="41" t="s">
        <v>172</v>
      </c>
    </row>
    <row r="28" spans="1:31" s="44" customFormat="1" ht="24.75" customHeight="1">
      <c r="A28" s="8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44" customFormat="1" ht="24.75" customHeight="1">
      <c r="A29" s="84" t="s">
        <v>182</v>
      </c>
      <c r="B29" s="41">
        <v>2874</v>
      </c>
      <c r="C29" s="41">
        <v>8685</v>
      </c>
      <c r="D29" s="41">
        <v>132140</v>
      </c>
      <c r="E29" s="41">
        <v>3</v>
      </c>
      <c r="F29" s="41">
        <v>4645</v>
      </c>
      <c r="G29" s="41">
        <v>1554</v>
      </c>
      <c r="H29" s="41">
        <v>1383</v>
      </c>
      <c r="I29" s="41">
        <v>2067</v>
      </c>
      <c r="J29" s="41">
        <v>7984</v>
      </c>
      <c r="K29" s="41">
        <v>1.5</v>
      </c>
      <c r="L29" s="41">
        <v>577</v>
      </c>
      <c r="M29" s="41">
        <v>386</v>
      </c>
      <c r="N29" s="41">
        <v>1434</v>
      </c>
      <c r="O29" s="41">
        <v>6304</v>
      </c>
      <c r="P29" s="41">
        <v>115778</v>
      </c>
      <c r="Q29" s="41">
        <v>4.4</v>
      </c>
      <c r="R29" s="41">
        <v>8235</v>
      </c>
      <c r="S29" s="41">
        <v>1883</v>
      </c>
      <c r="T29" s="41">
        <v>57</v>
      </c>
      <c r="U29" s="41">
        <v>314</v>
      </c>
      <c r="V29" s="41">
        <v>8378</v>
      </c>
      <c r="W29" s="41">
        <v>5.5</v>
      </c>
      <c r="X29" s="41">
        <v>14960</v>
      </c>
      <c r="Y29" s="41">
        <v>2940</v>
      </c>
      <c r="Z29" s="41">
        <v>2</v>
      </c>
      <c r="AA29" s="41">
        <v>3</v>
      </c>
      <c r="AB29" s="41" t="s">
        <v>178</v>
      </c>
      <c r="AC29" s="41">
        <v>1.5</v>
      </c>
      <c r="AD29" s="41" t="s">
        <v>178</v>
      </c>
      <c r="AE29" s="41" t="s">
        <v>178</v>
      </c>
    </row>
    <row r="30" spans="1:31" s="44" customFormat="1" ht="24.75" customHeight="1">
      <c r="A30" s="84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44" customFormat="1" ht="24.75" customHeight="1">
      <c r="A31" s="84" t="s">
        <v>183</v>
      </c>
      <c r="B31" s="41">
        <v>1832</v>
      </c>
      <c r="C31" s="41">
        <v>9388</v>
      </c>
      <c r="D31" s="41">
        <v>108809</v>
      </c>
      <c r="E31" s="41">
        <v>5.1</v>
      </c>
      <c r="F31" s="41">
        <v>6144</v>
      </c>
      <c r="G31" s="41">
        <v>1224</v>
      </c>
      <c r="H31" s="41">
        <v>976</v>
      </c>
      <c r="I31" s="41">
        <v>2646</v>
      </c>
      <c r="J31" s="41">
        <v>16356</v>
      </c>
      <c r="K31" s="41">
        <v>2.7</v>
      </c>
      <c r="L31" s="41">
        <v>1679</v>
      </c>
      <c r="M31" s="41">
        <v>619</v>
      </c>
      <c r="N31" s="41">
        <v>783</v>
      </c>
      <c r="O31" s="41">
        <v>6013</v>
      </c>
      <c r="P31" s="41">
        <v>84206</v>
      </c>
      <c r="Q31" s="41">
        <v>7.7</v>
      </c>
      <c r="R31" s="41">
        <v>11583</v>
      </c>
      <c r="S31" s="41">
        <v>1524</v>
      </c>
      <c r="T31" s="41">
        <v>73</v>
      </c>
      <c r="U31" s="41">
        <v>729</v>
      </c>
      <c r="V31" s="41">
        <v>8247</v>
      </c>
      <c r="W31" s="41">
        <v>10</v>
      </c>
      <c r="X31" s="41">
        <v>11781</v>
      </c>
      <c r="Y31" s="41">
        <v>1145</v>
      </c>
      <c r="Z31" s="41">
        <v>3</v>
      </c>
      <c r="AA31" s="41">
        <v>8</v>
      </c>
      <c r="AB31" s="41">
        <v>58</v>
      </c>
      <c r="AC31" s="41">
        <v>2.7</v>
      </c>
      <c r="AD31" s="41">
        <v>1940</v>
      </c>
      <c r="AE31" s="41">
        <v>728</v>
      </c>
    </row>
    <row r="32" spans="1:31" s="44" customFormat="1" ht="24.75" customHeight="1">
      <c r="A32" s="84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44" customFormat="1" ht="24.75" customHeight="1">
      <c r="A33" s="84" t="s">
        <v>184</v>
      </c>
      <c r="B33" s="41">
        <v>5689</v>
      </c>
      <c r="C33" s="41">
        <v>38436</v>
      </c>
      <c r="D33" s="41">
        <v>173462</v>
      </c>
      <c r="E33" s="41">
        <v>6.8</v>
      </c>
      <c r="F33" s="41">
        <v>3079</v>
      </c>
      <c r="G33" s="41">
        <v>456</v>
      </c>
      <c r="H33" s="41">
        <v>3845</v>
      </c>
      <c r="I33" s="41">
        <v>12579</v>
      </c>
      <c r="J33" s="41">
        <v>33997</v>
      </c>
      <c r="K33" s="41">
        <v>3.3</v>
      </c>
      <c r="L33" s="41">
        <v>885</v>
      </c>
      <c r="M33" s="41">
        <v>270</v>
      </c>
      <c r="N33" s="41">
        <v>1821</v>
      </c>
      <c r="O33" s="41">
        <v>25379</v>
      </c>
      <c r="P33" s="41">
        <v>136875</v>
      </c>
      <c r="Q33" s="41">
        <v>13.9</v>
      </c>
      <c r="R33" s="41">
        <v>7742</v>
      </c>
      <c r="S33" s="41">
        <v>548</v>
      </c>
      <c r="T33" s="41">
        <v>23</v>
      </c>
      <c r="U33" s="41">
        <v>478</v>
      </c>
      <c r="V33" s="41">
        <v>2590</v>
      </c>
      <c r="W33" s="41">
        <v>20.8</v>
      </c>
      <c r="X33" s="41">
        <v>11772</v>
      </c>
      <c r="Y33" s="41">
        <v>544</v>
      </c>
      <c r="Z33" s="41">
        <v>11</v>
      </c>
      <c r="AA33" s="41">
        <v>54</v>
      </c>
      <c r="AB33" s="41">
        <v>83</v>
      </c>
      <c r="AC33" s="41">
        <v>4.9</v>
      </c>
      <c r="AD33" s="41">
        <v>832</v>
      </c>
      <c r="AE33" s="41">
        <v>154</v>
      </c>
    </row>
    <row r="34" spans="1:31" s="44" customFormat="1" ht="24.75" customHeight="1">
      <c r="A34" s="84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44" customFormat="1" ht="24.75" customHeight="1">
      <c r="A35" s="84" t="s">
        <v>185</v>
      </c>
      <c r="B35" s="41">
        <v>4889</v>
      </c>
      <c r="C35" s="41">
        <v>19612</v>
      </c>
      <c r="D35" s="41">
        <v>246715</v>
      </c>
      <c r="E35" s="41">
        <v>4</v>
      </c>
      <c r="F35" s="41">
        <v>5098</v>
      </c>
      <c r="G35" s="41">
        <v>1281</v>
      </c>
      <c r="H35" s="41">
        <v>3645</v>
      </c>
      <c r="I35" s="41">
        <v>7103</v>
      </c>
      <c r="J35" s="41">
        <v>18093</v>
      </c>
      <c r="K35" s="41">
        <v>1.9</v>
      </c>
      <c r="L35" s="41">
        <v>497</v>
      </c>
      <c r="M35" s="41">
        <v>255</v>
      </c>
      <c r="N35" s="41">
        <v>1197</v>
      </c>
      <c r="O35" s="41">
        <v>12002</v>
      </c>
      <c r="P35" s="41">
        <v>222160</v>
      </c>
      <c r="Q35" s="41">
        <v>10</v>
      </c>
      <c r="R35" s="41">
        <v>19302</v>
      </c>
      <c r="S35" s="41">
        <v>1907</v>
      </c>
      <c r="T35" s="41">
        <v>47</v>
      </c>
      <c r="U35" s="41">
        <v>507</v>
      </c>
      <c r="V35" s="41">
        <v>6462</v>
      </c>
      <c r="W35" s="41">
        <v>10.8</v>
      </c>
      <c r="X35" s="41">
        <v>14047</v>
      </c>
      <c r="Y35" s="41">
        <v>1277</v>
      </c>
      <c r="Z35" s="41">
        <v>3</v>
      </c>
      <c r="AA35" s="41">
        <v>11</v>
      </c>
      <c r="AB35" s="41">
        <v>55</v>
      </c>
      <c r="AC35" s="41">
        <v>3.7</v>
      </c>
      <c r="AD35" s="41">
        <v>1828</v>
      </c>
      <c r="AE35" s="41">
        <v>498</v>
      </c>
    </row>
    <row r="36" spans="1:31" s="44" customFormat="1" ht="24.75" customHeight="1">
      <c r="A36" s="84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44" customFormat="1" ht="24.75" customHeight="1">
      <c r="A37" s="84" t="s">
        <v>186</v>
      </c>
      <c r="B37" s="41">
        <v>1521</v>
      </c>
      <c r="C37" s="41">
        <v>14063</v>
      </c>
      <c r="D37" s="41" t="s">
        <v>172</v>
      </c>
      <c r="E37" s="41">
        <v>9.2</v>
      </c>
      <c r="F37" s="41" t="s">
        <v>172</v>
      </c>
      <c r="G37" s="41" t="s">
        <v>172</v>
      </c>
      <c r="H37" s="41">
        <v>1016</v>
      </c>
      <c r="I37" s="41">
        <v>2226</v>
      </c>
      <c r="J37" s="41" t="s">
        <v>172</v>
      </c>
      <c r="K37" s="41">
        <v>2.2</v>
      </c>
      <c r="L37" s="41" t="s">
        <v>172</v>
      </c>
      <c r="M37" s="41" t="s">
        <v>172</v>
      </c>
      <c r="N37" s="41">
        <v>270</v>
      </c>
      <c r="O37" s="41">
        <v>2384</v>
      </c>
      <c r="P37" s="41" t="s">
        <v>172</v>
      </c>
      <c r="Q37" s="41">
        <v>8.8</v>
      </c>
      <c r="R37" s="41" t="s">
        <v>172</v>
      </c>
      <c r="S37" s="41" t="s">
        <v>172</v>
      </c>
      <c r="T37" s="41">
        <v>235</v>
      </c>
      <c r="U37" s="41">
        <v>9453</v>
      </c>
      <c r="V37" s="41" t="s">
        <v>172</v>
      </c>
      <c r="W37" s="41">
        <v>40.2</v>
      </c>
      <c r="X37" s="41" t="s">
        <v>172</v>
      </c>
      <c r="Y37" s="41" t="s">
        <v>172</v>
      </c>
      <c r="Z37" s="41">
        <v>11</v>
      </c>
      <c r="AA37" s="41">
        <v>76</v>
      </c>
      <c r="AB37" s="41" t="s">
        <v>172</v>
      </c>
      <c r="AC37" s="41">
        <v>6.9</v>
      </c>
      <c r="AD37" s="41" t="s">
        <v>172</v>
      </c>
      <c r="AE37" s="41" t="s">
        <v>172</v>
      </c>
    </row>
    <row r="38" spans="1:31" s="44" customFormat="1" ht="24.75" customHeight="1">
      <c r="A38" s="48" t="s">
        <v>187</v>
      </c>
      <c r="B38" s="41">
        <v>192</v>
      </c>
      <c r="C38" s="41">
        <v>9183</v>
      </c>
      <c r="D38" s="41" t="s">
        <v>172</v>
      </c>
      <c r="E38" s="41">
        <v>47.8</v>
      </c>
      <c r="F38" s="41" t="s">
        <v>172</v>
      </c>
      <c r="G38" s="41" t="s">
        <v>172</v>
      </c>
      <c r="H38" s="41">
        <v>6</v>
      </c>
      <c r="I38" s="41">
        <v>48</v>
      </c>
      <c r="J38" s="41" t="s">
        <v>172</v>
      </c>
      <c r="K38" s="41">
        <v>8</v>
      </c>
      <c r="L38" s="41" t="s">
        <v>172</v>
      </c>
      <c r="M38" s="41" t="s">
        <v>172</v>
      </c>
      <c r="N38" s="41">
        <v>2</v>
      </c>
      <c r="O38" s="41">
        <v>55</v>
      </c>
      <c r="P38" s="41" t="s">
        <v>172</v>
      </c>
      <c r="Q38" s="41">
        <v>27.5</v>
      </c>
      <c r="R38" s="41" t="s">
        <v>172</v>
      </c>
      <c r="S38" s="41" t="s">
        <v>172</v>
      </c>
      <c r="T38" s="41">
        <v>184</v>
      </c>
      <c r="U38" s="41">
        <v>9080</v>
      </c>
      <c r="V38" s="41" t="s">
        <v>172</v>
      </c>
      <c r="W38" s="41">
        <v>49.3</v>
      </c>
      <c r="X38" s="41" t="s">
        <v>172</v>
      </c>
      <c r="Y38" s="41" t="s">
        <v>172</v>
      </c>
      <c r="Z38" s="41">
        <v>0</v>
      </c>
      <c r="AA38" s="41">
        <v>0</v>
      </c>
      <c r="AB38" s="41" t="s">
        <v>172</v>
      </c>
      <c r="AC38" s="41">
        <v>0</v>
      </c>
      <c r="AD38" s="41" t="s">
        <v>172</v>
      </c>
      <c r="AE38" s="41" t="s">
        <v>172</v>
      </c>
    </row>
    <row r="39" spans="1:31" s="44" customFormat="1" ht="24.75" customHeight="1">
      <c r="A39" s="48" t="s">
        <v>188</v>
      </c>
      <c r="B39" s="41">
        <v>1329</v>
      </c>
      <c r="C39" s="41">
        <v>4880</v>
      </c>
      <c r="D39" s="41">
        <v>17059</v>
      </c>
      <c r="E39" s="41">
        <v>3.7</v>
      </c>
      <c r="F39" s="41">
        <v>1302</v>
      </c>
      <c r="G39" s="41">
        <v>355</v>
      </c>
      <c r="H39" s="41">
        <v>1010</v>
      </c>
      <c r="I39" s="41">
        <v>2178</v>
      </c>
      <c r="J39" s="41">
        <v>3554</v>
      </c>
      <c r="K39" s="41">
        <v>2.2</v>
      </c>
      <c r="L39" s="41">
        <v>353</v>
      </c>
      <c r="M39" s="41">
        <v>164</v>
      </c>
      <c r="N39" s="41">
        <v>268</v>
      </c>
      <c r="O39" s="41">
        <v>2329</v>
      </c>
      <c r="P39" s="41">
        <v>11482</v>
      </c>
      <c r="Q39" s="41">
        <v>8.7</v>
      </c>
      <c r="R39" s="41">
        <v>4416</v>
      </c>
      <c r="S39" s="41">
        <v>502</v>
      </c>
      <c r="T39" s="41">
        <v>51</v>
      </c>
      <c r="U39" s="41">
        <v>373</v>
      </c>
      <c r="V39" s="41">
        <v>2023</v>
      </c>
      <c r="W39" s="41">
        <v>7.3</v>
      </c>
      <c r="X39" s="41">
        <v>4817</v>
      </c>
      <c r="Y39" s="41">
        <v>590</v>
      </c>
      <c r="Z39" s="41">
        <v>11</v>
      </c>
      <c r="AA39" s="41">
        <v>76</v>
      </c>
      <c r="AB39" s="41">
        <v>378</v>
      </c>
      <c r="AC39" s="41">
        <v>6.9</v>
      </c>
      <c r="AD39" s="41">
        <v>3778</v>
      </c>
      <c r="AE39" s="41">
        <v>504</v>
      </c>
    </row>
    <row r="40" spans="1:31" s="44" customFormat="1" ht="24.75" customHeight="1">
      <c r="A40" s="85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44" customFormat="1" ht="24.75" customHeight="1">
      <c r="A41" s="84" t="s">
        <v>189</v>
      </c>
      <c r="B41" s="41">
        <v>3557</v>
      </c>
      <c r="C41" s="41">
        <v>65121</v>
      </c>
      <c r="D41" s="41">
        <v>660494</v>
      </c>
      <c r="E41" s="41">
        <v>18.3</v>
      </c>
      <c r="F41" s="41">
        <v>18716</v>
      </c>
      <c r="G41" s="41">
        <v>1029</v>
      </c>
      <c r="H41" s="41">
        <v>1611</v>
      </c>
      <c r="I41" s="41">
        <v>7835</v>
      </c>
      <c r="J41" s="41">
        <v>56486</v>
      </c>
      <c r="K41" s="41">
        <v>4.9</v>
      </c>
      <c r="L41" s="41">
        <v>3508</v>
      </c>
      <c r="M41" s="41">
        <v>721</v>
      </c>
      <c r="N41" s="41">
        <v>404</v>
      </c>
      <c r="O41" s="41">
        <v>5905</v>
      </c>
      <c r="P41" s="41">
        <v>24213</v>
      </c>
      <c r="Q41" s="41">
        <v>14.6</v>
      </c>
      <c r="R41" s="41">
        <v>6084</v>
      </c>
      <c r="S41" s="41">
        <v>411</v>
      </c>
      <c r="T41" s="41">
        <v>1542</v>
      </c>
      <c r="U41" s="41">
        <v>51381</v>
      </c>
      <c r="V41" s="41">
        <v>579796</v>
      </c>
      <c r="W41" s="41">
        <v>33.3</v>
      </c>
      <c r="X41" s="41">
        <v>38119</v>
      </c>
      <c r="Y41" s="41">
        <v>1149</v>
      </c>
      <c r="Z41" s="41">
        <v>13</v>
      </c>
      <c r="AA41" s="41">
        <v>81</v>
      </c>
      <c r="AB41" s="41">
        <v>124</v>
      </c>
      <c r="AC41" s="41">
        <v>6.2</v>
      </c>
      <c r="AD41" s="41">
        <v>1035</v>
      </c>
      <c r="AE41" s="41">
        <v>168</v>
      </c>
    </row>
    <row r="42" spans="1:31" s="44" customFormat="1" ht="24.75" customHeight="1">
      <c r="A42" s="84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44" customFormat="1" ht="24.75" customHeight="1">
      <c r="A43" s="84" t="s">
        <v>190</v>
      </c>
      <c r="B43" s="41">
        <v>655</v>
      </c>
      <c r="C43" s="41">
        <v>6519</v>
      </c>
      <c r="D43" s="41" t="s">
        <v>172</v>
      </c>
      <c r="E43" s="41">
        <v>10</v>
      </c>
      <c r="F43" s="41" t="s">
        <v>172</v>
      </c>
      <c r="G43" s="41" t="s">
        <v>172</v>
      </c>
      <c r="H43" s="41">
        <v>38</v>
      </c>
      <c r="I43" s="41">
        <v>97</v>
      </c>
      <c r="J43" s="41" t="s">
        <v>172</v>
      </c>
      <c r="K43" s="41">
        <v>2.6</v>
      </c>
      <c r="L43" s="41" t="s">
        <v>172</v>
      </c>
      <c r="M43" s="41" t="s">
        <v>172</v>
      </c>
      <c r="N43" s="41">
        <v>355</v>
      </c>
      <c r="O43" s="41">
        <v>2295</v>
      </c>
      <c r="P43" s="41" t="s">
        <v>172</v>
      </c>
      <c r="Q43" s="41">
        <v>6.5</v>
      </c>
      <c r="R43" s="41" t="s">
        <v>172</v>
      </c>
      <c r="S43" s="41" t="s">
        <v>172</v>
      </c>
      <c r="T43" s="41">
        <v>262</v>
      </c>
      <c r="U43" s="41">
        <v>4127</v>
      </c>
      <c r="V43" s="41" t="s">
        <v>172</v>
      </c>
      <c r="W43" s="41">
        <v>15.8</v>
      </c>
      <c r="X43" s="41" t="s">
        <v>172</v>
      </c>
      <c r="Y43" s="41" t="s">
        <v>172</v>
      </c>
      <c r="Z43" s="41">
        <v>4</v>
      </c>
      <c r="AA43" s="41">
        <v>8</v>
      </c>
      <c r="AB43" s="41" t="s">
        <v>172</v>
      </c>
      <c r="AC43" s="41">
        <v>2</v>
      </c>
      <c r="AD43" s="41" t="s">
        <v>172</v>
      </c>
      <c r="AE43" s="41" t="s">
        <v>172</v>
      </c>
    </row>
    <row r="44" spans="1:31" s="44" customFormat="1" ht="24.75" customHeight="1">
      <c r="A44" s="48" t="s">
        <v>191</v>
      </c>
      <c r="B44" s="41">
        <v>393</v>
      </c>
      <c r="C44" s="41">
        <v>2392</v>
      </c>
      <c r="D44" s="41" t="s">
        <v>172</v>
      </c>
      <c r="E44" s="41">
        <v>6.1</v>
      </c>
      <c r="F44" s="41" t="s">
        <v>172</v>
      </c>
      <c r="G44" s="41" t="s">
        <v>172</v>
      </c>
      <c r="H44" s="41">
        <v>38</v>
      </c>
      <c r="I44" s="41">
        <v>97</v>
      </c>
      <c r="J44" s="41" t="s">
        <v>172</v>
      </c>
      <c r="K44" s="41">
        <v>2.6</v>
      </c>
      <c r="L44" s="41" t="s">
        <v>172</v>
      </c>
      <c r="M44" s="41" t="s">
        <v>172</v>
      </c>
      <c r="N44" s="41">
        <v>355</v>
      </c>
      <c r="O44" s="41">
        <v>2295</v>
      </c>
      <c r="P44" s="41" t="s">
        <v>172</v>
      </c>
      <c r="Q44" s="41">
        <v>6.5</v>
      </c>
      <c r="R44" s="41" t="s">
        <v>172</v>
      </c>
      <c r="S44" s="41" t="s">
        <v>172</v>
      </c>
      <c r="T44" s="41">
        <v>0</v>
      </c>
      <c r="U44" s="41">
        <v>0</v>
      </c>
      <c r="V44" s="41" t="s">
        <v>172</v>
      </c>
      <c r="W44" s="41">
        <v>0</v>
      </c>
      <c r="X44" s="41" t="s">
        <v>172</v>
      </c>
      <c r="Y44" s="41" t="s">
        <v>172</v>
      </c>
      <c r="Z44" s="41">
        <v>4</v>
      </c>
      <c r="AA44" s="41">
        <v>8</v>
      </c>
      <c r="AB44" s="41" t="s">
        <v>172</v>
      </c>
      <c r="AC44" s="41">
        <v>2</v>
      </c>
      <c r="AD44" s="41" t="s">
        <v>172</v>
      </c>
      <c r="AE44" s="41" t="s">
        <v>172</v>
      </c>
    </row>
    <row r="45" spans="1:31" s="44" customFormat="1" ht="24.75" customHeight="1">
      <c r="A45" s="48" t="s">
        <v>192</v>
      </c>
      <c r="B45" s="41">
        <v>262</v>
      </c>
      <c r="C45" s="41">
        <v>4127</v>
      </c>
      <c r="D45" s="41">
        <v>53108</v>
      </c>
      <c r="E45" s="41">
        <v>15.8</v>
      </c>
      <c r="F45" s="41">
        <v>20426</v>
      </c>
      <c r="G45" s="41">
        <v>1295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262</v>
      </c>
      <c r="U45" s="41">
        <v>4127</v>
      </c>
      <c r="V45" s="41">
        <v>53108</v>
      </c>
      <c r="W45" s="41">
        <v>15.8</v>
      </c>
      <c r="X45" s="41">
        <v>20426</v>
      </c>
      <c r="Y45" s="41">
        <v>1295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</row>
    <row r="46" spans="1:31" s="44" customFormat="1" ht="24.75" customHeight="1">
      <c r="A46" s="4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44" customFormat="1" ht="24.75" customHeight="1">
      <c r="A47" s="84" t="s">
        <v>193</v>
      </c>
      <c r="B47" s="41">
        <v>4305</v>
      </c>
      <c r="C47" s="41">
        <v>35958</v>
      </c>
      <c r="D47" s="41" t="s">
        <v>172</v>
      </c>
      <c r="E47" s="41">
        <v>8.4</v>
      </c>
      <c r="F47" s="41" t="s">
        <v>172</v>
      </c>
      <c r="G47" s="41" t="s">
        <v>172</v>
      </c>
      <c r="H47" s="41">
        <v>525</v>
      </c>
      <c r="I47" s="41">
        <v>1394</v>
      </c>
      <c r="J47" s="41" t="s">
        <v>172</v>
      </c>
      <c r="K47" s="41">
        <v>2.7</v>
      </c>
      <c r="L47" s="41" t="s">
        <v>172</v>
      </c>
      <c r="M47" s="41" t="s">
        <v>172</v>
      </c>
      <c r="N47" s="41">
        <v>1299</v>
      </c>
      <c r="O47" s="41">
        <v>26410</v>
      </c>
      <c r="P47" s="41" t="s">
        <v>172</v>
      </c>
      <c r="Q47" s="41">
        <v>20.3</v>
      </c>
      <c r="R47" s="41" t="s">
        <v>172</v>
      </c>
      <c r="S47" s="41" t="s">
        <v>172</v>
      </c>
      <c r="T47" s="41">
        <v>2481</v>
      </c>
      <c r="U47" s="41">
        <v>8154</v>
      </c>
      <c r="V47" s="41" t="s">
        <v>172</v>
      </c>
      <c r="W47" s="41">
        <v>3.3</v>
      </c>
      <c r="X47" s="41" t="s">
        <v>172</v>
      </c>
      <c r="Y47" s="41" t="s">
        <v>172</v>
      </c>
      <c r="Z47" s="41">
        <v>278</v>
      </c>
      <c r="AA47" s="41">
        <v>617</v>
      </c>
      <c r="AB47" s="41" t="s">
        <v>172</v>
      </c>
      <c r="AC47" s="41">
        <v>2.2</v>
      </c>
      <c r="AD47" s="41" t="s">
        <v>172</v>
      </c>
      <c r="AE47" s="41" t="s">
        <v>172</v>
      </c>
    </row>
    <row r="48" spans="1:31" s="44" customFormat="1" ht="24.75" customHeight="1">
      <c r="A48" s="48" t="s">
        <v>194</v>
      </c>
      <c r="B48" s="41">
        <v>2332</v>
      </c>
      <c r="C48" s="41">
        <v>6987</v>
      </c>
      <c r="D48" s="41" t="s">
        <v>172</v>
      </c>
      <c r="E48" s="41">
        <v>3</v>
      </c>
      <c r="F48" s="41" t="s">
        <v>172</v>
      </c>
      <c r="G48" s="41" t="s">
        <v>172</v>
      </c>
      <c r="H48" s="41">
        <v>14</v>
      </c>
      <c r="I48" s="41">
        <v>26</v>
      </c>
      <c r="J48" s="41" t="s">
        <v>172</v>
      </c>
      <c r="K48" s="41">
        <v>1.9</v>
      </c>
      <c r="L48" s="41" t="s">
        <v>172</v>
      </c>
      <c r="M48" s="41" t="s">
        <v>172</v>
      </c>
      <c r="N48" s="41">
        <v>0</v>
      </c>
      <c r="O48" s="41">
        <v>0</v>
      </c>
      <c r="P48" s="41" t="s">
        <v>172</v>
      </c>
      <c r="Q48" s="41">
        <v>0</v>
      </c>
      <c r="R48" s="41" t="s">
        <v>172</v>
      </c>
      <c r="S48" s="41" t="s">
        <v>172</v>
      </c>
      <c r="T48" s="41">
        <v>2318</v>
      </c>
      <c r="U48" s="41">
        <v>6961</v>
      </c>
      <c r="V48" s="41" t="s">
        <v>172</v>
      </c>
      <c r="W48" s="41">
        <v>3</v>
      </c>
      <c r="X48" s="41" t="s">
        <v>172</v>
      </c>
      <c r="Y48" s="41" t="s">
        <v>172</v>
      </c>
      <c r="Z48" s="41">
        <v>265</v>
      </c>
      <c r="AA48" s="41">
        <v>580</v>
      </c>
      <c r="AB48" s="41" t="s">
        <v>172</v>
      </c>
      <c r="AC48" s="41">
        <v>2.2</v>
      </c>
      <c r="AD48" s="41" t="s">
        <v>172</v>
      </c>
      <c r="AE48" s="41" t="s">
        <v>172</v>
      </c>
    </row>
    <row r="49" spans="1:31" s="44" customFormat="1" ht="24.75" customHeight="1">
      <c r="A49" s="52" t="s">
        <v>195</v>
      </c>
      <c r="B49" s="54">
        <v>1973</v>
      </c>
      <c r="C49" s="54">
        <v>28971</v>
      </c>
      <c r="D49" s="54">
        <v>205647</v>
      </c>
      <c r="E49" s="54">
        <v>14.7</v>
      </c>
      <c r="F49" s="54">
        <v>10892</v>
      </c>
      <c r="G49" s="54">
        <v>750</v>
      </c>
      <c r="H49" s="54">
        <v>511</v>
      </c>
      <c r="I49" s="54">
        <v>1368</v>
      </c>
      <c r="J49" s="54">
        <v>6319</v>
      </c>
      <c r="K49" s="54">
        <v>2.7</v>
      </c>
      <c r="L49" s="54">
        <v>1239</v>
      </c>
      <c r="M49" s="54">
        <v>463</v>
      </c>
      <c r="N49" s="54">
        <v>1299</v>
      </c>
      <c r="O49" s="54">
        <v>26410</v>
      </c>
      <c r="P49" s="54">
        <v>184728</v>
      </c>
      <c r="Q49" s="54">
        <v>20.3</v>
      </c>
      <c r="R49" s="54">
        <v>15129</v>
      </c>
      <c r="S49" s="54">
        <v>742</v>
      </c>
      <c r="T49" s="54">
        <v>163</v>
      </c>
      <c r="U49" s="54">
        <v>1193</v>
      </c>
      <c r="V49" s="54">
        <v>14600</v>
      </c>
      <c r="W49" s="54">
        <v>7.3</v>
      </c>
      <c r="X49" s="54">
        <v>9299</v>
      </c>
      <c r="Y49" s="54">
        <v>1253</v>
      </c>
      <c r="Z49" s="54">
        <v>13</v>
      </c>
      <c r="AA49" s="54">
        <v>37</v>
      </c>
      <c r="AB49" s="54">
        <v>193</v>
      </c>
      <c r="AC49" s="54">
        <v>2.8</v>
      </c>
      <c r="AD49" s="54">
        <v>1485</v>
      </c>
      <c r="AE49" s="54">
        <v>522</v>
      </c>
    </row>
    <row r="50" spans="1:31" s="44" customFormat="1" ht="40.5" customHeight="1">
      <c r="A50" s="86" t="s">
        <v>204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8"/>
    </row>
    <row r="51" spans="1:31" s="44" customFormat="1" ht="35.25" customHeight="1">
      <c r="A51" s="200" t="s">
        <v>205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</sheetData>
  <sheetProtection password="CA9C" sheet="1"/>
  <mergeCells count="7">
    <mergeCell ref="Z5:AE5"/>
    <mergeCell ref="A51:M51"/>
    <mergeCell ref="A2:I2"/>
    <mergeCell ref="B5:G5"/>
    <mergeCell ref="H5:M5"/>
    <mergeCell ref="N5:S5"/>
    <mergeCell ref="T5:Y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5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7.25390625" style="75" customWidth="1"/>
    <col min="2" max="2" width="9.875" style="75" customWidth="1"/>
    <col min="3" max="3" width="10.25390625" style="75" customWidth="1"/>
    <col min="4" max="8" width="8.125" style="75" customWidth="1"/>
    <col min="9" max="9" width="10.25390625" style="75" customWidth="1"/>
    <col min="10" max="10" width="8.125" style="75" customWidth="1"/>
    <col min="11" max="11" width="10.00390625" style="75" customWidth="1"/>
    <col min="12" max="13" width="8.125" style="75" customWidth="1"/>
    <col min="14" max="18" width="9.25390625" style="75" customWidth="1"/>
    <col min="19" max="19" width="9.625" style="75" customWidth="1"/>
    <col min="20" max="37" width="9.25390625" style="75" customWidth="1"/>
    <col min="38" max="16384" width="9.00390625" style="90" customWidth="1"/>
  </cols>
  <sheetData>
    <row r="1" spans="1:37" ht="13.5">
      <c r="A1" s="89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</row>
    <row r="2" spans="1:37" ht="13.5">
      <c r="A2" s="91"/>
      <c r="B2" s="9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</row>
    <row r="3" spans="1:37" ht="14.25" customHeight="1">
      <c r="A3" s="93"/>
      <c r="B3" s="9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ht="15.75" customHeight="1">
      <c r="A4" s="91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 ht="15.75" customHeight="1">
      <c r="A5" s="91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1:37" ht="15.75" customHeight="1">
      <c r="A6" s="9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37" ht="13.5">
      <c r="A7" s="91"/>
      <c r="B7" s="9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</row>
    <row r="8" spans="1:37" ht="13.5">
      <c r="A8" s="94"/>
      <c r="B8" s="95" t="s">
        <v>206</v>
      </c>
      <c r="C8" s="95"/>
      <c r="D8" s="95"/>
      <c r="E8" s="95"/>
      <c r="F8" s="95"/>
      <c r="G8" s="95"/>
      <c r="H8" s="95"/>
      <c r="I8" s="95"/>
      <c r="J8" s="95"/>
      <c r="K8" s="72"/>
      <c r="L8" s="96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1:37" ht="14.25" thickBot="1">
      <c r="A9" s="97"/>
      <c r="B9" s="97"/>
      <c r="C9" s="97"/>
      <c r="D9" s="97"/>
      <c r="E9" s="97"/>
      <c r="F9" s="97"/>
      <c r="G9" s="97"/>
      <c r="H9" s="98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</row>
    <row r="10" spans="1:37" ht="22.5" customHeight="1" thickTop="1">
      <c r="A10" s="99" t="s">
        <v>207</v>
      </c>
      <c r="B10" s="209" t="s">
        <v>208</v>
      </c>
      <c r="C10" s="210"/>
      <c r="D10" s="213" t="s">
        <v>209</v>
      </c>
      <c r="E10" s="210"/>
      <c r="F10" s="209" t="s">
        <v>210</v>
      </c>
      <c r="G10" s="210"/>
      <c r="H10" s="209" t="s">
        <v>211</v>
      </c>
      <c r="I10" s="210"/>
      <c r="J10" s="209" t="s">
        <v>212</v>
      </c>
      <c r="K10" s="210"/>
      <c r="L10" s="209" t="s">
        <v>213</v>
      </c>
      <c r="M10" s="214"/>
      <c r="N10" s="209" t="s">
        <v>214</v>
      </c>
      <c r="O10" s="217"/>
      <c r="P10" s="209" t="s">
        <v>215</v>
      </c>
      <c r="Q10" s="217"/>
      <c r="R10" s="209" t="s">
        <v>216</v>
      </c>
      <c r="S10" s="210"/>
      <c r="T10" s="209" t="s">
        <v>217</v>
      </c>
      <c r="U10" s="210"/>
      <c r="V10" s="209" t="s">
        <v>218</v>
      </c>
      <c r="W10" s="217"/>
      <c r="X10" s="209" t="s">
        <v>219</v>
      </c>
      <c r="Y10" s="217"/>
      <c r="Z10" s="220" t="s">
        <v>220</v>
      </c>
      <c r="AA10" s="221"/>
      <c r="AB10" s="220" t="s">
        <v>221</v>
      </c>
      <c r="AC10" s="221"/>
      <c r="AD10" s="209" t="s">
        <v>222</v>
      </c>
      <c r="AE10" s="217"/>
      <c r="AF10" s="209" t="s">
        <v>223</v>
      </c>
      <c r="AG10" s="210"/>
      <c r="AH10" s="209" t="s">
        <v>224</v>
      </c>
      <c r="AI10" s="217"/>
      <c r="AJ10" s="100" t="s">
        <v>225</v>
      </c>
      <c r="AK10" s="101"/>
    </row>
    <row r="11" spans="1:37" ht="22.5" customHeight="1">
      <c r="A11" s="102"/>
      <c r="B11" s="211"/>
      <c r="C11" s="212"/>
      <c r="D11" s="211"/>
      <c r="E11" s="212"/>
      <c r="F11" s="211"/>
      <c r="G11" s="212"/>
      <c r="H11" s="211"/>
      <c r="I11" s="212"/>
      <c r="J11" s="211"/>
      <c r="K11" s="212"/>
      <c r="L11" s="215"/>
      <c r="M11" s="216"/>
      <c r="N11" s="218"/>
      <c r="O11" s="219"/>
      <c r="P11" s="218"/>
      <c r="Q11" s="219"/>
      <c r="R11" s="211"/>
      <c r="S11" s="212"/>
      <c r="T11" s="211"/>
      <c r="U11" s="212"/>
      <c r="V11" s="218"/>
      <c r="W11" s="219"/>
      <c r="X11" s="211"/>
      <c r="Y11" s="212"/>
      <c r="Z11" s="222"/>
      <c r="AA11" s="223"/>
      <c r="AB11" s="222"/>
      <c r="AC11" s="223"/>
      <c r="AD11" s="218"/>
      <c r="AE11" s="219"/>
      <c r="AF11" s="211"/>
      <c r="AG11" s="212"/>
      <c r="AH11" s="218"/>
      <c r="AI11" s="219"/>
      <c r="AJ11" s="103" t="s">
        <v>226</v>
      </c>
      <c r="AK11" s="104"/>
    </row>
    <row r="12" spans="1:37" ht="22.5" customHeight="1">
      <c r="A12" s="105" t="s">
        <v>227</v>
      </c>
      <c r="B12" s="106" t="s">
        <v>164</v>
      </c>
      <c r="C12" s="106" t="s">
        <v>228</v>
      </c>
      <c r="D12" s="106" t="s">
        <v>164</v>
      </c>
      <c r="E12" s="106" t="s">
        <v>228</v>
      </c>
      <c r="F12" s="106" t="s">
        <v>164</v>
      </c>
      <c r="G12" s="106" t="s">
        <v>228</v>
      </c>
      <c r="H12" s="106" t="s">
        <v>164</v>
      </c>
      <c r="I12" s="106" t="s">
        <v>228</v>
      </c>
      <c r="J12" s="106" t="s">
        <v>164</v>
      </c>
      <c r="K12" s="106" t="s">
        <v>228</v>
      </c>
      <c r="L12" s="106" t="s">
        <v>164</v>
      </c>
      <c r="M12" s="106" t="s">
        <v>228</v>
      </c>
      <c r="N12" s="106" t="s">
        <v>164</v>
      </c>
      <c r="O12" s="106" t="s">
        <v>228</v>
      </c>
      <c r="P12" s="106" t="s">
        <v>164</v>
      </c>
      <c r="Q12" s="107" t="s">
        <v>228</v>
      </c>
      <c r="R12" s="107" t="s">
        <v>164</v>
      </c>
      <c r="S12" s="106" t="s">
        <v>228</v>
      </c>
      <c r="T12" s="106" t="s">
        <v>164</v>
      </c>
      <c r="U12" s="106" t="s">
        <v>228</v>
      </c>
      <c r="V12" s="106" t="s">
        <v>164</v>
      </c>
      <c r="W12" s="106" t="s">
        <v>228</v>
      </c>
      <c r="X12" s="106" t="s">
        <v>164</v>
      </c>
      <c r="Y12" s="106" t="s">
        <v>228</v>
      </c>
      <c r="Z12" s="106" t="s">
        <v>164</v>
      </c>
      <c r="AA12" s="107" t="s">
        <v>228</v>
      </c>
      <c r="AB12" s="106" t="s">
        <v>164</v>
      </c>
      <c r="AC12" s="107" t="s">
        <v>228</v>
      </c>
      <c r="AD12" s="106" t="s">
        <v>164</v>
      </c>
      <c r="AE12" s="108" t="s">
        <v>228</v>
      </c>
      <c r="AF12" s="109" t="s">
        <v>164</v>
      </c>
      <c r="AG12" s="106" t="s">
        <v>228</v>
      </c>
      <c r="AH12" s="106" t="s">
        <v>164</v>
      </c>
      <c r="AI12" s="106" t="s">
        <v>228</v>
      </c>
      <c r="AJ12" s="106" t="s">
        <v>164</v>
      </c>
      <c r="AK12" s="106" t="s">
        <v>228</v>
      </c>
    </row>
    <row r="13" spans="1:37" ht="22.5" customHeight="1">
      <c r="A13" s="110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</row>
    <row r="14" spans="1:37" ht="22.5" customHeight="1">
      <c r="A14" s="113">
        <v>40940</v>
      </c>
      <c r="B14" s="114">
        <f aca="true" t="shared" si="0" ref="B14:AK14">+B16+B34</f>
        <v>63381</v>
      </c>
      <c r="C14" s="115">
        <f t="shared" si="0"/>
        <v>584608</v>
      </c>
      <c r="D14" s="115">
        <f t="shared" si="0"/>
        <v>401</v>
      </c>
      <c r="E14" s="115">
        <f t="shared" si="0"/>
        <v>5471</v>
      </c>
      <c r="F14" s="115">
        <f t="shared" si="0"/>
        <v>36</v>
      </c>
      <c r="G14" s="115">
        <f t="shared" si="0"/>
        <v>381</v>
      </c>
      <c r="H14" s="115">
        <f t="shared" si="0"/>
        <v>6813</v>
      </c>
      <c r="I14" s="115">
        <f t="shared" si="0"/>
        <v>49955</v>
      </c>
      <c r="J14" s="115">
        <f t="shared" si="0"/>
        <v>3744</v>
      </c>
      <c r="K14" s="115">
        <f t="shared" si="0"/>
        <v>101874</v>
      </c>
      <c r="L14" s="115">
        <f t="shared" si="0"/>
        <v>48</v>
      </c>
      <c r="M14" s="115">
        <f t="shared" si="0"/>
        <v>1963</v>
      </c>
      <c r="N14" s="115">
        <f t="shared" si="0"/>
        <v>487</v>
      </c>
      <c r="O14" s="115">
        <f t="shared" si="0"/>
        <v>4875</v>
      </c>
      <c r="P14" s="115">
        <f t="shared" si="0"/>
        <v>1633</v>
      </c>
      <c r="Q14" s="115">
        <f t="shared" si="0"/>
        <v>36981</v>
      </c>
      <c r="R14" s="115">
        <f t="shared" si="0"/>
        <v>17805</v>
      </c>
      <c r="S14" s="115">
        <f t="shared" si="0"/>
        <v>120189</v>
      </c>
      <c r="T14" s="115">
        <f t="shared" si="0"/>
        <v>1221</v>
      </c>
      <c r="U14" s="115">
        <f t="shared" si="0"/>
        <v>14361</v>
      </c>
      <c r="V14" s="115">
        <f t="shared" si="0"/>
        <v>3364</v>
      </c>
      <c r="W14" s="115">
        <f t="shared" si="0"/>
        <v>10294</v>
      </c>
      <c r="X14" s="115">
        <f t="shared" si="0"/>
        <v>2101</v>
      </c>
      <c r="Y14" s="115">
        <f t="shared" si="0"/>
        <v>10941</v>
      </c>
      <c r="Z14" s="115">
        <f t="shared" si="0"/>
        <v>7588</v>
      </c>
      <c r="AA14" s="115">
        <f t="shared" si="0"/>
        <v>51604</v>
      </c>
      <c r="AB14" s="115">
        <f t="shared" si="0"/>
        <v>5936</v>
      </c>
      <c r="AC14" s="115">
        <f t="shared" si="0"/>
        <v>26272</v>
      </c>
      <c r="AD14" s="115">
        <f t="shared" si="0"/>
        <v>1855</v>
      </c>
      <c r="AE14" s="115">
        <f t="shared" si="0"/>
        <v>16601</v>
      </c>
      <c r="AF14" s="115">
        <f t="shared" si="0"/>
        <v>4466</v>
      </c>
      <c r="AG14" s="115">
        <f t="shared" si="0"/>
        <v>84159</v>
      </c>
      <c r="AH14" s="115">
        <f t="shared" si="0"/>
        <v>676</v>
      </c>
      <c r="AI14" s="115">
        <f t="shared" si="0"/>
        <v>6575</v>
      </c>
      <c r="AJ14" s="115">
        <f t="shared" si="0"/>
        <v>5207</v>
      </c>
      <c r="AK14" s="115">
        <f t="shared" si="0"/>
        <v>42112</v>
      </c>
    </row>
    <row r="15" spans="1:37" ht="22.5" customHeight="1">
      <c r="A15" s="116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</row>
    <row r="16" spans="1:37" ht="22.5" customHeight="1">
      <c r="A16" s="119" t="s">
        <v>229</v>
      </c>
      <c r="B16" s="114">
        <f aca="true" t="shared" si="1" ref="B16:AK16">SUM(B18:B32)</f>
        <v>60782</v>
      </c>
      <c r="C16" s="115">
        <f t="shared" si="1"/>
        <v>566564</v>
      </c>
      <c r="D16" s="115">
        <f t="shared" si="1"/>
        <v>380</v>
      </c>
      <c r="E16" s="115">
        <f t="shared" si="1"/>
        <v>5165</v>
      </c>
      <c r="F16" s="115">
        <f t="shared" si="1"/>
        <v>34</v>
      </c>
      <c r="G16" s="115">
        <f t="shared" si="1"/>
        <v>367</v>
      </c>
      <c r="H16" s="115">
        <f t="shared" si="1"/>
        <v>6415</v>
      </c>
      <c r="I16" s="115">
        <f t="shared" si="1"/>
        <v>48091</v>
      </c>
      <c r="J16" s="115">
        <f t="shared" si="1"/>
        <v>3531</v>
      </c>
      <c r="K16" s="115">
        <f t="shared" si="1"/>
        <v>97348</v>
      </c>
      <c r="L16" s="115">
        <f t="shared" si="1"/>
        <v>46</v>
      </c>
      <c r="M16" s="115">
        <f t="shared" si="1"/>
        <v>1894</v>
      </c>
      <c r="N16" s="115">
        <f t="shared" si="1"/>
        <v>477</v>
      </c>
      <c r="O16" s="115">
        <f t="shared" si="1"/>
        <v>4824</v>
      </c>
      <c r="P16" s="115">
        <f t="shared" si="1"/>
        <v>1548</v>
      </c>
      <c r="Q16" s="115">
        <f t="shared" si="1"/>
        <v>35961</v>
      </c>
      <c r="R16" s="115">
        <f t="shared" si="1"/>
        <v>17082</v>
      </c>
      <c r="S16" s="115">
        <f t="shared" si="1"/>
        <v>117003</v>
      </c>
      <c r="T16" s="115">
        <f t="shared" si="1"/>
        <v>1185</v>
      </c>
      <c r="U16" s="115">
        <f t="shared" si="1"/>
        <v>14109</v>
      </c>
      <c r="V16" s="115">
        <f t="shared" si="1"/>
        <v>3314</v>
      </c>
      <c r="W16" s="115">
        <f t="shared" si="1"/>
        <v>10159</v>
      </c>
      <c r="X16" s="115">
        <f t="shared" si="1"/>
        <v>2048</v>
      </c>
      <c r="Y16" s="115">
        <f t="shared" si="1"/>
        <v>10747</v>
      </c>
      <c r="Z16" s="115">
        <f t="shared" si="1"/>
        <v>7379</v>
      </c>
      <c r="AA16" s="115">
        <f t="shared" si="1"/>
        <v>50522</v>
      </c>
      <c r="AB16" s="115">
        <f t="shared" si="1"/>
        <v>5706</v>
      </c>
      <c r="AC16" s="115">
        <f t="shared" si="1"/>
        <v>25633</v>
      </c>
      <c r="AD16" s="115">
        <f t="shared" si="1"/>
        <v>1788</v>
      </c>
      <c r="AE16" s="115">
        <f t="shared" si="1"/>
        <v>16295</v>
      </c>
      <c r="AF16" s="115">
        <f t="shared" si="1"/>
        <v>4290</v>
      </c>
      <c r="AG16" s="115">
        <f t="shared" si="1"/>
        <v>81176</v>
      </c>
      <c r="AH16" s="115">
        <f t="shared" si="1"/>
        <v>609</v>
      </c>
      <c r="AI16" s="115">
        <f t="shared" si="1"/>
        <v>6083</v>
      </c>
      <c r="AJ16" s="115">
        <f t="shared" si="1"/>
        <v>4950</v>
      </c>
      <c r="AK16" s="115">
        <f t="shared" si="1"/>
        <v>41187</v>
      </c>
    </row>
    <row r="17" spans="1:37" ht="22.5" customHeight="1">
      <c r="A17" s="116"/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</row>
    <row r="18" spans="1:37" ht="22.5" customHeight="1">
      <c r="A18" s="102" t="s">
        <v>230</v>
      </c>
      <c r="B18" s="120">
        <f aca="true" t="shared" si="2" ref="B18:C21">+D18+F18+H18+J18+L18+N18+P18+R18+T18+V18+X18+Z18+AB18+AD18+AF18+AH18+AJ18</f>
        <v>12205</v>
      </c>
      <c r="C18" s="120">
        <f t="shared" si="2"/>
        <v>109717</v>
      </c>
      <c r="D18" s="121">
        <v>68</v>
      </c>
      <c r="E18" s="121">
        <v>921</v>
      </c>
      <c r="F18" s="121">
        <v>6</v>
      </c>
      <c r="G18" s="121">
        <v>22</v>
      </c>
      <c r="H18" s="121">
        <v>1088</v>
      </c>
      <c r="I18" s="121">
        <v>7497</v>
      </c>
      <c r="J18" s="121">
        <v>759</v>
      </c>
      <c r="K18" s="121">
        <v>17611</v>
      </c>
      <c r="L18" s="121">
        <v>11</v>
      </c>
      <c r="M18" s="121">
        <v>328</v>
      </c>
      <c r="N18" s="121">
        <v>67</v>
      </c>
      <c r="O18" s="121">
        <v>831</v>
      </c>
      <c r="P18" s="121">
        <v>348</v>
      </c>
      <c r="Q18" s="121">
        <v>8253</v>
      </c>
      <c r="R18" s="121">
        <v>3565</v>
      </c>
      <c r="S18" s="121">
        <v>23413</v>
      </c>
      <c r="T18" s="121">
        <v>241</v>
      </c>
      <c r="U18" s="121">
        <v>3964</v>
      </c>
      <c r="V18" s="121">
        <v>770</v>
      </c>
      <c r="W18" s="121">
        <v>2374</v>
      </c>
      <c r="X18" s="121">
        <v>365</v>
      </c>
      <c r="Y18" s="121">
        <v>1830</v>
      </c>
      <c r="Z18" s="121">
        <v>1486</v>
      </c>
      <c r="AA18" s="121">
        <v>9932</v>
      </c>
      <c r="AB18" s="121">
        <v>1126</v>
      </c>
      <c r="AC18" s="121">
        <v>4691</v>
      </c>
      <c r="AD18" s="121">
        <v>359</v>
      </c>
      <c r="AE18" s="121">
        <v>2603</v>
      </c>
      <c r="AF18" s="121">
        <v>894</v>
      </c>
      <c r="AG18" s="121">
        <v>16783</v>
      </c>
      <c r="AH18" s="121">
        <v>133</v>
      </c>
      <c r="AI18" s="121">
        <v>1127</v>
      </c>
      <c r="AJ18" s="121">
        <v>919</v>
      </c>
      <c r="AK18" s="121">
        <v>7537</v>
      </c>
    </row>
    <row r="19" spans="1:37" ht="22.5" customHeight="1">
      <c r="A19" s="102" t="s">
        <v>231</v>
      </c>
      <c r="B19" s="120">
        <f t="shared" si="2"/>
        <v>6821</v>
      </c>
      <c r="C19" s="120">
        <f t="shared" si="2"/>
        <v>72608</v>
      </c>
      <c r="D19" s="121">
        <v>20</v>
      </c>
      <c r="E19" s="121">
        <v>249</v>
      </c>
      <c r="F19" s="121">
        <v>3</v>
      </c>
      <c r="G19" s="121">
        <v>5</v>
      </c>
      <c r="H19" s="121">
        <v>750</v>
      </c>
      <c r="I19" s="121">
        <v>5985</v>
      </c>
      <c r="J19" s="121">
        <v>374</v>
      </c>
      <c r="K19" s="121">
        <v>11478</v>
      </c>
      <c r="L19" s="121">
        <v>3</v>
      </c>
      <c r="M19" s="121">
        <v>218</v>
      </c>
      <c r="N19" s="121">
        <v>49</v>
      </c>
      <c r="O19" s="121">
        <v>736</v>
      </c>
      <c r="P19" s="121">
        <v>177</v>
      </c>
      <c r="Q19" s="121">
        <v>4292</v>
      </c>
      <c r="R19" s="121">
        <v>1908</v>
      </c>
      <c r="S19" s="121">
        <v>14873</v>
      </c>
      <c r="T19" s="121">
        <v>140</v>
      </c>
      <c r="U19" s="121">
        <v>1335</v>
      </c>
      <c r="V19" s="121">
        <v>304</v>
      </c>
      <c r="W19" s="121">
        <v>1327</v>
      </c>
      <c r="X19" s="121">
        <v>234</v>
      </c>
      <c r="Y19" s="121">
        <v>1741</v>
      </c>
      <c r="Z19" s="121">
        <v>899</v>
      </c>
      <c r="AA19" s="121">
        <v>6262</v>
      </c>
      <c r="AB19" s="121">
        <v>689</v>
      </c>
      <c r="AC19" s="121">
        <v>3116</v>
      </c>
      <c r="AD19" s="121">
        <v>205</v>
      </c>
      <c r="AE19" s="121">
        <v>3293</v>
      </c>
      <c r="AF19" s="121">
        <v>544</v>
      </c>
      <c r="AG19" s="121">
        <v>12277</v>
      </c>
      <c r="AH19" s="121">
        <v>50</v>
      </c>
      <c r="AI19" s="121">
        <v>464</v>
      </c>
      <c r="AJ19" s="121">
        <v>472</v>
      </c>
      <c r="AK19" s="121">
        <v>4957</v>
      </c>
    </row>
    <row r="20" spans="1:37" ht="22.5" customHeight="1">
      <c r="A20" s="102" t="s">
        <v>232</v>
      </c>
      <c r="B20" s="120">
        <f t="shared" si="2"/>
        <v>8915</v>
      </c>
      <c r="C20" s="120">
        <f t="shared" si="2"/>
        <v>86607</v>
      </c>
      <c r="D20" s="121">
        <v>71</v>
      </c>
      <c r="E20" s="121">
        <v>1039</v>
      </c>
      <c r="F20" s="121">
        <v>6</v>
      </c>
      <c r="G20" s="121">
        <v>37</v>
      </c>
      <c r="H20" s="121">
        <v>876</v>
      </c>
      <c r="I20" s="121">
        <v>6511</v>
      </c>
      <c r="J20" s="121">
        <v>333</v>
      </c>
      <c r="K20" s="121">
        <v>6911</v>
      </c>
      <c r="L20" s="121">
        <v>4</v>
      </c>
      <c r="M20" s="121">
        <v>335</v>
      </c>
      <c r="N20" s="121">
        <v>120</v>
      </c>
      <c r="O20" s="121">
        <v>1659</v>
      </c>
      <c r="P20" s="121">
        <v>202</v>
      </c>
      <c r="Q20" s="121">
        <v>5177</v>
      </c>
      <c r="R20" s="121">
        <v>2491</v>
      </c>
      <c r="S20" s="121">
        <v>20213</v>
      </c>
      <c r="T20" s="121">
        <v>199</v>
      </c>
      <c r="U20" s="121">
        <v>2319</v>
      </c>
      <c r="V20" s="121">
        <v>573</v>
      </c>
      <c r="W20" s="121">
        <v>1840</v>
      </c>
      <c r="X20" s="121">
        <v>390</v>
      </c>
      <c r="Y20" s="121">
        <v>1868</v>
      </c>
      <c r="Z20" s="121">
        <v>1017</v>
      </c>
      <c r="AA20" s="121">
        <v>8759</v>
      </c>
      <c r="AB20" s="121">
        <v>734</v>
      </c>
      <c r="AC20" s="121">
        <v>4250</v>
      </c>
      <c r="AD20" s="121">
        <v>313</v>
      </c>
      <c r="AE20" s="121">
        <v>4816</v>
      </c>
      <c r="AF20" s="121">
        <v>609</v>
      </c>
      <c r="AG20" s="121">
        <v>12776</v>
      </c>
      <c r="AH20" s="121">
        <v>83</v>
      </c>
      <c r="AI20" s="121">
        <v>811</v>
      </c>
      <c r="AJ20" s="121">
        <v>894</v>
      </c>
      <c r="AK20" s="121">
        <v>7286</v>
      </c>
    </row>
    <row r="21" spans="1:37" ht="22.5" customHeight="1">
      <c r="A21" s="102" t="s">
        <v>233</v>
      </c>
      <c r="B21" s="120">
        <f t="shared" si="2"/>
        <v>3273</v>
      </c>
      <c r="C21" s="120">
        <f t="shared" si="2"/>
        <v>21535</v>
      </c>
      <c r="D21" s="121">
        <v>68</v>
      </c>
      <c r="E21" s="121">
        <v>640</v>
      </c>
      <c r="F21" s="121">
        <v>1</v>
      </c>
      <c r="G21" s="121">
        <v>4</v>
      </c>
      <c r="H21" s="121">
        <v>311</v>
      </c>
      <c r="I21" s="121">
        <v>1910</v>
      </c>
      <c r="J21" s="121">
        <v>274</v>
      </c>
      <c r="K21" s="121">
        <v>2380</v>
      </c>
      <c r="L21" s="121">
        <v>3</v>
      </c>
      <c r="M21" s="121">
        <v>114</v>
      </c>
      <c r="N21" s="121">
        <v>15</v>
      </c>
      <c r="O21" s="121">
        <v>77</v>
      </c>
      <c r="P21" s="121">
        <v>50</v>
      </c>
      <c r="Q21" s="121">
        <v>756</v>
      </c>
      <c r="R21" s="121">
        <v>917</v>
      </c>
      <c r="S21" s="121">
        <v>4545</v>
      </c>
      <c r="T21" s="121">
        <v>48</v>
      </c>
      <c r="U21" s="121">
        <v>363</v>
      </c>
      <c r="V21" s="121">
        <v>140</v>
      </c>
      <c r="W21" s="121">
        <v>320</v>
      </c>
      <c r="X21" s="121">
        <v>70</v>
      </c>
      <c r="Y21" s="121">
        <v>230</v>
      </c>
      <c r="Z21" s="121">
        <v>423</v>
      </c>
      <c r="AA21" s="121">
        <v>2815</v>
      </c>
      <c r="AB21" s="121">
        <v>275</v>
      </c>
      <c r="AC21" s="121">
        <v>927</v>
      </c>
      <c r="AD21" s="121">
        <v>93</v>
      </c>
      <c r="AE21" s="121">
        <v>381</v>
      </c>
      <c r="AF21" s="121">
        <v>244</v>
      </c>
      <c r="AG21" s="121">
        <v>4189</v>
      </c>
      <c r="AH21" s="121">
        <v>55</v>
      </c>
      <c r="AI21" s="121">
        <v>688</v>
      </c>
      <c r="AJ21" s="121">
        <v>286</v>
      </c>
      <c r="AK21" s="121">
        <v>1196</v>
      </c>
    </row>
    <row r="22" spans="1:37" ht="22.5" customHeight="1">
      <c r="A22" s="102" t="s">
        <v>234</v>
      </c>
      <c r="B22" s="120">
        <f>+D22+H22+J22+L22+N22+P22+R22+T22+V22+X22+Z22+AB22+AD22+AF22+AH22+AJ22</f>
        <v>4586</v>
      </c>
      <c r="C22" s="120">
        <f>+E22+I22+K22+M22+O22+Q22+S22+U22+W22+Y22+AA22+AC22+AE22+AG22+AI22+AK22</f>
        <v>45774</v>
      </c>
      <c r="D22" s="121">
        <v>10</v>
      </c>
      <c r="E22" s="121">
        <v>113</v>
      </c>
      <c r="F22" s="121">
        <v>0</v>
      </c>
      <c r="G22" s="121">
        <v>0</v>
      </c>
      <c r="H22" s="121">
        <v>471</v>
      </c>
      <c r="I22" s="121">
        <v>3353</v>
      </c>
      <c r="J22" s="121">
        <v>268</v>
      </c>
      <c r="K22" s="121">
        <v>12870</v>
      </c>
      <c r="L22" s="121">
        <v>4</v>
      </c>
      <c r="M22" s="121">
        <v>48</v>
      </c>
      <c r="N22" s="121">
        <v>37</v>
      </c>
      <c r="O22" s="121">
        <v>148</v>
      </c>
      <c r="P22" s="121">
        <v>120</v>
      </c>
      <c r="Q22" s="121">
        <v>3012</v>
      </c>
      <c r="R22" s="121">
        <v>1288</v>
      </c>
      <c r="S22" s="121">
        <v>9188</v>
      </c>
      <c r="T22" s="121">
        <v>93</v>
      </c>
      <c r="U22" s="121">
        <v>1002</v>
      </c>
      <c r="V22" s="121">
        <v>271</v>
      </c>
      <c r="W22" s="121">
        <v>660</v>
      </c>
      <c r="X22" s="121">
        <v>155</v>
      </c>
      <c r="Y22" s="121">
        <v>717</v>
      </c>
      <c r="Z22" s="121">
        <v>553</v>
      </c>
      <c r="AA22" s="121">
        <v>3501</v>
      </c>
      <c r="AB22" s="121">
        <v>462</v>
      </c>
      <c r="AC22" s="121">
        <v>1985</v>
      </c>
      <c r="AD22" s="121">
        <v>157</v>
      </c>
      <c r="AE22" s="121">
        <v>1056</v>
      </c>
      <c r="AF22" s="121">
        <v>334</v>
      </c>
      <c r="AG22" s="121">
        <v>5619</v>
      </c>
      <c r="AH22" s="121">
        <v>28</v>
      </c>
      <c r="AI22" s="121">
        <v>174</v>
      </c>
      <c r="AJ22" s="121">
        <v>335</v>
      </c>
      <c r="AK22" s="121">
        <v>2328</v>
      </c>
    </row>
    <row r="23" spans="1:37" ht="22.5" customHeight="1">
      <c r="A23" s="102" t="s">
        <v>1</v>
      </c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1" t="s">
        <v>235</v>
      </c>
      <c r="M23" s="123"/>
      <c r="N23" s="120"/>
      <c r="O23" s="120"/>
      <c r="P23" s="120"/>
      <c r="Q23" s="124"/>
      <c r="R23" s="124"/>
      <c r="S23" s="124"/>
      <c r="T23" s="124"/>
      <c r="U23" s="124"/>
      <c r="V23" s="124"/>
      <c r="W23" s="124"/>
      <c r="X23" s="124"/>
      <c r="Y23" s="124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1:37" ht="22.5" customHeight="1">
      <c r="A24" s="102" t="s">
        <v>236</v>
      </c>
      <c r="B24" s="120">
        <f>+D24+F24+H24+J24+L24+N24+P24+R24+T24+V24+X24+Z24+AB24+AD24+AF24+AH24+AJ24</f>
        <v>2478</v>
      </c>
      <c r="C24" s="120">
        <f>+E24+G24+I24+K24+M24+O24+Q24+S24+U24+W24+Y24+AA24+AC24+AE24+AG24+AI24+AK24</f>
        <v>26171</v>
      </c>
      <c r="D24" s="121">
        <v>3</v>
      </c>
      <c r="E24" s="121">
        <v>71</v>
      </c>
      <c r="F24" s="121">
        <v>1</v>
      </c>
      <c r="G24" s="121">
        <v>3</v>
      </c>
      <c r="H24" s="121">
        <v>274</v>
      </c>
      <c r="I24" s="121">
        <v>2118</v>
      </c>
      <c r="J24" s="121">
        <v>175</v>
      </c>
      <c r="K24" s="121">
        <v>6264</v>
      </c>
      <c r="L24" s="121">
        <v>1</v>
      </c>
      <c r="M24" s="121">
        <v>61</v>
      </c>
      <c r="N24" s="121">
        <v>20</v>
      </c>
      <c r="O24" s="121">
        <v>166</v>
      </c>
      <c r="P24" s="121">
        <v>63</v>
      </c>
      <c r="Q24" s="121">
        <v>1319</v>
      </c>
      <c r="R24" s="121">
        <v>752</v>
      </c>
      <c r="S24" s="121">
        <v>5572</v>
      </c>
      <c r="T24" s="121">
        <v>33</v>
      </c>
      <c r="U24" s="121">
        <v>307</v>
      </c>
      <c r="V24" s="121">
        <v>138</v>
      </c>
      <c r="W24" s="121">
        <v>575</v>
      </c>
      <c r="X24" s="121">
        <v>89</v>
      </c>
      <c r="Y24" s="121">
        <v>618</v>
      </c>
      <c r="Z24" s="121">
        <v>285</v>
      </c>
      <c r="AA24" s="121">
        <v>2180</v>
      </c>
      <c r="AB24" s="121">
        <v>241</v>
      </c>
      <c r="AC24" s="121">
        <v>1269</v>
      </c>
      <c r="AD24" s="121">
        <v>67</v>
      </c>
      <c r="AE24" s="121">
        <v>303</v>
      </c>
      <c r="AF24" s="121">
        <v>145</v>
      </c>
      <c r="AG24" s="121">
        <v>2468</v>
      </c>
      <c r="AH24" s="121">
        <v>18</v>
      </c>
      <c r="AI24" s="121">
        <v>636</v>
      </c>
      <c r="AJ24" s="121">
        <v>173</v>
      </c>
      <c r="AK24" s="121">
        <v>2241</v>
      </c>
    </row>
    <row r="25" spans="1:37" ht="22.5" customHeight="1">
      <c r="A25" s="102" t="s">
        <v>237</v>
      </c>
      <c r="B25" s="120">
        <f>+D25+F25+H25+J25+L25+N25+P25+R25+T25+V25+X25+Z25+AB25+AD25+AF25+AH25+AJ25</f>
        <v>6140</v>
      </c>
      <c r="C25" s="120">
        <f>+E25+G25+I25+K25+M25+O25+Q25+S25+U25+W25+Y25+AA25+AC25+AE25+AG25+AI25+AK25</f>
        <v>51774</v>
      </c>
      <c r="D25" s="121">
        <v>26</v>
      </c>
      <c r="E25" s="121">
        <v>398</v>
      </c>
      <c r="F25" s="121">
        <v>4</v>
      </c>
      <c r="G25" s="121">
        <v>17</v>
      </c>
      <c r="H25" s="121">
        <v>796</v>
      </c>
      <c r="I25" s="121">
        <v>5579</v>
      </c>
      <c r="J25" s="121">
        <v>353</v>
      </c>
      <c r="K25" s="121">
        <v>8476</v>
      </c>
      <c r="L25" s="121">
        <v>5</v>
      </c>
      <c r="M25" s="121">
        <v>171</v>
      </c>
      <c r="N25" s="121">
        <v>38</v>
      </c>
      <c r="O25" s="121">
        <v>221</v>
      </c>
      <c r="P25" s="121">
        <v>148</v>
      </c>
      <c r="Q25" s="121">
        <v>2922</v>
      </c>
      <c r="R25" s="121">
        <v>1623</v>
      </c>
      <c r="S25" s="121">
        <v>10330</v>
      </c>
      <c r="T25" s="121">
        <v>124</v>
      </c>
      <c r="U25" s="121">
        <v>1155</v>
      </c>
      <c r="V25" s="121">
        <v>266</v>
      </c>
      <c r="W25" s="121">
        <v>750</v>
      </c>
      <c r="X25" s="121">
        <v>207</v>
      </c>
      <c r="Y25" s="121">
        <v>1067</v>
      </c>
      <c r="Z25" s="121">
        <v>762</v>
      </c>
      <c r="AA25" s="121">
        <v>4794</v>
      </c>
      <c r="AB25" s="121">
        <v>591</v>
      </c>
      <c r="AC25" s="121">
        <v>2330</v>
      </c>
      <c r="AD25" s="121">
        <v>152</v>
      </c>
      <c r="AE25" s="121">
        <v>901</v>
      </c>
      <c r="AF25" s="121">
        <v>463</v>
      </c>
      <c r="AG25" s="121">
        <v>8101</v>
      </c>
      <c r="AH25" s="121">
        <v>50</v>
      </c>
      <c r="AI25" s="121">
        <v>458</v>
      </c>
      <c r="AJ25" s="121">
        <v>532</v>
      </c>
      <c r="AK25" s="121">
        <v>4104</v>
      </c>
    </row>
    <row r="26" spans="1:37" ht="22.5" customHeight="1">
      <c r="A26" s="102" t="s">
        <v>238</v>
      </c>
      <c r="B26" s="120">
        <f>+D26+H26+J26+N26+P26+R26+T26+V26+X26+Z26+AB26+AD26+AF26+AH26+AJ26</f>
        <v>1914</v>
      </c>
      <c r="C26" s="120">
        <f>+E26+I26+K26+O26+Q26+S26+U26+W26+Y26+AA26+AC26+AE26+AG26+AI26+AK26</f>
        <v>18474</v>
      </c>
      <c r="D26" s="121">
        <v>5</v>
      </c>
      <c r="E26" s="121">
        <v>85</v>
      </c>
      <c r="F26" s="121">
        <v>0</v>
      </c>
      <c r="G26" s="121">
        <v>0</v>
      </c>
      <c r="H26" s="121">
        <v>238</v>
      </c>
      <c r="I26" s="121">
        <v>1767</v>
      </c>
      <c r="J26" s="121">
        <v>114</v>
      </c>
      <c r="K26" s="121">
        <v>5229</v>
      </c>
      <c r="L26" s="121">
        <v>0</v>
      </c>
      <c r="M26" s="121">
        <v>0</v>
      </c>
      <c r="N26" s="121">
        <v>14</v>
      </c>
      <c r="O26" s="121">
        <v>94</v>
      </c>
      <c r="P26" s="121">
        <v>42</v>
      </c>
      <c r="Q26" s="121">
        <v>616</v>
      </c>
      <c r="R26" s="121">
        <v>527</v>
      </c>
      <c r="S26" s="121">
        <v>3354</v>
      </c>
      <c r="T26" s="121">
        <v>32</v>
      </c>
      <c r="U26" s="121">
        <v>267</v>
      </c>
      <c r="V26" s="121">
        <v>49</v>
      </c>
      <c r="W26" s="121">
        <v>175</v>
      </c>
      <c r="X26" s="121">
        <v>61</v>
      </c>
      <c r="Y26" s="121">
        <v>246</v>
      </c>
      <c r="Z26" s="121">
        <v>213</v>
      </c>
      <c r="AA26" s="121">
        <v>1276</v>
      </c>
      <c r="AB26" s="121">
        <v>225</v>
      </c>
      <c r="AC26" s="121">
        <v>821</v>
      </c>
      <c r="AD26" s="121">
        <v>63</v>
      </c>
      <c r="AE26" s="121">
        <v>408</v>
      </c>
      <c r="AF26" s="121">
        <v>151</v>
      </c>
      <c r="AG26" s="121">
        <v>2272</v>
      </c>
      <c r="AH26" s="121">
        <v>18</v>
      </c>
      <c r="AI26" s="121">
        <v>166</v>
      </c>
      <c r="AJ26" s="121">
        <v>162</v>
      </c>
      <c r="AK26" s="121">
        <v>1698</v>
      </c>
    </row>
    <row r="27" spans="1:37" ht="22.5" customHeight="1">
      <c r="A27" s="102" t="s">
        <v>239</v>
      </c>
      <c r="B27" s="120">
        <f>+D27+F27+H27+J27+N27+P27+R27+T27+V27+X27+Z27+AB27+AD27+AF27+AH27+AJ27</f>
        <v>1817</v>
      </c>
      <c r="C27" s="120">
        <f>+E27+G27+I27+K27+O27+Q27+S27+U27+W27+Y27+AA27+AC27+AE27+AG27+AI27+AK27</f>
        <v>14223</v>
      </c>
      <c r="D27" s="121">
        <v>35</v>
      </c>
      <c r="E27" s="121">
        <v>379</v>
      </c>
      <c r="F27" s="121">
        <v>2</v>
      </c>
      <c r="G27" s="121">
        <v>12</v>
      </c>
      <c r="H27" s="121">
        <v>164</v>
      </c>
      <c r="I27" s="121">
        <v>1242</v>
      </c>
      <c r="J27" s="121">
        <v>189</v>
      </c>
      <c r="K27" s="121">
        <v>2779</v>
      </c>
      <c r="L27" s="121">
        <v>0</v>
      </c>
      <c r="M27" s="121">
        <v>0</v>
      </c>
      <c r="N27" s="121">
        <v>7</v>
      </c>
      <c r="O27" s="121">
        <v>48</v>
      </c>
      <c r="P27" s="121">
        <v>34</v>
      </c>
      <c r="Q27" s="121">
        <v>582</v>
      </c>
      <c r="R27" s="121">
        <v>545</v>
      </c>
      <c r="S27" s="121">
        <v>2903</v>
      </c>
      <c r="T27" s="121">
        <v>25</v>
      </c>
      <c r="U27" s="121">
        <v>248</v>
      </c>
      <c r="V27" s="121">
        <v>45</v>
      </c>
      <c r="W27" s="121">
        <v>120</v>
      </c>
      <c r="X27" s="121">
        <v>41</v>
      </c>
      <c r="Y27" s="121">
        <v>132</v>
      </c>
      <c r="Z27" s="121">
        <v>247</v>
      </c>
      <c r="AA27" s="121">
        <v>1851</v>
      </c>
      <c r="AB27" s="121">
        <v>154</v>
      </c>
      <c r="AC27" s="121">
        <v>495</v>
      </c>
      <c r="AD27" s="121">
        <v>38</v>
      </c>
      <c r="AE27" s="121">
        <v>171</v>
      </c>
      <c r="AF27" s="121">
        <v>99</v>
      </c>
      <c r="AG27" s="121">
        <v>2062</v>
      </c>
      <c r="AH27" s="121">
        <v>46</v>
      </c>
      <c r="AI27" s="121">
        <v>590</v>
      </c>
      <c r="AJ27" s="121">
        <v>146</v>
      </c>
      <c r="AK27" s="121">
        <v>609</v>
      </c>
    </row>
    <row r="28" spans="1:37" ht="22.5" customHeight="1">
      <c r="A28" s="102" t="s">
        <v>240</v>
      </c>
      <c r="B28" s="120">
        <f>+D28+H28+J28+L28+N28+P28+R28+T28+V28+X28+Z28+AB28+AD28+AF28+AH28+AJ28</f>
        <v>1915</v>
      </c>
      <c r="C28" s="120">
        <f>+E28+I28+K28+M28+O28+Q28+S28+U28+W28+Y28+AA28+AC28+AE28+AG28+AI28+AK28</f>
        <v>14273</v>
      </c>
      <c r="D28" s="121">
        <v>17</v>
      </c>
      <c r="E28" s="121">
        <v>197</v>
      </c>
      <c r="F28" s="121">
        <v>0</v>
      </c>
      <c r="G28" s="121">
        <v>0</v>
      </c>
      <c r="H28" s="121">
        <v>163</v>
      </c>
      <c r="I28" s="121">
        <v>1279</v>
      </c>
      <c r="J28" s="121">
        <v>90</v>
      </c>
      <c r="K28" s="121">
        <v>1398</v>
      </c>
      <c r="L28" s="121">
        <v>4</v>
      </c>
      <c r="M28" s="121">
        <v>186</v>
      </c>
      <c r="N28" s="121">
        <v>18</v>
      </c>
      <c r="O28" s="121">
        <v>86</v>
      </c>
      <c r="P28" s="121">
        <v>42</v>
      </c>
      <c r="Q28" s="121">
        <v>561</v>
      </c>
      <c r="R28" s="121">
        <v>551</v>
      </c>
      <c r="S28" s="121">
        <v>3608</v>
      </c>
      <c r="T28" s="121">
        <v>38</v>
      </c>
      <c r="U28" s="121">
        <v>433</v>
      </c>
      <c r="V28" s="121">
        <v>99</v>
      </c>
      <c r="W28" s="121">
        <v>280</v>
      </c>
      <c r="X28" s="121">
        <v>63</v>
      </c>
      <c r="Y28" s="121">
        <v>266</v>
      </c>
      <c r="Z28" s="121">
        <v>252</v>
      </c>
      <c r="AA28" s="121">
        <v>1430</v>
      </c>
      <c r="AB28" s="121">
        <v>190</v>
      </c>
      <c r="AC28" s="121">
        <v>790</v>
      </c>
      <c r="AD28" s="121">
        <v>53</v>
      </c>
      <c r="AE28" s="121">
        <v>226</v>
      </c>
      <c r="AF28" s="121">
        <v>136</v>
      </c>
      <c r="AG28" s="121">
        <v>2450</v>
      </c>
      <c r="AH28" s="121">
        <v>22</v>
      </c>
      <c r="AI28" s="121">
        <v>204</v>
      </c>
      <c r="AJ28" s="121">
        <v>177</v>
      </c>
      <c r="AK28" s="121">
        <v>879</v>
      </c>
    </row>
    <row r="29" spans="1:37" ht="22.5" customHeight="1">
      <c r="A29" s="102" t="s">
        <v>1</v>
      </c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</row>
    <row r="30" spans="1:37" ht="22.5" customHeight="1">
      <c r="A30" s="102" t="s">
        <v>241</v>
      </c>
      <c r="B30" s="120">
        <f>+D30+F30+H30+J30+L30+N30+P30+R30+T30+V30+X30+Z30+AB30+AD30+AF30+AH30+AJ30</f>
        <v>1292</v>
      </c>
      <c r="C30" s="120">
        <f>+E30+G30+I30+K30+M30+O30+Q30+S30+U30+W30+Y30+AA30+AC30+AE30+AG30+AI30+AK30</f>
        <v>11319</v>
      </c>
      <c r="D30" s="121">
        <v>28</v>
      </c>
      <c r="E30" s="121">
        <v>536</v>
      </c>
      <c r="F30" s="121">
        <v>7</v>
      </c>
      <c r="G30" s="121">
        <v>225</v>
      </c>
      <c r="H30" s="121">
        <v>143</v>
      </c>
      <c r="I30" s="121">
        <v>952</v>
      </c>
      <c r="J30" s="121">
        <v>109</v>
      </c>
      <c r="K30" s="121">
        <v>2872</v>
      </c>
      <c r="L30" s="121">
        <v>2</v>
      </c>
      <c r="M30" s="121">
        <v>13</v>
      </c>
      <c r="N30" s="121">
        <v>6</v>
      </c>
      <c r="O30" s="121">
        <v>18</v>
      </c>
      <c r="P30" s="121">
        <v>34</v>
      </c>
      <c r="Q30" s="121">
        <v>637</v>
      </c>
      <c r="R30" s="121">
        <v>368</v>
      </c>
      <c r="S30" s="121">
        <v>2089</v>
      </c>
      <c r="T30" s="121">
        <v>19</v>
      </c>
      <c r="U30" s="121">
        <v>173</v>
      </c>
      <c r="V30" s="121">
        <v>22</v>
      </c>
      <c r="W30" s="121">
        <v>51</v>
      </c>
      <c r="X30" s="121">
        <v>31</v>
      </c>
      <c r="Y30" s="121">
        <v>101</v>
      </c>
      <c r="Z30" s="121">
        <v>117</v>
      </c>
      <c r="AA30" s="121">
        <v>743</v>
      </c>
      <c r="AB30" s="121">
        <v>120</v>
      </c>
      <c r="AC30" s="121">
        <v>393</v>
      </c>
      <c r="AD30" s="121">
        <v>30</v>
      </c>
      <c r="AE30" s="121">
        <v>277</v>
      </c>
      <c r="AF30" s="121">
        <v>75</v>
      </c>
      <c r="AG30" s="121">
        <v>1327</v>
      </c>
      <c r="AH30" s="121">
        <v>29</v>
      </c>
      <c r="AI30" s="121">
        <v>204</v>
      </c>
      <c r="AJ30" s="121">
        <v>152</v>
      </c>
      <c r="AK30" s="121">
        <v>708</v>
      </c>
    </row>
    <row r="31" spans="1:37" ht="22.5" customHeight="1">
      <c r="A31" s="102" t="s">
        <v>242</v>
      </c>
      <c r="B31" s="120">
        <f>+D31+F31+H31+J31+L31+N31+P31+R31+T31+V31+X31+Z31+AB31+AD31+AF31+AH31+AJ31</f>
        <v>7147</v>
      </c>
      <c r="C31" s="120">
        <f>+E31+G31+I31+K31+M31+O31+Q31+S31+U31+W31+Y31+AA31+AC31+AE31+AG31+AI31+AK31</f>
        <v>69428</v>
      </c>
      <c r="D31" s="121">
        <v>13</v>
      </c>
      <c r="E31" s="121">
        <v>147</v>
      </c>
      <c r="F31" s="121">
        <v>4</v>
      </c>
      <c r="G31" s="121">
        <v>42</v>
      </c>
      <c r="H31" s="121">
        <v>890</v>
      </c>
      <c r="I31" s="121">
        <v>7798</v>
      </c>
      <c r="J31" s="121">
        <v>338</v>
      </c>
      <c r="K31" s="121">
        <v>12064</v>
      </c>
      <c r="L31" s="121">
        <v>4</v>
      </c>
      <c r="M31" s="121">
        <v>272</v>
      </c>
      <c r="N31" s="121">
        <v>79</v>
      </c>
      <c r="O31" s="121">
        <v>712</v>
      </c>
      <c r="P31" s="121">
        <v>232</v>
      </c>
      <c r="Q31" s="121">
        <v>6590</v>
      </c>
      <c r="R31" s="121">
        <v>1861</v>
      </c>
      <c r="S31" s="121">
        <v>12188</v>
      </c>
      <c r="T31" s="121">
        <v>162</v>
      </c>
      <c r="U31" s="121">
        <v>2183</v>
      </c>
      <c r="V31" s="121">
        <v>572</v>
      </c>
      <c r="W31" s="121">
        <v>1489</v>
      </c>
      <c r="X31" s="121">
        <v>281</v>
      </c>
      <c r="Y31" s="121">
        <v>1523</v>
      </c>
      <c r="Z31" s="121">
        <v>857</v>
      </c>
      <c r="AA31" s="121">
        <v>5073</v>
      </c>
      <c r="AB31" s="121">
        <v>658</v>
      </c>
      <c r="AC31" s="121">
        <v>3221</v>
      </c>
      <c r="AD31" s="121">
        <v>190</v>
      </c>
      <c r="AE31" s="121">
        <v>1427</v>
      </c>
      <c r="AF31" s="121">
        <v>413</v>
      </c>
      <c r="AG31" s="121">
        <v>7760</v>
      </c>
      <c r="AH31" s="121">
        <v>57</v>
      </c>
      <c r="AI31" s="121">
        <v>405</v>
      </c>
      <c r="AJ31" s="121">
        <v>536</v>
      </c>
      <c r="AK31" s="121">
        <v>6534</v>
      </c>
    </row>
    <row r="32" spans="1:37" ht="22.5" customHeight="1">
      <c r="A32" s="125" t="s">
        <v>243</v>
      </c>
      <c r="B32" s="120">
        <f>+D32+H32+J32+L32+N32+P32+R32+T32+V32+X32+Z32+AB32+AD32+AF32+AH32+AJ32</f>
        <v>2279</v>
      </c>
      <c r="C32" s="120">
        <f>+E32+I32+K32+M32+O32+Q32+S32+U32+W32+Y32+AA32+AC32+AE32+AG32+AI32+AK32</f>
        <v>24661</v>
      </c>
      <c r="D32" s="121">
        <v>16</v>
      </c>
      <c r="E32" s="121">
        <v>390</v>
      </c>
      <c r="F32" s="121">
        <v>0</v>
      </c>
      <c r="G32" s="121">
        <v>0</v>
      </c>
      <c r="H32" s="121">
        <v>251</v>
      </c>
      <c r="I32" s="121">
        <v>2100</v>
      </c>
      <c r="J32" s="121">
        <v>155</v>
      </c>
      <c r="K32" s="121">
        <v>7016</v>
      </c>
      <c r="L32" s="121">
        <v>5</v>
      </c>
      <c r="M32" s="121">
        <v>148</v>
      </c>
      <c r="N32" s="121">
        <v>7</v>
      </c>
      <c r="O32" s="121">
        <v>28</v>
      </c>
      <c r="P32" s="121">
        <v>56</v>
      </c>
      <c r="Q32" s="121">
        <v>1244</v>
      </c>
      <c r="R32" s="121">
        <v>686</v>
      </c>
      <c r="S32" s="121">
        <v>4727</v>
      </c>
      <c r="T32" s="121">
        <v>31</v>
      </c>
      <c r="U32" s="121">
        <v>360</v>
      </c>
      <c r="V32" s="121">
        <v>65</v>
      </c>
      <c r="W32" s="121">
        <v>198</v>
      </c>
      <c r="X32" s="121">
        <v>61</v>
      </c>
      <c r="Y32" s="121">
        <v>408</v>
      </c>
      <c r="Z32" s="121">
        <v>268</v>
      </c>
      <c r="AA32" s="121">
        <v>1906</v>
      </c>
      <c r="AB32" s="121">
        <v>241</v>
      </c>
      <c r="AC32" s="121">
        <v>1345</v>
      </c>
      <c r="AD32" s="121">
        <v>68</v>
      </c>
      <c r="AE32" s="121">
        <v>433</v>
      </c>
      <c r="AF32" s="121">
        <v>183</v>
      </c>
      <c r="AG32" s="121">
        <v>3092</v>
      </c>
      <c r="AH32" s="121">
        <v>20</v>
      </c>
      <c r="AI32" s="121">
        <v>156</v>
      </c>
      <c r="AJ32" s="121">
        <v>166</v>
      </c>
      <c r="AK32" s="121">
        <v>1110</v>
      </c>
    </row>
    <row r="33" spans="1:37" ht="22.5" customHeight="1">
      <c r="A33" s="116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</row>
    <row r="34" spans="1:37" ht="22.5" customHeight="1">
      <c r="A34" s="119" t="s">
        <v>244</v>
      </c>
      <c r="B34" s="114">
        <f aca="true" t="shared" si="3" ref="B34:AK34">SUM(B36:B42)</f>
        <v>2599</v>
      </c>
      <c r="C34" s="126">
        <f t="shared" si="3"/>
        <v>18044</v>
      </c>
      <c r="D34" s="126">
        <f t="shared" si="3"/>
        <v>21</v>
      </c>
      <c r="E34" s="126">
        <f t="shared" si="3"/>
        <v>306</v>
      </c>
      <c r="F34" s="126">
        <f t="shared" si="3"/>
        <v>2</v>
      </c>
      <c r="G34" s="126">
        <f t="shared" si="3"/>
        <v>14</v>
      </c>
      <c r="H34" s="126">
        <f t="shared" si="3"/>
        <v>398</v>
      </c>
      <c r="I34" s="126">
        <f t="shared" si="3"/>
        <v>1864</v>
      </c>
      <c r="J34" s="126">
        <f t="shared" si="3"/>
        <v>213</v>
      </c>
      <c r="K34" s="126">
        <f t="shared" si="3"/>
        <v>4526</v>
      </c>
      <c r="L34" s="126">
        <f t="shared" si="3"/>
        <v>2</v>
      </c>
      <c r="M34" s="126">
        <f t="shared" si="3"/>
        <v>69</v>
      </c>
      <c r="N34" s="126">
        <f t="shared" si="3"/>
        <v>10</v>
      </c>
      <c r="O34" s="126">
        <f t="shared" si="3"/>
        <v>51</v>
      </c>
      <c r="P34" s="126">
        <f t="shared" si="3"/>
        <v>85</v>
      </c>
      <c r="Q34" s="126">
        <f t="shared" si="3"/>
        <v>1020</v>
      </c>
      <c r="R34" s="126">
        <f t="shared" si="3"/>
        <v>723</v>
      </c>
      <c r="S34" s="126">
        <f t="shared" si="3"/>
        <v>3186</v>
      </c>
      <c r="T34" s="126">
        <f t="shared" si="3"/>
        <v>36</v>
      </c>
      <c r="U34" s="126">
        <f t="shared" si="3"/>
        <v>252</v>
      </c>
      <c r="V34" s="126">
        <f t="shared" si="3"/>
        <v>50</v>
      </c>
      <c r="W34" s="126">
        <f t="shared" si="3"/>
        <v>135</v>
      </c>
      <c r="X34" s="126">
        <f t="shared" si="3"/>
        <v>53</v>
      </c>
      <c r="Y34" s="126">
        <f t="shared" si="3"/>
        <v>194</v>
      </c>
      <c r="Z34" s="126">
        <f t="shared" si="3"/>
        <v>209</v>
      </c>
      <c r="AA34" s="126">
        <f t="shared" si="3"/>
        <v>1082</v>
      </c>
      <c r="AB34" s="126">
        <f t="shared" si="3"/>
        <v>230</v>
      </c>
      <c r="AC34" s="126">
        <f t="shared" si="3"/>
        <v>639</v>
      </c>
      <c r="AD34" s="126">
        <f t="shared" si="3"/>
        <v>67</v>
      </c>
      <c r="AE34" s="126">
        <f t="shared" si="3"/>
        <v>306</v>
      </c>
      <c r="AF34" s="126">
        <f t="shared" si="3"/>
        <v>176</v>
      </c>
      <c r="AG34" s="126">
        <f t="shared" si="3"/>
        <v>2983</v>
      </c>
      <c r="AH34" s="126">
        <f t="shared" si="3"/>
        <v>67</v>
      </c>
      <c r="AI34" s="126">
        <f t="shared" si="3"/>
        <v>492</v>
      </c>
      <c r="AJ34" s="126">
        <f t="shared" si="3"/>
        <v>257</v>
      </c>
      <c r="AK34" s="126">
        <f t="shared" si="3"/>
        <v>925</v>
      </c>
    </row>
    <row r="35" spans="1:37" ht="22.5" customHeight="1">
      <c r="A35" s="116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</row>
    <row r="36" spans="1:37" ht="22.5" customHeight="1">
      <c r="A36" s="125" t="s">
        <v>245</v>
      </c>
      <c r="B36" s="120">
        <f>+D36+H36+J36+N36+P36+R36+T36+V36+X36+Z36+AB36+AD36+AF36+AH36+AJ36</f>
        <v>995</v>
      </c>
      <c r="C36" s="120">
        <f>+E36+I36+K36+O36+Q36+S36+U36+W36+Y36+AA36+AC36+AE36+AG36+AI36+AK36</f>
        <v>4906</v>
      </c>
      <c r="D36" s="121">
        <v>2</v>
      </c>
      <c r="E36" s="121">
        <v>23</v>
      </c>
      <c r="F36" s="121">
        <v>0</v>
      </c>
      <c r="G36" s="121">
        <v>0</v>
      </c>
      <c r="H36" s="121">
        <v>135</v>
      </c>
      <c r="I36" s="121">
        <v>561</v>
      </c>
      <c r="J36" s="121">
        <v>52</v>
      </c>
      <c r="K36" s="121">
        <v>470</v>
      </c>
      <c r="L36" s="121">
        <v>0</v>
      </c>
      <c r="M36" s="121">
        <v>0</v>
      </c>
      <c r="N36" s="121">
        <v>5</v>
      </c>
      <c r="O36" s="121">
        <v>15</v>
      </c>
      <c r="P36" s="121">
        <v>25</v>
      </c>
      <c r="Q36" s="121">
        <v>165</v>
      </c>
      <c r="R36" s="121">
        <v>313</v>
      </c>
      <c r="S36" s="121">
        <v>1066</v>
      </c>
      <c r="T36" s="121">
        <v>10</v>
      </c>
      <c r="U36" s="121">
        <v>49</v>
      </c>
      <c r="V36" s="121">
        <v>13</v>
      </c>
      <c r="W36" s="121">
        <v>25</v>
      </c>
      <c r="X36" s="121">
        <v>14</v>
      </c>
      <c r="Y36" s="121">
        <v>25</v>
      </c>
      <c r="Z36" s="121">
        <v>93</v>
      </c>
      <c r="AA36" s="121">
        <v>490</v>
      </c>
      <c r="AB36" s="121">
        <v>81</v>
      </c>
      <c r="AC36" s="121">
        <v>141</v>
      </c>
      <c r="AD36" s="121">
        <v>30</v>
      </c>
      <c r="AE36" s="121">
        <v>204</v>
      </c>
      <c r="AF36" s="121">
        <v>83</v>
      </c>
      <c r="AG36" s="121">
        <v>1039</v>
      </c>
      <c r="AH36" s="121">
        <v>35</v>
      </c>
      <c r="AI36" s="121">
        <v>318</v>
      </c>
      <c r="AJ36" s="121">
        <v>104</v>
      </c>
      <c r="AK36" s="121">
        <v>315</v>
      </c>
    </row>
    <row r="37" spans="1:37" ht="22.5" customHeight="1">
      <c r="A37" s="102" t="s">
        <v>246</v>
      </c>
      <c r="B37" s="120">
        <f>+H37+J37+N37+P37+R37+T37+V37+X37+Z37+AB37+AD37+AF37+AH37+AJ37</f>
        <v>158</v>
      </c>
      <c r="C37" s="120">
        <f>+I37+K37+O37+Q37+S37+U37+W37+Y37+AA37+AC37+AE37+AG37+AI37+AK37</f>
        <v>2450</v>
      </c>
      <c r="D37" s="121">
        <v>0</v>
      </c>
      <c r="E37" s="121">
        <v>0</v>
      </c>
      <c r="F37" s="121">
        <v>0</v>
      </c>
      <c r="G37" s="121">
        <v>0</v>
      </c>
      <c r="H37" s="121">
        <v>43</v>
      </c>
      <c r="I37" s="121">
        <v>220</v>
      </c>
      <c r="J37" s="121">
        <v>8</v>
      </c>
      <c r="K37" s="121">
        <v>1223</v>
      </c>
      <c r="L37" s="121">
        <v>0</v>
      </c>
      <c r="M37" s="121">
        <v>0</v>
      </c>
      <c r="N37" s="121">
        <v>1</v>
      </c>
      <c r="O37" s="121">
        <v>2</v>
      </c>
      <c r="P37" s="121">
        <v>8</v>
      </c>
      <c r="Q37" s="121">
        <v>272</v>
      </c>
      <c r="R37" s="121">
        <v>28</v>
      </c>
      <c r="S37" s="121">
        <v>180</v>
      </c>
      <c r="T37" s="121">
        <v>4</v>
      </c>
      <c r="U37" s="121">
        <v>43</v>
      </c>
      <c r="V37" s="121">
        <v>8</v>
      </c>
      <c r="W37" s="121">
        <v>49</v>
      </c>
      <c r="X37" s="121">
        <v>5</v>
      </c>
      <c r="Y37" s="121">
        <v>59</v>
      </c>
      <c r="Z37" s="121">
        <v>13</v>
      </c>
      <c r="AA37" s="121">
        <v>77</v>
      </c>
      <c r="AB37" s="121">
        <v>14</v>
      </c>
      <c r="AC37" s="121">
        <v>108</v>
      </c>
      <c r="AD37" s="121">
        <v>2</v>
      </c>
      <c r="AE37" s="121">
        <v>2</v>
      </c>
      <c r="AF37" s="121">
        <v>8</v>
      </c>
      <c r="AG37" s="121">
        <v>101</v>
      </c>
      <c r="AH37" s="121">
        <v>2</v>
      </c>
      <c r="AI37" s="121">
        <v>20</v>
      </c>
      <c r="AJ37" s="121">
        <v>14</v>
      </c>
      <c r="AK37" s="121">
        <v>94</v>
      </c>
    </row>
    <row r="38" spans="1:37" ht="22.5" customHeight="1">
      <c r="A38" s="102" t="s">
        <v>247</v>
      </c>
      <c r="B38" s="120">
        <f>+D38+H38+J38+L38+N38+P38+R38+T38+V38+X38+Z38+AB38+AD38+AF38+AH38+AJ38</f>
        <v>229</v>
      </c>
      <c r="C38" s="120">
        <f>+E38+I38+K38+M38+O38+Q38+S38+U38+W38+Y38+AA38+AC38+AE38+AG38+AI38+AK38</f>
        <v>1044</v>
      </c>
      <c r="D38" s="121">
        <v>1</v>
      </c>
      <c r="E38" s="121">
        <v>14</v>
      </c>
      <c r="F38" s="121">
        <v>0</v>
      </c>
      <c r="G38" s="121">
        <v>0</v>
      </c>
      <c r="H38" s="121">
        <v>38</v>
      </c>
      <c r="I38" s="121">
        <v>215</v>
      </c>
      <c r="J38" s="121">
        <v>20</v>
      </c>
      <c r="K38" s="121">
        <v>85</v>
      </c>
      <c r="L38" s="121">
        <v>1</v>
      </c>
      <c r="M38" s="121">
        <v>62</v>
      </c>
      <c r="N38" s="121">
        <v>1</v>
      </c>
      <c r="O38" s="121">
        <v>1</v>
      </c>
      <c r="P38" s="121">
        <v>18</v>
      </c>
      <c r="Q38" s="121">
        <v>157</v>
      </c>
      <c r="R38" s="121">
        <v>63</v>
      </c>
      <c r="S38" s="121">
        <v>139</v>
      </c>
      <c r="T38" s="121">
        <v>3</v>
      </c>
      <c r="U38" s="121">
        <v>24</v>
      </c>
      <c r="V38" s="121">
        <v>2</v>
      </c>
      <c r="W38" s="121">
        <v>2</v>
      </c>
      <c r="X38" s="121">
        <v>3</v>
      </c>
      <c r="Y38" s="121">
        <v>4</v>
      </c>
      <c r="Z38" s="121">
        <v>20</v>
      </c>
      <c r="AA38" s="121">
        <v>75</v>
      </c>
      <c r="AB38" s="121">
        <v>14</v>
      </c>
      <c r="AC38" s="121">
        <v>51</v>
      </c>
      <c r="AD38" s="121">
        <v>1</v>
      </c>
      <c r="AE38" s="121">
        <v>8</v>
      </c>
      <c r="AF38" s="121">
        <v>8</v>
      </c>
      <c r="AG38" s="121">
        <v>116</v>
      </c>
      <c r="AH38" s="121">
        <v>11</v>
      </c>
      <c r="AI38" s="121">
        <v>36</v>
      </c>
      <c r="AJ38" s="121">
        <v>25</v>
      </c>
      <c r="AK38" s="121">
        <v>55</v>
      </c>
    </row>
    <row r="39" spans="1:37" ht="22.5" customHeight="1">
      <c r="A39" s="102" t="s">
        <v>248</v>
      </c>
      <c r="B39" s="120">
        <f>+D39+F39+H39+J39+L39+N39+P39+R39+T39+V39+X39+Z39+AB39+AD39+AF39+AH39+AJ39</f>
        <v>521</v>
      </c>
      <c r="C39" s="120">
        <f>+E39+G39+I39+K39+M39+O39+Q39+S39+U39+W39+Y39+AA39+AC39+AE39+AG39+AI39+AK39</f>
        <v>4257</v>
      </c>
      <c r="D39" s="121">
        <v>4</v>
      </c>
      <c r="E39" s="121">
        <v>47</v>
      </c>
      <c r="F39" s="121">
        <v>2</v>
      </c>
      <c r="G39" s="121">
        <v>14</v>
      </c>
      <c r="H39" s="121">
        <v>80</v>
      </c>
      <c r="I39" s="121">
        <v>410</v>
      </c>
      <c r="J39" s="121">
        <v>71</v>
      </c>
      <c r="K39" s="121">
        <v>1564</v>
      </c>
      <c r="L39" s="121">
        <v>1</v>
      </c>
      <c r="M39" s="121">
        <v>7</v>
      </c>
      <c r="N39" s="121">
        <v>2</v>
      </c>
      <c r="O39" s="121">
        <v>32</v>
      </c>
      <c r="P39" s="121">
        <v>8</v>
      </c>
      <c r="Q39" s="121">
        <v>133</v>
      </c>
      <c r="R39" s="121">
        <v>136</v>
      </c>
      <c r="S39" s="121">
        <v>833</v>
      </c>
      <c r="T39" s="121">
        <v>10</v>
      </c>
      <c r="U39" s="121">
        <v>76</v>
      </c>
      <c r="V39" s="121">
        <v>15</v>
      </c>
      <c r="W39" s="121">
        <v>32</v>
      </c>
      <c r="X39" s="121">
        <v>15</v>
      </c>
      <c r="Y39" s="121">
        <v>44</v>
      </c>
      <c r="Z39" s="121">
        <v>32</v>
      </c>
      <c r="AA39" s="121">
        <v>162</v>
      </c>
      <c r="AB39" s="121">
        <v>49</v>
      </c>
      <c r="AC39" s="121">
        <v>126</v>
      </c>
      <c r="AD39" s="121">
        <v>18</v>
      </c>
      <c r="AE39" s="121">
        <v>51</v>
      </c>
      <c r="AF39" s="121">
        <v>30</v>
      </c>
      <c r="AG39" s="121">
        <v>533</v>
      </c>
      <c r="AH39" s="121">
        <v>5</v>
      </c>
      <c r="AI39" s="121">
        <v>26</v>
      </c>
      <c r="AJ39" s="121">
        <v>43</v>
      </c>
      <c r="AK39" s="121">
        <v>167</v>
      </c>
    </row>
    <row r="40" spans="1:37" ht="22.5" customHeight="1">
      <c r="A40" s="102" t="s">
        <v>249</v>
      </c>
      <c r="B40" s="120">
        <f>+D40+H40+J40+N40+P40+R40+T40+V40+X40+Z40+AB40+AD40+AF40+AH40+AJ40</f>
        <v>515</v>
      </c>
      <c r="C40" s="120">
        <f>+E40+I40+K40+O40+Q40+S40+U40+W40+Y40+AA40+AC40+AE40+AG40+AI40+AK40</f>
        <v>4237</v>
      </c>
      <c r="D40" s="121">
        <v>1</v>
      </c>
      <c r="E40" s="121">
        <v>5</v>
      </c>
      <c r="F40" s="121">
        <v>0</v>
      </c>
      <c r="G40" s="121">
        <v>0</v>
      </c>
      <c r="H40" s="121">
        <v>80</v>
      </c>
      <c r="I40" s="121">
        <v>348</v>
      </c>
      <c r="J40" s="121">
        <v>46</v>
      </c>
      <c r="K40" s="121">
        <v>905</v>
      </c>
      <c r="L40" s="121">
        <v>0</v>
      </c>
      <c r="M40" s="121">
        <v>0</v>
      </c>
      <c r="N40" s="121">
        <v>1</v>
      </c>
      <c r="O40" s="121">
        <v>1</v>
      </c>
      <c r="P40" s="121">
        <v>22</v>
      </c>
      <c r="Q40" s="121">
        <v>278</v>
      </c>
      <c r="R40" s="121">
        <v>134</v>
      </c>
      <c r="S40" s="121">
        <v>802</v>
      </c>
      <c r="T40" s="121">
        <v>7</v>
      </c>
      <c r="U40" s="121">
        <v>48</v>
      </c>
      <c r="V40" s="121">
        <v>11</v>
      </c>
      <c r="W40" s="121">
        <v>26</v>
      </c>
      <c r="X40" s="121">
        <v>14</v>
      </c>
      <c r="Y40" s="121">
        <v>57</v>
      </c>
      <c r="Z40" s="121">
        <v>41</v>
      </c>
      <c r="AA40" s="121">
        <v>231</v>
      </c>
      <c r="AB40" s="121">
        <v>55</v>
      </c>
      <c r="AC40" s="121">
        <v>179</v>
      </c>
      <c r="AD40" s="121">
        <v>11</v>
      </c>
      <c r="AE40" s="121">
        <v>35</v>
      </c>
      <c r="AF40" s="121">
        <v>39</v>
      </c>
      <c r="AG40" s="121">
        <v>1076</v>
      </c>
      <c r="AH40" s="121">
        <v>6</v>
      </c>
      <c r="AI40" s="121">
        <v>35</v>
      </c>
      <c r="AJ40" s="121">
        <v>47</v>
      </c>
      <c r="AK40" s="121">
        <v>211</v>
      </c>
    </row>
    <row r="41" spans="1:37" ht="22.5" customHeight="1">
      <c r="A41" s="102" t="s">
        <v>1</v>
      </c>
      <c r="B41" s="120"/>
      <c r="C41" s="120"/>
      <c r="D41" s="120"/>
      <c r="E41" s="120"/>
      <c r="F41" s="127"/>
      <c r="G41" s="127"/>
      <c r="H41" s="120"/>
      <c r="I41" s="120"/>
      <c r="J41" s="120"/>
      <c r="K41" s="120"/>
      <c r="L41" s="127"/>
      <c r="M41" s="127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</row>
    <row r="42" spans="1:37" ht="22.5" customHeight="1">
      <c r="A42" s="102" t="s">
        <v>250</v>
      </c>
      <c r="B42" s="120">
        <f>+D42+H42+J42+P42+R42+T42+V42+X42+Z42+AB42+AD42+AF42+AH42+AJ42</f>
        <v>181</v>
      </c>
      <c r="C42" s="120">
        <f>+E42+I42+K42+Q42+S42+U42+W42+Y42+AA42+AC42+AE42+AG42+AI42+AK42</f>
        <v>1150</v>
      </c>
      <c r="D42" s="121">
        <v>13</v>
      </c>
      <c r="E42" s="121">
        <v>217</v>
      </c>
      <c r="F42" s="121">
        <v>0</v>
      </c>
      <c r="G42" s="121">
        <v>0</v>
      </c>
      <c r="H42" s="121">
        <v>22</v>
      </c>
      <c r="I42" s="121">
        <v>110</v>
      </c>
      <c r="J42" s="121">
        <v>16</v>
      </c>
      <c r="K42" s="121">
        <v>279</v>
      </c>
      <c r="L42" s="121">
        <v>0</v>
      </c>
      <c r="M42" s="121">
        <v>0</v>
      </c>
      <c r="N42" s="121">
        <v>0</v>
      </c>
      <c r="O42" s="121">
        <v>0</v>
      </c>
      <c r="P42" s="121">
        <v>4</v>
      </c>
      <c r="Q42" s="121">
        <v>15</v>
      </c>
      <c r="R42" s="121">
        <v>49</v>
      </c>
      <c r="S42" s="121">
        <v>166</v>
      </c>
      <c r="T42" s="121">
        <v>2</v>
      </c>
      <c r="U42" s="121">
        <v>12</v>
      </c>
      <c r="V42" s="121">
        <v>1</v>
      </c>
      <c r="W42" s="121">
        <v>1</v>
      </c>
      <c r="X42" s="121">
        <v>2</v>
      </c>
      <c r="Y42" s="121">
        <v>5</v>
      </c>
      <c r="Z42" s="121">
        <v>10</v>
      </c>
      <c r="AA42" s="121">
        <v>47</v>
      </c>
      <c r="AB42" s="121">
        <v>17</v>
      </c>
      <c r="AC42" s="121">
        <v>34</v>
      </c>
      <c r="AD42" s="121">
        <v>5</v>
      </c>
      <c r="AE42" s="121">
        <v>6</v>
      </c>
      <c r="AF42" s="121">
        <v>8</v>
      </c>
      <c r="AG42" s="121">
        <v>118</v>
      </c>
      <c r="AH42" s="121">
        <v>8</v>
      </c>
      <c r="AI42" s="121">
        <v>57</v>
      </c>
      <c r="AJ42" s="121">
        <v>24</v>
      </c>
      <c r="AK42" s="121">
        <v>83</v>
      </c>
    </row>
    <row r="43" spans="1:37" ht="22.5" customHeight="1">
      <c r="A43" s="128"/>
      <c r="B43" s="129"/>
      <c r="C43" s="130"/>
      <c r="D43" s="130"/>
      <c r="E43" s="130"/>
      <c r="F43" s="131"/>
      <c r="G43" s="131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</row>
    <row r="44" spans="1:8" ht="16.5" customHeight="1">
      <c r="A44" s="133"/>
      <c r="B44" s="134"/>
      <c r="C44" s="135"/>
      <c r="D44" s="134"/>
      <c r="E44" s="135"/>
      <c r="F44" s="134"/>
      <c r="G44" s="136"/>
      <c r="H44" s="136"/>
    </row>
    <row r="45" spans="1:8" ht="13.5">
      <c r="A45" s="136"/>
      <c r="B45" s="136"/>
      <c r="C45" s="136"/>
      <c r="D45" s="136"/>
      <c r="E45" s="136"/>
      <c r="F45" s="136"/>
      <c r="G45" s="136"/>
      <c r="H45" s="136"/>
    </row>
  </sheetData>
  <sheetProtection password="CA9C" sheet="1"/>
  <mergeCells count="18">
    <mergeCell ref="AD10:AE11"/>
    <mergeCell ref="AF10:AG11"/>
    <mergeCell ref="AH10:AI11"/>
    <mergeCell ref="R10:S11"/>
    <mergeCell ref="T10:U11"/>
    <mergeCell ref="V10:W11"/>
    <mergeCell ref="X10:Y11"/>
    <mergeCell ref="Z10:AA11"/>
    <mergeCell ref="AB10:AC11"/>
    <mergeCell ref="B4:Q6"/>
    <mergeCell ref="B10:C11"/>
    <mergeCell ref="D10:E11"/>
    <mergeCell ref="F10:G11"/>
    <mergeCell ref="H10:I11"/>
    <mergeCell ref="J10:K11"/>
    <mergeCell ref="L10:M11"/>
    <mergeCell ref="N10:O11"/>
    <mergeCell ref="P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17.00390625" style="90" customWidth="1"/>
    <col min="2" max="14" width="12.625" style="90" customWidth="1"/>
    <col min="15" max="16384" width="9.00390625" style="90" customWidth="1"/>
  </cols>
  <sheetData>
    <row r="1" spans="1:14" ht="13.5">
      <c r="A1" s="133"/>
      <c r="B1" s="138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35.25" customHeight="1">
      <c r="A2" s="133"/>
      <c r="B2" s="224" t="s">
        <v>251</v>
      </c>
      <c r="C2" s="225"/>
      <c r="D2" s="225"/>
      <c r="E2" s="225"/>
      <c r="F2" s="225"/>
      <c r="G2" s="225"/>
      <c r="H2" s="133"/>
      <c r="I2" s="133"/>
      <c r="J2" s="133"/>
      <c r="K2" s="133"/>
      <c r="L2" s="133"/>
      <c r="M2" s="133"/>
      <c r="N2" s="133"/>
    </row>
    <row r="3" spans="1:14" ht="14.25" thickBot="1">
      <c r="A3" s="139"/>
      <c r="B3" s="139"/>
      <c r="C3" s="139"/>
      <c r="D3" s="139"/>
      <c r="E3" s="139"/>
      <c r="F3" s="139"/>
      <c r="G3" s="140"/>
      <c r="H3" s="140"/>
      <c r="I3" s="139"/>
      <c r="J3" s="139"/>
      <c r="K3" s="139"/>
      <c r="L3" s="139"/>
      <c r="M3" s="226" t="s">
        <v>252</v>
      </c>
      <c r="N3" s="226"/>
    </row>
    <row r="4" spans="1:14" ht="69" customHeight="1" thickTop="1">
      <c r="A4" s="141" t="s">
        <v>253</v>
      </c>
      <c r="B4" s="142" t="s">
        <v>254</v>
      </c>
      <c r="C4" s="142" t="s">
        <v>255</v>
      </c>
      <c r="D4" s="142" t="s">
        <v>256</v>
      </c>
      <c r="E4" s="142" t="s">
        <v>257</v>
      </c>
      <c r="F4" s="142" t="s">
        <v>258</v>
      </c>
      <c r="G4" s="143" t="s">
        <v>259</v>
      </c>
      <c r="H4" s="143" t="s">
        <v>260</v>
      </c>
      <c r="I4" s="142" t="s">
        <v>261</v>
      </c>
      <c r="J4" s="142" t="s">
        <v>262</v>
      </c>
      <c r="K4" s="142" t="s">
        <v>263</v>
      </c>
      <c r="L4" s="142" t="s">
        <v>264</v>
      </c>
      <c r="M4" s="142" t="s">
        <v>265</v>
      </c>
      <c r="N4" s="142" t="s">
        <v>266</v>
      </c>
    </row>
    <row r="5" spans="1:14" ht="13.5">
      <c r="A5" s="116"/>
      <c r="B5" s="144"/>
      <c r="C5" s="145"/>
      <c r="D5" s="145"/>
      <c r="E5" s="145"/>
      <c r="F5" s="145"/>
      <c r="G5" s="146"/>
      <c r="H5" s="145"/>
      <c r="I5" s="145"/>
      <c r="J5" s="145"/>
      <c r="K5" s="145"/>
      <c r="L5" s="145"/>
      <c r="M5" s="145"/>
      <c r="N5" s="145"/>
    </row>
    <row r="6" spans="1:14" ht="13.5">
      <c r="A6" s="116"/>
      <c r="B6" s="144"/>
      <c r="C6" s="145"/>
      <c r="D6" s="145"/>
      <c r="E6" s="145"/>
      <c r="F6" s="145"/>
      <c r="G6" s="147"/>
      <c r="H6" s="145"/>
      <c r="I6" s="145"/>
      <c r="J6" s="145"/>
      <c r="K6" s="145"/>
      <c r="L6" s="145"/>
      <c r="M6" s="145"/>
      <c r="N6" s="145"/>
    </row>
    <row r="7" spans="1:14" ht="14.25">
      <c r="A7" s="148" t="s">
        <v>267</v>
      </c>
      <c r="B7" s="149">
        <v>31323</v>
      </c>
      <c r="C7" s="150">
        <v>9802</v>
      </c>
      <c r="D7" s="151">
        <v>6312477</v>
      </c>
      <c r="E7" s="151">
        <v>26763</v>
      </c>
      <c r="F7" s="151">
        <v>2784832</v>
      </c>
      <c r="G7" s="152">
        <v>132140</v>
      </c>
      <c r="H7" s="151">
        <v>108809</v>
      </c>
      <c r="I7" s="151">
        <v>173462</v>
      </c>
      <c r="J7" s="151">
        <v>246715</v>
      </c>
      <c r="K7" s="151">
        <v>17059</v>
      </c>
      <c r="L7" s="151">
        <v>660494</v>
      </c>
      <c r="M7" s="151">
        <v>53108</v>
      </c>
      <c r="N7" s="151">
        <v>205647</v>
      </c>
    </row>
    <row r="8" spans="1:14" ht="13.5">
      <c r="A8" s="116"/>
      <c r="B8" s="153"/>
      <c r="C8" s="154"/>
      <c r="D8" s="154"/>
      <c r="E8" s="154"/>
      <c r="F8" s="154"/>
      <c r="G8" s="155"/>
      <c r="H8" s="154"/>
      <c r="I8" s="154"/>
      <c r="J8" s="154"/>
      <c r="K8" s="154"/>
      <c r="L8" s="154"/>
      <c r="M8" s="154"/>
      <c r="N8" s="154"/>
    </row>
    <row r="9" spans="1:14" ht="17.25" customHeight="1">
      <c r="A9" s="156"/>
      <c r="B9" s="157"/>
      <c r="C9" s="158"/>
      <c r="D9" s="158"/>
      <c r="E9" s="158"/>
      <c r="F9" s="158"/>
      <c r="G9" s="159"/>
      <c r="H9" s="160"/>
      <c r="I9" s="160"/>
      <c r="J9" s="160"/>
      <c r="K9" s="160"/>
      <c r="L9" s="160"/>
      <c r="M9" s="160"/>
      <c r="N9" s="160"/>
    </row>
    <row r="10" spans="1:14" ht="17.25" customHeight="1">
      <c r="A10" s="161" t="s">
        <v>268</v>
      </c>
      <c r="B10" s="49">
        <v>7984</v>
      </c>
      <c r="C10" s="50">
        <v>643</v>
      </c>
      <c r="D10" s="50">
        <v>571738</v>
      </c>
      <c r="E10" s="50">
        <v>2892</v>
      </c>
      <c r="F10" s="50">
        <v>568793</v>
      </c>
      <c r="G10" s="50">
        <v>30537</v>
      </c>
      <c r="H10" s="50">
        <v>29775</v>
      </c>
      <c r="I10" s="50">
        <v>35152</v>
      </c>
      <c r="J10" s="50">
        <v>39261</v>
      </c>
      <c r="K10" s="50">
        <v>2446</v>
      </c>
      <c r="L10" s="50">
        <v>93426</v>
      </c>
      <c r="M10" s="50">
        <v>12648</v>
      </c>
      <c r="N10" s="50">
        <v>30608</v>
      </c>
    </row>
    <row r="11" spans="1:14" ht="17.25" customHeight="1">
      <c r="A11" s="161" t="s">
        <v>269</v>
      </c>
      <c r="B11" s="49">
        <v>2160</v>
      </c>
      <c r="C11" s="50">
        <v>9</v>
      </c>
      <c r="D11" s="50">
        <v>490847</v>
      </c>
      <c r="E11" s="50">
        <v>6418</v>
      </c>
      <c r="F11" s="50">
        <v>348126</v>
      </c>
      <c r="G11" s="50">
        <v>12628</v>
      </c>
      <c r="H11" s="50">
        <v>12892</v>
      </c>
      <c r="I11" s="50">
        <v>19653</v>
      </c>
      <c r="J11" s="50">
        <v>27141</v>
      </c>
      <c r="K11" s="50">
        <v>1306</v>
      </c>
      <c r="L11" s="50">
        <v>68173</v>
      </c>
      <c r="M11" s="50">
        <v>3096</v>
      </c>
      <c r="N11" s="50">
        <v>30697</v>
      </c>
    </row>
    <row r="12" spans="1:14" ht="17.25" customHeight="1">
      <c r="A12" s="161" t="s">
        <v>270</v>
      </c>
      <c r="B12" s="50">
        <v>6615</v>
      </c>
      <c r="C12" s="50">
        <v>543</v>
      </c>
      <c r="D12" s="50">
        <v>158283</v>
      </c>
      <c r="E12" s="50">
        <v>9156</v>
      </c>
      <c r="F12" s="50">
        <v>529694</v>
      </c>
      <c r="G12" s="50">
        <v>37975</v>
      </c>
      <c r="H12" s="50">
        <v>21530</v>
      </c>
      <c r="I12" s="50">
        <v>26798</v>
      </c>
      <c r="J12" s="50">
        <v>53078</v>
      </c>
      <c r="K12" s="50">
        <v>5073</v>
      </c>
      <c r="L12" s="50">
        <v>261189</v>
      </c>
      <c r="M12" s="50">
        <v>7462</v>
      </c>
      <c r="N12" s="50">
        <v>32039</v>
      </c>
    </row>
    <row r="13" spans="1:14" ht="17.25" customHeight="1">
      <c r="A13" s="161" t="s">
        <v>271</v>
      </c>
      <c r="B13" s="50">
        <v>2518</v>
      </c>
      <c r="C13" s="50" t="s">
        <v>272</v>
      </c>
      <c r="D13" s="50">
        <v>18298</v>
      </c>
      <c r="E13" s="50">
        <v>219</v>
      </c>
      <c r="F13" s="50">
        <v>66776</v>
      </c>
      <c r="G13" s="50">
        <v>3408</v>
      </c>
      <c r="H13" s="50">
        <v>1499</v>
      </c>
      <c r="I13" s="50">
        <v>11305</v>
      </c>
      <c r="J13" s="50">
        <v>6538</v>
      </c>
      <c r="K13" s="50">
        <v>388</v>
      </c>
      <c r="L13" s="50">
        <v>16848</v>
      </c>
      <c r="M13" s="50">
        <v>11233</v>
      </c>
      <c r="N13" s="50">
        <v>4596</v>
      </c>
    </row>
    <row r="14" spans="1:14" ht="17.25" customHeight="1">
      <c r="A14" s="161" t="s">
        <v>273</v>
      </c>
      <c r="B14" s="50">
        <v>444</v>
      </c>
      <c r="C14" s="50">
        <v>0</v>
      </c>
      <c r="D14" s="50">
        <v>856833</v>
      </c>
      <c r="E14" s="50">
        <v>265</v>
      </c>
      <c r="F14" s="50">
        <v>202475</v>
      </c>
      <c r="G14" s="50">
        <v>5563</v>
      </c>
      <c r="H14" s="50">
        <v>3496</v>
      </c>
      <c r="I14" s="50">
        <v>10113</v>
      </c>
      <c r="J14" s="50">
        <v>23972</v>
      </c>
      <c r="K14" s="50">
        <v>913</v>
      </c>
      <c r="L14" s="50">
        <v>30813</v>
      </c>
      <c r="M14" s="50">
        <v>708</v>
      </c>
      <c r="N14" s="50">
        <v>9449</v>
      </c>
    </row>
    <row r="15" spans="1:14" ht="17.25" customHeight="1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17.25" customHeight="1">
      <c r="A16" s="161" t="s">
        <v>274</v>
      </c>
      <c r="B16" s="50">
        <v>610</v>
      </c>
      <c r="C16" s="50" t="s">
        <v>272</v>
      </c>
      <c r="D16" s="50">
        <v>254383</v>
      </c>
      <c r="E16" s="50">
        <v>779</v>
      </c>
      <c r="F16" s="50">
        <v>149269</v>
      </c>
      <c r="G16" s="50">
        <v>7442</v>
      </c>
      <c r="H16" s="50">
        <v>3284</v>
      </c>
      <c r="I16" s="50">
        <v>6338</v>
      </c>
      <c r="J16" s="50">
        <v>13513</v>
      </c>
      <c r="K16" s="50">
        <v>400</v>
      </c>
      <c r="L16" s="50">
        <v>14837</v>
      </c>
      <c r="M16" s="50">
        <v>3202</v>
      </c>
      <c r="N16" s="50">
        <v>22529</v>
      </c>
    </row>
    <row r="17" spans="1:14" ht="17.25" customHeight="1">
      <c r="A17" s="161" t="s">
        <v>275</v>
      </c>
      <c r="B17" s="50">
        <v>2636</v>
      </c>
      <c r="C17" s="50">
        <v>312</v>
      </c>
      <c r="D17" s="50">
        <v>348188</v>
      </c>
      <c r="E17" s="50">
        <v>678</v>
      </c>
      <c r="F17" s="50">
        <v>190625</v>
      </c>
      <c r="G17" s="50">
        <v>8549</v>
      </c>
      <c r="H17" s="50">
        <v>8032</v>
      </c>
      <c r="I17" s="50">
        <v>14494</v>
      </c>
      <c r="J17" s="50">
        <v>14313</v>
      </c>
      <c r="K17" s="50">
        <v>1056</v>
      </c>
      <c r="L17" s="50">
        <v>34900</v>
      </c>
      <c r="M17" s="50">
        <v>2136</v>
      </c>
      <c r="N17" s="50">
        <v>16577</v>
      </c>
    </row>
    <row r="18" spans="1:14" ht="17.25" customHeight="1">
      <c r="A18" s="161" t="s">
        <v>276</v>
      </c>
      <c r="B18" s="50">
        <v>161</v>
      </c>
      <c r="C18" s="50">
        <v>0</v>
      </c>
      <c r="D18" s="50">
        <v>450448</v>
      </c>
      <c r="E18" s="50">
        <v>1527</v>
      </c>
      <c r="F18" s="50">
        <v>93628</v>
      </c>
      <c r="G18" s="50">
        <v>2022</v>
      </c>
      <c r="H18" s="50">
        <v>2185</v>
      </c>
      <c r="I18" s="50">
        <v>3983</v>
      </c>
      <c r="J18" s="50">
        <v>3330</v>
      </c>
      <c r="K18" s="50">
        <v>614</v>
      </c>
      <c r="L18" s="50">
        <v>12980</v>
      </c>
      <c r="M18" s="50">
        <v>394</v>
      </c>
      <c r="N18" s="50">
        <v>3496</v>
      </c>
    </row>
    <row r="19" spans="1:14" ht="17.25" customHeight="1">
      <c r="A19" s="161" t="s">
        <v>277</v>
      </c>
      <c r="B19" s="50">
        <v>2678</v>
      </c>
      <c r="C19" s="50" t="s">
        <v>272</v>
      </c>
      <c r="D19" s="50">
        <v>59156</v>
      </c>
      <c r="E19" s="50" t="s">
        <v>272</v>
      </c>
      <c r="F19" s="50">
        <v>46133</v>
      </c>
      <c r="G19" s="50">
        <v>906</v>
      </c>
      <c r="H19" s="50">
        <v>656</v>
      </c>
      <c r="I19" s="50">
        <v>6866</v>
      </c>
      <c r="J19" s="50">
        <v>2200</v>
      </c>
      <c r="K19" s="50">
        <v>237</v>
      </c>
      <c r="L19" s="50">
        <v>18175</v>
      </c>
      <c r="M19" s="50">
        <v>4758</v>
      </c>
      <c r="N19" s="50">
        <v>1953</v>
      </c>
    </row>
    <row r="20" spans="1:14" ht="17.25" customHeight="1">
      <c r="A20" s="161" t="s">
        <v>278</v>
      </c>
      <c r="B20" s="50">
        <v>536</v>
      </c>
      <c r="C20" s="50">
        <v>0</v>
      </c>
      <c r="D20" s="50">
        <v>29638</v>
      </c>
      <c r="E20" s="50">
        <v>217</v>
      </c>
      <c r="F20" s="50">
        <v>72154</v>
      </c>
      <c r="G20" s="50">
        <v>1749</v>
      </c>
      <c r="H20" s="50">
        <v>2214</v>
      </c>
      <c r="I20" s="50">
        <v>5019</v>
      </c>
      <c r="J20" s="50">
        <v>7676</v>
      </c>
      <c r="K20" s="50">
        <v>642</v>
      </c>
      <c r="L20" s="50">
        <v>17779</v>
      </c>
      <c r="M20" s="50">
        <v>499</v>
      </c>
      <c r="N20" s="50">
        <v>3965</v>
      </c>
    </row>
    <row r="21" spans="1:14" ht="17.25" customHeight="1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ht="17.25" customHeight="1">
      <c r="A22" s="161" t="s">
        <v>279</v>
      </c>
      <c r="B22" s="50">
        <v>1195</v>
      </c>
      <c r="C22" s="50">
        <v>7226</v>
      </c>
      <c r="D22" s="50">
        <v>81982</v>
      </c>
      <c r="E22" s="50" t="s">
        <v>272</v>
      </c>
      <c r="F22" s="50">
        <v>47541</v>
      </c>
      <c r="G22" s="50">
        <v>507</v>
      </c>
      <c r="H22" s="50">
        <v>353</v>
      </c>
      <c r="I22" s="50">
        <v>2776</v>
      </c>
      <c r="J22" s="50">
        <v>1779</v>
      </c>
      <c r="K22" s="50">
        <v>859</v>
      </c>
      <c r="L22" s="50">
        <v>6152</v>
      </c>
      <c r="M22" s="50">
        <v>638</v>
      </c>
      <c r="N22" s="50">
        <v>2299</v>
      </c>
    </row>
    <row r="23" spans="1:14" ht="17.25" customHeight="1">
      <c r="A23" s="161" t="s">
        <v>280</v>
      </c>
      <c r="B23" s="50">
        <v>1262</v>
      </c>
      <c r="C23" s="50">
        <v>825</v>
      </c>
      <c r="D23" s="50">
        <v>1526300</v>
      </c>
      <c r="E23" s="50">
        <v>4019</v>
      </c>
      <c r="F23" s="50">
        <v>341066</v>
      </c>
      <c r="G23" s="50">
        <v>16130</v>
      </c>
      <c r="H23" s="50">
        <v>16435</v>
      </c>
      <c r="I23" s="50">
        <v>18272</v>
      </c>
      <c r="J23" s="50">
        <v>35173</v>
      </c>
      <c r="K23" s="50">
        <v>2455</v>
      </c>
      <c r="L23" s="50">
        <v>46890</v>
      </c>
      <c r="M23" s="50">
        <v>1333</v>
      </c>
      <c r="N23" s="50">
        <v>39070</v>
      </c>
    </row>
    <row r="24" spans="1:14" ht="17.25" customHeight="1">
      <c r="A24" s="161" t="s">
        <v>281</v>
      </c>
      <c r="B24" s="50">
        <v>1400</v>
      </c>
      <c r="C24" s="50">
        <v>0</v>
      </c>
      <c r="D24" s="50">
        <v>735612</v>
      </c>
      <c r="E24" s="50" t="s">
        <v>272</v>
      </c>
      <c r="F24" s="50">
        <v>89668</v>
      </c>
      <c r="G24" s="50">
        <v>3317</v>
      </c>
      <c r="H24" s="50">
        <v>4394</v>
      </c>
      <c r="I24" s="50">
        <v>8953</v>
      </c>
      <c r="J24" s="50">
        <v>10732</v>
      </c>
      <c r="K24" s="50">
        <v>476</v>
      </c>
      <c r="L24" s="50">
        <v>20570</v>
      </c>
      <c r="M24" s="50">
        <v>332</v>
      </c>
      <c r="N24" s="50">
        <v>5520</v>
      </c>
    </row>
    <row r="25" spans="1:14" ht="17.25" customHeight="1">
      <c r="A25" s="156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36"/>
    </row>
    <row r="26" spans="1:14" ht="17.25" customHeight="1">
      <c r="A26" s="156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36"/>
    </row>
    <row r="27" spans="1:14" ht="17.25" customHeight="1">
      <c r="A27" s="156"/>
      <c r="B27" s="157"/>
      <c r="C27" s="158"/>
      <c r="D27" s="158"/>
      <c r="E27" s="158"/>
      <c r="F27" s="158"/>
      <c r="G27" s="159"/>
      <c r="H27" s="160"/>
      <c r="I27" s="160"/>
      <c r="J27" s="160"/>
      <c r="K27" s="160"/>
      <c r="L27" s="160"/>
      <c r="M27" s="160"/>
      <c r="N27" s="160"/>
    </row>
    <row r="28" spans="1:30" ht="17.25" customHeight="1">
      <c r="A28" s="161" t="s">
        <v>282</v>
      </c>
      <c r="B28" s="50" t="s">
        <v>272</v>
      </c>
      <c r="C28" s="50">
        <v>0</v>
      </c>
      <c r="D28" s="50">
        <v>1688</v>
      </c>
      <c r="E28" s="50" t="s">
        <v>272</v>
      </c>
      <c r="F28" s="50">
        <v>9309</v>
      </c>
      <c r="G28" s="50">
        <v>91</v>
      </c>
      <c r="H28" s="50">
        <v>102</v>
      </c>
      <c r="I28" s="50">
        <v>1910</v>
      </c>
      <c r="J28" s="50">
        <v>326</v>
      </c>
      <c r="K28" s="50">
        <v>74</v>
      </c>
      <c r="L28" s="50">
        <v>5218</v>
      </c>
      <c r="M28" s="50">
        <v>3704</v>
      </c>
      <c r="N28" s="50">
        <v>688</v>
      </c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</row>
    <row r="29" spans="1:30" ht="17.25" customHeight="1">
      <c r="A29" s="161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6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</row>
    <row r="30" spans="1:30" ht="17.25" customHeight="1">
      <c r="A30" s="161" t="s">
        <v>283</v>
      </c>
      <c r="B30" s="50">
        <v>0</v>
      </c>
      <c r="C30" s="50">
        <v>0</v>
      </c>
      <c r="D30" s="50">
        <v>641307</v>
      </c>
      <c r="E30" s="50">
        <v>0</v>
      </c>
      <c r="F30" s="50">
        <v>1646</v>
      </c>
      <c r="G30" s="50">
        <v>666</v>
      </c>
      <c r="H30" s="50" t="s">
        <v>272</v>
      </c>
      <c r="I30" s="50">
        <v>272</v>
      </c>
      <c r="J30" s="50">
        <v>534</v>
      </c>
      <c r="K30" s="50" t="s">
        <v>272</v>
      </c>
      <c r="L30" s="50">
        <v>778</v>
      </c>
      <c r="M30" s="50" t="s">
        <v>272</v>
      </c>
      <c r="N30" s="50">
        <v>711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</row>
    <row r="31" spans="1:30" ht="17.25" customHeight="1">
      <c r="A31" s="161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36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</row>
    <row r="32" spans="1:30" ht="17.25" customHeight="1">
      <c r="A32" s="161" t="s">
        <v>284</v>
      </c>
      <c r="B32" s="50" t="s">
        <v>272</v>
      </c>
      <c r="C32" s="50">
        <v>0</v>
      </c>
      <c r="D32" s="50">
        <v>549</v>
      </c>
      <c r="E32" s="50" t="s">
        <v>272</v>
      </c>
      <c r="F32" s="50">
        <v>926</v>
      </c>
      <c r="G32" s="50" t="s">
        <v>272</v>
      </c>
      <c r="H32" s="50">
        <v>28</v>
      </c>
      <c r="I32" s="50">
        <v>152</v>
      </c>
      <c r="J32" s="50">
        <v>176</v>
      </c>
      <c r="K32" s="50" t="s">
        <v>272</v>
      </c>
      <c r="L32" s="50">
        <v>652</v>
      </c>
      <c r="M32" s="50">
        <v>140</v>
      </c>
      <c r="N32" s="50">
        <v>92</v>
      </c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</row>
    <row r="33" spans="1:30" ht="17.25" customHeight="1">
      <c r="A33" s="161" t="s">
        <v>285</v>
      </c>
      <c r="B33" s="50">
        <v>72</v>
      </c>
      <c r="C33" s="50" t="s">
        <v>272</v>
      </c>
      <c r="D33" s="50">
        <v>46432</v>
      </c>
      <c r="E33" s="50" t="s">
        <v>272</v>
      </c>
      <c r="F33" s="50">
        <v>13356</v>
      </c>
      <c r="G33" s="50">
        <v>378</v>
      </c>
      <c r="H33" s="50">
        <v>325</v>
      </c>
      <c r="I33" s="50">
        <v>704</v>
      </c>
      <c r="J33" s="50">
        <v>904</v>
      </c>
      <c r="K33" s="50" t="s">
        <v>272</v>
      </c>
      <c r="L33" s="50">
        <v>3354</v>
      </c>
      <c r="M33" s="50" t="s">
        <v>272</v>
      </c>
      <c r="N33" s="50">
        <v>314</v>
      </c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</row>
    <row r="34" spans="1:30" ht="17.25" customHeight="1">
      <c r="A34" s="161" t="s">
        <v>286</v>
      </c>
      <c r="B34" s="50">
        <v>0</v>
      </c>
      <c r="C34" s="50">
        <v>0</v>
      </c>
      <c r="D34" s="50">
        <v>36552</v>
      </c>
      <c r="E34" s="50" t="s">
        <v>272</v>
      </c>
      <c r="F34" s="50">
        <v>12617</v>
      </c>
      <c r="G34" s="50">
        <v>259</v>
      </c>
      <c r="H34" s="50">
        <v>304</v>
      </c>
      <c r="I34" s="50">
        <v>589</v>
      </c>
      <c r="J34" s="50">
        <v>5970</v>
      </c>
      <c r="K34" s="50" t="s">
        <v>272</v>
      </c>
      <c r="L34" s="50">
        <v>7187</v>
      </c>
      <c r="M34" s="50" t="s">
        <v>272</v>
      </c>
      <c r="N34" s="50">
        <v>609</v>
      </c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</row>
    <row r="35" spans="1:30" ht="17.25" customHeight="1">
      <c r="A35" s="161"/>
      <c r="B35" s="16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</row>
    <row r="36" spans="1:30" ht="17.25" customHeight="1">
      <c r="A36" s="161" t="s">
        <v>287</v>
      </c>
      <c r="B36" s="49">
        <v>749</v>
      </c>
      <c r="C36" s="50">
        <v>0</v>
      </c>
      <c r="D36" s="50">
        <v>4245</v>
      </c>
      <c r="E36" s="50">
        <v>0</v>
      </c>
      <c r="F36" s="50">
        <v>1029</v>
      </c>
      <c r="G36" s="50" t="s">
        <v>272</v>
      </c>
      <c r="H36" s="50" t="s">
        <v>272</v>
      </c>
      <c r="I36" s="50">
        <v>113</v>
      </c>
      <c r="J36" s="50">
        <v>100</v>
      </c>
      <c r="K36" s="50" t="s">
        <v>272</v>
      </c>
      <c r="L36" s="50">
        <v>573</v>
      </c>
      <c r="M36" s="50">
        <v>623</v>
      </c>
      <c r="N36" s="50">
        <v>438</v>
      </c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</row>
    <row r="37" spans="1:14" ht="17.25" customHeight="1">
      <c r="A37" s="166"/>
      <c r="B37" s="167"/>
      <c r="C37" s="168"/>
      <c r="D37" s="168"/>
      <c r="E37" s="168"/>
      <c r="F37" s="168"/>
      <c r="G37" s="169"/>
      <c r="H37" s="169"/>
      <c r="I37" s="169"/>
      <c r="J37" s="169"/>
      <c r="K37" s="169"/>
      <c r="L37" s="169"/>
      <c r="M37" s="169"/>
      <c r="N37" s="169"/>
    </row>
    <row r="38" spans="2:8" ht="37.5" customHeight="1">
      <c r="B38" s="227" t="s">
        <v>235</v>
      </c>
      <c r="C38" s="227"/>
      <c r="D38" s="227"/>
      <c r="E38" s="227"/>
      <c r="F38" s="227"/>
      <c r="G38" s="227"/>
      <c r="H38" s="170"/>
    </row>
    <row r="39" ht="13.5">
      <c r="H39" s="170"/>
    </row>
    <row r="40" ht="13.5">
      <c r="H40" s="170"/>
    </row>
    <row r="41" ht="13.5">
      <c r="H41" s="170"/>
    </row>
    <row r="42" ht="13.5">
      <c r="H42" s="170"/>
    </row>
    <row r="43" ht="13.5">
      <c r="H43" s="170"/>
    </row>
    <row r="44" ht="13.5">
      <c r="H44" s="170"/>
    </row>
    <row r="45" ht="13.5">
      <c r="H45" s="170"/>
    </row>
    <row r="46" ht="13.5">
      <c r="H46" s="170"/>
    </row>
    <row r="47" ht="13.5">
      <c r="H47" s="170"/>
    </row>
    <row r="48" ht="13.5">
      <c r="H48" s="170"/>
    </row>
    <row r="49" ht="13.5">
      <c r="H49" s="170"/>
    </row>
    <row r="50" ht="13.5">
      <c r="H50" s="170"/>
    </row>
    <row r="51" ht="13.5">
      <c r="H51" s="170"/>
    </row>
    <row r="52" ht="13.5">
      <c r="H52" s="170"/>
    </row>
    <row r="53" ht="13.5">
      <c r="H53" s="170"/>
    </row>
    <row r="54" ht="13.5">
      <c r="H54" s="170"/>
    </row>
    <row r="55" ht="13.5">
      <c r="H55" s="170"/>
    </row>
    <row r="56" ht="13.5">
      <c r="H56" s="170"/>
    </row>
    <row r="57" ht="13.5">
      <c r="H57" s="170"/>
    </row>
    <row r="58" ht="13.5">
      <c r="H58" s="170"/>
    </row>
    <row r="59" ht="13.5">
      <c r="H59" s="170"/>
    </row>
  </sheetData>
  <sheetProtection password="CA9C" sheet="1"/>
  <mergeCells count="3">
    <mergeCell ref="B2:G2"/>
    <mergeCell ref="M3:N3"/>
    <mergeCell ref="B38:G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2017-10-20T05:57:06Z</cp:lastPrinted>
  <dcterms:created xsi:type="dcterms:W3CDTF">2007-10-16T00:11:40Z</dcterms:created>
  <dcterms:modified xsi:type="dcterms:W3CDTF">2017-12-12T00:18:13Z</dcterms:modified>
  <cp:category/>
  <cp:version/>
  <cp:contentType/>
  <cp:contentStatus/>
</cp:coreProperties>
</file>