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078" sheetId="1" r:id="rId1"/>
  </sheets>
  <calcPr calcId="145621"/>
</workbook>
</file>

<file path=xl/calcChain.xml><?xml version="1.0" encoding="utf-8"?>
<calcChain xmlns="http://schemas.openxmlformats.org/spreadsheetml/2006/main">
  <c r="Q30" i="1" l="1"/>
  <c r="P30" i="1"/>
  <c r="O30" i="1"/>
  <c r="N30" i="1"/>
  <c r="K30" i="1"/>
  <c r="I30" i="1"/>
  <c r="H30" i="1"/>
  <c r="G30" i="1"/>
  <c r="F30" i="1"/>
  <c r="E30" i="1"/>
  <c r="D30" i="1"/>
  <c r="Q13" i="1"/>
  <c r="P13" i="1"/>
  <c r="O13" i="1"/>
  <c r="N13" i="1"/>
  <c r="K13" i="1"/>
  <c r="J13" i="1"/>
  <c r="I13" i="1"/>
  <c r="I11" i="1" s="1"/>
  <c r="H13" i="1"/>
  <c r="H11" i="1" s="1"/>
  <c r="G13" i="1"/>
  <c r="F13" i="1"/>
  <c r="E13" i="1"/>
  <c r="D13" i="1"/>
  <c r="D11" i="1" s="1"/>
  <c r="G11" i="1"/>
  <c r="O11" i="1" l="1"/>
  <c r="K11" i="1"/>
  <c r="Q11" i="1"/>
  <c r="N11" i="1"/>
  <c r="E11" i="1"/>
  <c r="P11" i="1"/>
  <c r="F11" i="1"/>
</calcChain>
</file>

<file path=xl/sharedStrings.xml><?xml version="1.0" encoding="utf-8"?>
<sst xmlns="http://schemas.openxmlformats.org/spreadsheetml/2006/main" count="87" uniqueCount="64">
  <si>
    <t xml:space="preserve">  ７８  　市町別民有家屋数及び床面積</t>
    <rPh sb="7" eb="8">
      <t>シ</t>
    </rPh>
    <rPh sb="8" eb="9">
      <t>マチ</t>
    </rPh>
    <rPh sb="9" eb="10">
      <t>ベツ</t>
    </rPh>
    <rPh sb="10" eb="11">
      <t>タミ</t>
    </rPh>
    <rPh sb="11" eb="12">
      <t>ユウ</t>
    </rPh>
    <rPh sb="12" eb="13">
      <t>イエ</t>
    </rPh>
    <rPh sb="13" eb="14">
      <t>ヤ</t>
    </rPh>
    <rPh sb="14" eb="15">
      <t>スウ</t>
    </rPh>
    <rPh sb="15" eb="16">
      <t>オヨ</t>
    </rPh>
    <rPh sb="17" eb="18">
      <t>ユカ</t>
    </rPh>
    <rPh sb="18" eb="19">
      <t>メン</t>
    </rPh>
    <rPh sb="19" eb="20">
      <t>セキ</t>
    </rPh>
    <phoneticPr fontId="5"/>
  </si>
  <si>
    <t>この表は地方税法第418条の規定による固定資産の価格等の概要調書によったものである。</t>
    <phoneticPr fontId="3"/>
  </si>
  <si>
    <t>　(単位　㎡)</t>
  </si>
  <si>
    <t xml:space="preserve">  　　県市町課「市町村税務概要」</t>
    <rPh sb="5" eb="7">
      <t>シチョウ</t>
    </rPh>
    <rPh sb="7" eb="8">
      <t>カ</t>
    </rPh>
    <phoneticPr fontId="5"/>
  </si>
  <si>
    <t>年次</t>
    <phoneticPr fontId="3"/>
  </si>
  <si>
    <t>年      次</t>
  </si>
  <si>
    <t>総            数</t>
  </si>
  <si>
    <t>木  造  家  屋</t>
  </si>
  <si>
    <t>(内) 専 用 住 宅</t>
    <phoneticPr fontId="3"/>
  </si>
  <si>
    <t>(内)　併用</t>
    <phoneticPr fontId="3"/>
  </si>
  <si>
    <t>　住宅</t>
    <phoneticPr fontId="3"/>
  </si>
  <si>
    <t xml:space="preserve"> (内) 農 家 住 宅 1)</t>
    <rPh sb="7" eb="8">
      <t>イエ</t>
    </rPh>
    <phoneticPr fontId="5"/>
  </si>
  <si>
    <t>非 　木　 造   家   屋</t>
  </si>
  <si>
    <t>住 宅 ， ア パ ー ト 2)</t>
    <phoneticPr fontId="3"/>
  </si>
  <si>
    <t>市町</t>
    <phoneticPr fontId="3"/>
  </si>
  <si>
    <t>棟  　数</t>
  </si>
  <si>
    <t>床 面 積</t>
  </si>
  <si>
    <t>市　　　町</t>
    <phoneticPr fontId="3"/>
  </si>
  <si>
    <t>平成</t>
    <rPh sb="0" eb="2">
      <t>ヘイセイ</t>
    </rPh>
    <phoneticPr fontId="3"/>
  </si>
  <si>
    <t>26年1月1日</t>
    <phoneticPr fontId="3"/>
  </si>
  <si>
    <t>平成26年１月１日</t>
    <rPh sb="0" eb="2">
      <t>ヘイセイ</t>
    </rPh>
    <rPh sb="4" eb="5">
      <t>ネン</t>
    </rPh>
    <rPh sb="6" eb="7">
      <t>ガツ</t>
    </rPh>
    <rPh sb="8" eb="9">
      <t>ニチ</t>
    </rPh>
    <phoneticPr fontId="3"/>
  </si>
  <si>
    <t xml:space="preserve">      27</t>
    <phoneticPr fontId="3"/>
  </si>
  <si>
    <t xml:space="preserve">     </t>
  </si>
  <si>
    <t xml:space="preserve">      28</t>
    <phoneticPr fontId="3"/>
  </si>
  <si>
    <t>市計</t>
    <phoneticPr fontId="3"/>
  </si>
  <si>
    <t>下　関　市</t>
    <phoneticPr fontId="3"/>
  </si>
  <si>
    <t>1</t>
    <phoneticPr fontId="3"/>
  </si>
  <si>
    <t>宇　部　市</t>
    <phoneticPr fontId="3"/>
  </si>
  <si>
    <t>2</t>
    <phoneticPr fontId="3"/>
  </si>
  <si>
    <t>山　口　市</t>
    <phoneticPr fontId="3"/>
  </si>
  <si>
    <t>3</t>
  </si>
  <si>
    <t>萩　　　 市</t>
    <phoneticPr fontId="3"/>
  </si>
  <si>
    <t>4</t>
  </si>
  <si>
    <t>防　府　市</t>
    <phoneticPr fontId="3"/>
  </si>
  <si>
    <t>5</t>
  </si>
  <si>
    <t>下　松　市</t>
    <phoneticPr fontId="3"/>
  </si>
  <si>
    <t>6</t>
  </si>
  <si>
    <t>岩　国　市</t>
    <phoneticPr fontId="3"/>
  </si>
  <si>
    <t>7</t>
  </si>
  <si>
    <t>光　　　 市</t>
    <phoneticPr fontId="3"/>
  </si>
  <si>
    <t>8</t>
  </si>
  <si>
    <t>長　門　市</t>
    <phoneticPr fontId="3"/>
  </si>
  <si>
    <t>9</t>
  </si>
  <si>
    <t>柳　井　市</t>
    <phoneticPr fontId="3"/>
  </si>
  <si>
    <t>10</t>
  </si>
  <si>
    <t>美　祢　市</t>
    <phoneticPr fontId="3"/>
  </si>
  <si>
    <t>11</t>
  </si>
  <si>
    <t>周　南　市</t>
    <phoneticPr fontId="3"/>
  </si>
  <si>
    <t>12</t>
  </si>
  <si>
    <t>山陽小野田市</t>
    <phoneticPr fontId="3"/>
  </si>
  <si>
    <t>13</t>
  </si>
  <si>
    <t xml:space="preserve"> </t>
  </si>
  <si>
    <t>.</t>
  </si>
  <si>
    <t xml:space="preserve"> </t>
    <phoneticPr fontId="3"/>
  </si>
  <si>
    <t>町計</t>
    <phoneticPr fontId="3"/>
  </si>
  <si>
    <t>周防大島町</t>
    <phoneticPr fontId="3"/>
  </si>
  <si>
    <t/>
  </si>
  <si>
    <t>和　木　町</t>
    <phoneticPr fontId="3"/>
  </si>
  <si>
    <t>上　関　町</t>
    <phoneticPr fontId="3"/>
  </si>
  <si>
    <t>田布施町</t>
    <phoneticPr fontId="3"/>
  </si>
  <si>
    <t>平　生　町</t>
    <phoneticPr fontId="3"/>
  </si>
  <si>
    <t>阿　武　町</t>
    <phoneticPr fontId="3"/>
  </si>
  <si>
    <t xml:space="preserve">  注　1) 平成27年から農家住宅は専用住宅に含まれる。</t>
    <rPh sb="7" eb="9">
      <t>ヘイセイ</t>
    </rPh>
    <rPh sb="11" eb="12">
      <t>ネン</t>
    </rPh>
    <rPh sb="14" eb="16">
      <t>ノウカ</t>
    </rPh>
    <rPh sb="16" eb="18">
      <t>ジュウタク</t>
    </rPh>
    <rPh sb="19" eb="21">
      <t>センヨウ</t>
    </rPh>
    <rPh sb="21" eb="23">
      <t>ジュウタク</t>
    </rPh>
    <rPh sb="24" eb="25">
      <t>フク</t>
    </rPh>
    <phoneticPr fontId="3"/>
  </si>
  <si>
    <t xml:space="preserve">  注　2) 専用住宅のみ。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</si>
</sst>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###\ ###\ ##0"/>
    <numFmt numFmtId="178" formatCode="#\ ###\ ##0;&quot;△&quot;#\ ###\ ##0;&quot;－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6" fillId="0" borderId="0" xfId="0" applyNumberFormat="1" applyFont="1" applyAlignment="1" applyProtection="1">
      <alignment horizontal="left"/>
    </xf>
    <xf numFmtId="37" fontId="7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0" fontId="2" fillId="0" borderId="0" xfId="0" applyFont="1" applyProtection="1">
      <alignment vertical="center"/>
    </xf>
    <xf numFmtId="37" fontId="2" fillId="0" borderId="0" xfId="0" quotePrefix="1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/>
    <xf numFmtId="37" fontId="2" fillId="2" borderId="3" xfId="0" applyNumberFormat="1" applyFont="1" applyFill="1" applyBorder="1" applyAlignment="1" applyProtection="1"/>
    <xf numFmtId="37" fontId="2" fillId="2" borderId="4" xfId="0" applyNumberFormat="1" applyFont="1" applyFill="1" applyBorder="1" applyAlignment="1" applyProtection="1"/>
    <xf numFmtId="37" fontId="2" fillId="2" borderId="5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distributed" indent="2"/>
    </xf>
    <xf numFmtId="37" fontId="2" fillId="2" borderId="6" xfId="0" applyNumberFormat="1" applyFont="1" applyFill="1" applyBorder="1" applyAlignment="1" applyProtection="1">
      <alignment horizontal="distributed" indent="2"/>
    </xf>
    <xf numFmtId="37" fontId="2" fillId="2" borderId="7" xfId="0" applyNumberFormat="1" applyFont="1" applyFill="1" applyBorder="1" applyAlignment="1" applyProtection="1">
      <alignment horizontal="centerContinuous"/>
    </xf>
    <xf numFmtId="37" fontId="2" fillId="2" borderId="8" xfId="0" applyNumberFormat="1" applyFont="1" applyFill="1" applyBorder="1" applyAlignment="1" applyProtection="1">
      <alignment horizontal="centerContinuous"/>
    </xf>
    <xf numFmtId="37" fontId="2" fillId="2" borderId="9" xfId="0" applyNumberFormat="1" applyFont="1" applyFill="1" applyBorder="1" applyAlignment="1" applyProtection="1">
      <alignment horizontal="centerContinuous"/>
    </xf>
    <xf numFmtId="49" fontId="2" fillId="2" borderId="10" xfId="0" applyNumberFormat="1" applyFont="1" applyFill="1" applyBorder="1" applyAlignment="1" applyProtection="1">
      <alignment horizontal="centerContinuous"/>
    </xf>
    <xf numFmtId="49" fontId="2" fillId="2" borderId="11" xfId="0" applyNumberFormat="1" applyFont="1" applyFill="1" applyBorder="1" applyAlignment="1" applyProtection="1">
      <alignment horizontal="centerContinuous"/>
    </xf>
    <xf numFmtId="49" fontId="2" fillId="2" borderId="10" xfId="0" applyNumberFormat="1" applyFont="1" applyFill="1" applyBorder="1" applyAlignment="1" applyProtection="1">
      <alignment horizontal="left"/>
    </xf>
    <xf numFmtId="37" fontId="2" fillId="2" borderId="10" xfId="0" applyNumberFormat="1" applyFont="1" applyFill="1" applyBorder="1" applyAlignment="1" applyProtection="1">
      <alignment horizontal="centerContinuous"/>
    </xf>
    <xf numFmtId="37" fontId="2" fillId="2" borderId="12" xfId="0" applyNumberFormat="1" applyFont="1" applyFill="1" applyBorder="1" applyAlignment="1" applyProtection="1">
      <alignment horizontal="centerContinuous"/>
    </xf>
    <xf numFmtId="37" fontId="2" fillId="2" borderId="13" xfId="0" applyNumberFormat="1" applyFont="1" applyFill="1" applyBorder="1" applyAlignment="1" applyProtection="1"/>
    <xf numFmtId="37" fontId="2" fillId="2" borderId="8" xfId="0" applyNumberFormat="1" applyFont="1" applyFill="1" applyBorder="1" applyAlignment="1" applyProtection="1">
      <alignment horizontal="center"/>
    </xf>
    <xf numFmtId="37" fontId="2" fillId="2" borderId="14" xfId="0" applyNumberFormat="1" applyFont="1" applyFill="1" applyBorder="1" applyAlignment="1" applyProtection="1">
      <alignment horizontal="center"/>
    </xf>
    <xf numFmtId="37" fontId="2" fillId="2" borderId="15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/>
    <xf numFmtId="37" fontId="1" fillId="2" borderId="6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176" fontId="1" fillId="0" borderId="16" xfId="0" applyNumberFormat="1" applyFont="1" applyBorder="1" applyAlignment="1" applyProtection="1"/>
    <xf numFmtId="37" fontId="1" fillId="2" borderId="13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right"/>
    </xf>
    <xf numFmtId="49" fontId="2" fillId="2" borderId="0" xfId="0" applyNumberFormat="1" applyFont="1" applyFill="1" applyBorder="1" applyAlignment="1" applyProtection="1">
      <alignment horizontal="left" shrinkToFit="1"/>
    </xf>
    <xf numFmtId="49" fontId="2" fillId="2" borderId="6" xfId="0" applyNumberFormat="1" applyFont="1" applyFill="1" applyBorder="1" applyAlignment="1" applyProtection="1">
      <alignment horizontal="left" shrinkToFit="1"/>
    </xf>
    <xf numFmtId="176" fontId="0" fillId="0" borderId="0" xfId="0" applyNumberFormat="1" applyFont="1" applyBorder="1" applyAlignment="1" applyProtection="1"/>
    <xf numFmtId="49" fontId="2" fillId="2" borderId="13" xfId="0" applyNumberFormat="1" applyFont="1" applyFill="1" applyBorder="1" applyAlignment="1" applyProtection="1">
      <alignment shrinkToFit="1"/>
    </xf>
    <xf numFmtId="37" fontId="2" fillId="2" borderId="0" xfId="0" quotePrefix="1" applyNumberFormat="1" applyFont="1" applyFill="1" applyBorder="1" applyAlignment="1" applyProtection="1">
      <alignment horizontal="left"/>
    </xf>
    <xf numFmtId="37" fontId="2" fillId="2" borderId="6" xfId="0" quotePrefix="1" applyNumberFormat="1" applyFont="1" applyFill="1" applyBorder="1" applyAlignment="1" applyProtection="1">
      <alignment horizontal="left"/>
    </xf>
    <xf numFmtId="177" fontId="0" fillId="0" borderId="0" xfId="0" applyNumberFormat="1" applyFont="1" applyProtection="1">
      <alignment vertical="center"/>
    </xf>
    <xf numFmtId="178" fontId="0" fillId="0" borderId="0" xfId="0" applyNumberFormat="1" applyFont="1" applyBorder="1" applyAlignment="1" applyProtection="1">
      <alignment horizontal="right"/>
    </xf>
    <xf numFmtId="37" fontId="2" fillId="2" borderId="13" xfId="0" quotePrefix="1" applyNumberFormat="1" applyFont="1" applyFill="1" applyBorder="1" applyAlignment="1" applyProtection="1">
      <alignment horizontal="left"/>
    </xf>
    <xf numFmtId="0" fontId="0" fillId="0" borderId="0" xfId="0" applyFont="1" applyProtection="1">
      <alignment vertical="center"/>
    </xf>
    <xf numFmtId="178" fontId="1" fillId="0" borderId="0" xfId="0" applyNumberFormat="1" applyFont="1" applyBorder="1" applyAlignment="1" applyProtection="1"/>
    <xf numFmtId="37" fontId="1" fillId="2" borderId="13" xfId="0" applyNumberFormat="1" applyFont="1" applyFill="1" applyBorder="1" applyAlignment="1" applyProtection="1">
      <alignment horizontal="left"/>
    </xf>
    <xf numFmtId="37" fontId="8" fillId="2" borderId="0" xfId="0" quotePrefix="1" applyNumberFormat="1" applyFont="1" applyFill="1" applyBorder="1" applyAlignment="1" applyProtection="1">
      <alignment horizontal="left"/>
    </xf>
    <xf numFmtId="37" fontId="8" fillId="2" borderId="6" xfId="0" quotePrefix="1" applyNumberFormat="1" applyFont="1" applyFill="1" applyBorder="1" applyAlignment="1" applyProtection="1">
      <alignment horizontal="left"/>
    </xf>
    <xf numFmtId="176" fontId="8" fillId="0" borderId="0" xfId="0" applyNumberFormat="1" applyFont="1" applyBorder="1" applyAlignment="1" applyProtection="1"/>
    <xf numFmtId="178" fontId="8" fillId="0" borderId="0" xfId="0" applyNumberFormat="1" applyFont="1" applyBorder="1" applyAlignment="1" applyProtection="1">
      <alignment horizontal="right"/>
    </xf>
    <xf numFmtId="37" fontId="8" fillId="2" borderId="13" xfId="0" quotePrefix="1" applyNumberFormat="1" applyFont="1" applyFill="1" applyBorder="1" applyAlignment="1" applyProtection="1">
      <alignment horizontal="left"/>
    </xf>
    <xf numFmtId="0" fontId="0" fillId="0" borderId="0" xfId="0" applyBorder="1" applyProtection="1">
      <alignment vertical="center"/>
    </xf>
    <xf numFmtId="37" fontId="1" fillId="2" borderId="0" xfId="0" applyNumberFormat="1" applyFont="1" applyFill="1" applyBorder="1" applyAlignment="1" applyProtection="1">
      <alignment horizontal="left"/>
    </xf>
    <xf numFmtId="37" fontId="1" fillId="2" borderId="6" xfId="0" applyNumberFormat="1" applyFont="1" applyFill="1" applyBorder="1" applyAlignment="1" applyProtection="1">
      <alignment horizontal="left"/>
    </xf>
    <xf numFmtId="37" fontId="8" fillId="2" borderId="6" xfId="0" applyNumberFormat="1" applyFont="1" applyFill="1" applyBorder="1" applyAlignment="1" applyProtection="1">
      <alignment horizontal="distributed" indent="1"/>
    </xf>
    <xf numFmtId="37" fontId="8" fillId="2" borderId="13" xfId="0" applyNumberFormat="1" applyFont="1" applyFill="1" applyBorder="1" applyAlignment="1" applyProtection="1">
      <alignment horizontal="distributed" indent="1"/>
    </xf>
    <xf numFmtId="0" fontId="2" fillId="2" borderId="0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distributed" wrapText="1"/>
    </xf>
    <xf numFmtId="49" fontId="2" fillId="2" borderId="6" xfId="0" applyNumberFormat="1" applyFont="1" applyFill="1" applyBorder="1" applyAlignment="1" applyProtection="1">
      <alignment wrapText="1"/>
    </xf>
    <xf numFmtId="176" fontId="1" fillId="3" borderId="0" xfId="0" applyNumberFormat="1" applyFont="1" applyFill="1" applyBorder="1" applyAlignment="1" applyProtection="1"/>
    <xf numFmtId="176" fontId="0" fillId="3" borderId="0" xfId="0" applyNumberFormat="1" applyFont="1" applyFill="1" applyBorder="1" applyAlignment="1" applyProtection="1"/>
    <xf numFmtId="178" fontId="0" fillId="3" borderId="0" xfId="0" applyNumberFormat="1" applyFill="1" applyBorder="1" applyAlignment="1" applyProtection="1">
      <alignment horizontal="right"/>
    </xf>
    <xf numFmtId="49" fontId="2" fillId="2" borderId="13" xfId="0" applyNumberFormat="1" applyFont="1" applyFill="1" applyBorder="1" applyAlignment="1" applyProtection="1">
      <alignment horizontal="center"/>
    </xf>
    <xf numFmtId="176" fontId="0" fillId="3" borderId="0" xfId="0" applyNumberFormat="1" applyFill="1" applyBorder="1" applyAlignment="1" applyProtection="1"/>
    <xf numFmtId="37" fontId="2" fillId="2" borderId="0" xfId="0" applyNumberFormat="1" applyFont="1" applyFill="1" applyBorder="1" applyAlignment="1" applyProtection="1">
      <alignment horizontal="distributed" wrapText="1"/>
    </xf>
    <xf numFmtId="37" fontId="2" fillId="2" borderId="6" xfId="0" applyNumberFormat="1" applyFont="1" applyFill="1" applyBorder="1" applyAlignment="1" applyProtection="1">
      <alignment wrapText="1"/>
    </xf>
    <xf numFmtId="178" fontId="1" fillId="3" borderId="0" xfId="0" applyNumberFormat="1" applyFont="1" applyFill="1" applyBorder="1" applyAlignment="1" applyProtection="1"/>
    <xf numFmtId="176" fontId="8" fillId="3" borderId="0" xfId="0" applyNumberFormat="1" applyFont="1" applyFill="1" applyBorder="1" applyAlignment="1" applyProtection="1"/>
    <xf numFmtId="178" fontId="8" fillId="3" borderId="0" xfId="0" applyNumberFormat="1" applyFont="1" applyFill="1" applyBorder="1" applyAlignment="1" applyProtection="1">
      <alignment horizontal="right"/>
    </xf>
    <xf numFmtId="178" fontId="0" fillId="3" borderId="0" xfId="0" applyNumberFormat="1" applyFont="1" applyFill="1" applyBorder="1" applyAlignment="1" applyProtection="1">
      <alignment horizontal="right"/>
    </xf>
    <xf numFmtId="37" fontId="2" fillId="2" borderId="13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distributed"/>
    </xf>
    <xf numFmtId="178" fontId="0" fillId="3" borderId="0" xfId="0" applyNumberFormat="1" applyFont="1" applyFill="1" applyBorder="1" applyAlignment="1" applyProtection="1"/>
    <xf numFmtId="37" fontId="2" fillId="2" borderId="7" xfId="0" applyNumberFormat="1" applyFont="1" applyFill="1" applyBorder="1" applyAlignment="1" applyProtection="1">
      <alignment horizontal="left"/>
    </xf>
    <xf numFmtId="37" fontId="2" fillId="2" borderId="8" xfId="0" applyNumberFormat="1" applyFont="1" applyFill="1" applyBorder="1" applyAlignment="1" applyProtection="1">
      <alignment horizontal="left"/>
    </xf>
    <xf numFmtId="176" fontId="1" fillId="0" borderId="7" xfId="0" applyNumberFormat="1" applyFont="1" applyBorder="1" applyAlignment="1" applyProtection="1"/>
    <xf numFmtId="37" fontId="1" fillId="2" borderId="9" xfId="0" applyNumberFormat="1" applyFont="1" applyFill="1" applyBorder="1" applyAlignment="1" applyProtection="1">
      <alignment horizontal="left"/>
    </xf>
    <xf numFmtId="37" fontId="1" fillId="0" borderId="0" xfId="0" applyNumberFormat="1" applyFont="1" applyAlignment="1" applyProtection="1"/>
    <xf numFmtId="37" fontId="1" fillId="0" borderId="0" xfId="0" applyNumberFormat="1" applyFont="1" applyAlignment="1" applyProtection="1">
      <alignment horizontal="left"/>
    </xf>
    <xf numFmtId="37" fontId="2" fillId="2" borderId="0" xfId="0" applyNumberFormat="1" applyFont="1" applyFill="1" applyBorder="1" applyAlignment="1" applyProtection="1">
      <alignment horizontal="left"/>
    </xf>
    <xf numFmtId="37" fontId="2" fillId="2" borderId="6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>
      <alignment horizontal="left"/>
    </xf>
    <xf numFmtId="37" fontId="2" fillId="2" borderId="6" xfId="0" applyNumberFormat="1" applyFont="1" applyFill="1" applyBorder="1" applyAlignment="1" applyProtection="1">
      <alignment horizontal="left"/>
    </xf>
    <xf numFmtId="37" fontId="2" fillId="2" borderId="1" xfId="0" applyNumberFormat="1" applyFont="1" applyFill="1" applyBorder="1" applyAlignment="1" applyProtection="1">
      <alignment horizontal="distributed" indent="2"/>
    </xf>
    <xf numFmtId="37" fontId="2" fillId="2" borderId="2" xfId="0" applyNumberFormat="1" applyFont="1" applyFill="1" applyBorder="1" applyAlignment="1" applyProtection="1">
      <alignment horizontal="distributed" indent="2"/>
    </xf>
    <xf numFmtId="37" fontId="2" fillId="2" borderId="10" xfId="0" applyNumberFormat="1" applyFont="1" applyFill="1" applyBorder="1" applyAlignment="1" applyProtection="1">
      <alignment horizontal="center"/>
    </xf>
    <xf numFmtId="37" fontId="2" fillId="2" borderId="11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distributed" indent="2"/>
    </xf>
    <xf numFmtId="37" fontId="2" fillId="2" borderId="8" xfId="0" applyNumberFormat="1" applyFont="1" applyFill="1" applyBorder="1" applyAlignment="1" applyProtection="1">
      <alignment horizontal="distributed" indent="2"/>
    </xf>
    <xf numFmtId="37" fontId="8" fillId="2" borderId="0" xfId="0" applyNumberFormat="1" applyFont="1" applyFill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43"/>
  <sheetViews>
    <sheetView showGridLines="0" tabSelected="1" zoomScaleNormal="100" workbookViewId="0">
      <selection sqref="A1:XFD1048576"/>
    </sheetView>
  </sheetViews>
  <sheetFormatPr defaultRowHeight="13.5"/>
  <cols>
    <col min="1" max="1" width="4.125" style="3" customWidth="1"/>
    <col min="2" max="2" width="10.625" style="3" customWidth="1"/>
    <col min="3" max="3" width="3.125" style="3" customWidth="1"/>
    <col min="4" max="4" width="11.625" style="3" customWidth="1"/>
    <col min="5" max="5" width="13.25" style="3" customWidth="1"/>
    <col min="6" max="6" width="11.625" style="3" customWidth="1"/>
    <col min="7" max="7" width="12.375" style="3" customWidth="1"/>
    <col min="8" max="8" width="11.625" style="3" customWidth="1"/>
    <col min="9" max="9" width="12.125" style="3" customWidth="1"/>
    <col min="10" max="14" width="11.625" style="3" customWidth="1"/>
    <col min="15" max="15" width="12.375" style="3" customWidth="1"/>
    <col min="16" max="16" width="11.625" style="3" customWidth="1"/>
    <col min="17" max="17" width="12.125" style="3" customWidth="1"/>
    <col min="18" max="18" width="14.625" style="3" customWidth="1"/>
    <col min="19" max="16384" width="9" style="3"/>
  </cols>
  <sheetData>
    <row r="1" spans="1:19" ht="17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5.75" customHeight="1">
      <c r="A2" s="4"/>
      <c r="B2" s="4"/>
      <c r="C2" s="4"/>
      <c r="D2" s="5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"/>
    </row>
    <row r="3" spans="1:19" ht="15.75" customHeight="1" thickBot="1">
      <c r="A3" s="6" t="s">
        <v>2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  <c r="Q3" s="8"/>
      <c r="R3" s="9" t="s">
        <v>3</v>
      </c>
    </row>
    <row r="4" spans="1:19" ht="15.75" customHeight="1" thickTop="1">
      <c r="A4" s="86" t="s">
        <v>4</v>
      </c>
      <c r="B4" s="86"/>
      <c r="C4" s="87"/>
      <c r="D4" s="10"/>
      <c r="E4" s="11"/>
      <c r="F4" s="10"/>
      <c r="G4" s="10"/>
      <c r="H4" s="12"/>
      <c r="I4" s="12"/>
      <c r="J4" s="12"/>
      <c r="K4" s="12"/>
      <c r="L4" s="12"/>
      <c r="M4" s="13"/>
      <c r="N4" s="10"/>
      <c r="O4" s="10"/>
      <c r="P4" s="12"/>
      <c r="Q4" s="12"/>
      <c r="R4" s="14" t="s">
        <v>5</v>
      </c>
    </row>
    <row r="5" spans="1:19" ht="15.75" customHeight="1">
      <c r="A5" s="15"/>
      <c r="B5" s="15"/>
      <c r="C5" s="16"/>
      <c r="D5" s="17" t="s">
        <v>6</v>
      </c>
      <c r="E5" s="18"/>
      <c r="F5" s="19" t="s">
        <v>7</v>
      </c>
      <c r="G5" s="18"/>
      <c r="H5" s="20" t="s">
        <v>8</v>
      </c>
      <c r="I5" s="21"/>
      <c r="J5" s="22" t="s">
        <v>9</v>
      </c>
      <c r="K5" s="21" t="s">
        <v>10</v>
      </c>
      <c r="L5" s="88" t="s">
        <v>11</v>
      </c>
      <c r="M5" s="89"/>
      <c r="N5" s="19" t="s">
        <v>12</v>
      </c>
      <c r="O5" s="18"/>
      <c r="P5" s="23" t="s">
        <v>13</v>
      </c>
      <c r="Q5" s="24"/>
      <c r="R5" s="25"/>
    </row>
    <row r="6" spans="1:19" ht="15.75" customHeight="1">
      <c r="A6" s="90" t="s">
        <v>14</v>
      </c>
      <c r="B6" s="90"/>
      <c r="C6" s="91"/>
      <c r="D6" s="26" t="s">
        <v>15</v>
      </c>
      <c r="E6" s="26" t="s">
        <v>16</v>
      </c>
      <c r="F6" s="27" t="s">
        <v>15</v>
      </c>
      <c r="G6" s="26" t="s">
        <v>16</v>
      </c>
      <c r="H6" s="27" t="s">
        <v>15</v>
      </c>
      <c r="I6" s="26" t="s">
        <v>16</v>
      </c>
      <c r="J6" s="28" t="s">
        <v>15</v>
      </c>
      <c r="K6" s="27" t="s">
        <v>16</v>
      </c>
      <c r="L6" s="27" t="s">
        <v>15</v>
      </c>
      <c r="M6" s="26" t="s">
        <v>16</v>
      </c>
      <c r="N6" s="27" t="s">
        <v>15</v>
      </c>
      <c r="O6" s="26" t="s">
        <v>16</v>
      </c>
      <c r="P6" s="27" t="s">
        <v>15</v>
      </c>
      <c r="Q6" s="29" t="s">
        <v>16</v>
      </c>
      <c r="R6" s="30" t="s">
        <v>17</v>
      </c>
    </row>
    <row r="7" spans="1:19" ht="15.75" customHeight="1">
      <c r="A7" s="31"/>
      <c r="B7" s="31"/>
      <c r="C7" s="32"/>
      <c r="D7" s="33"/>
      <c r="E7" s="33"/>
      <c r="F7" s="33"/>
      <c r="G7" s="33"/>
      <c r="H7" s="33"/>
      <c r="I7" s="33"/>
      <c r="J7" s="34"/>
      <c r="K7" s="34"/>
      <c r="L7" s="33"/>
      <c r="M7" s="33"/>
      <c r="N7" s="33"/>
      <c r="O7" s="33"/>
      <c r="P7" s="33"/>
      <c r="Q7" s="33"/>
      <c r="R7" s="35"/>
    </row>
    <row r="8" spans="1:19" ht="15.75" customHeight="1">
      <c r="A8" s="36" t="s">
        <v>18</v>
      </c>
      <c r="B8" s="37" t="s">
        <v>19</v>
      </c>
      <c r="C8" s="38"/>
      <c r="D8" s="39">
        <v>967313</v>
      </c>
      <c r="E8" s="39">
        <v>109382286</v>
      </c>
      <c r="F8" s="39">
        <v>725525</v>
      </c>
      <c r="G8" s="39">
        <v>59353858</v>
      </c>
      <c r="H8" s="39">
        <v>444065</v>
      </c>
      <c r="I8" s="39">
        <v>40744883</v>
      </c>
      <c r="J8" s="39">
        <v>19881</v>
      </c>
      <c r="K8" s="39">
        <v>2306802</v>
      </c>
      <c r="L8" s="39">
        <v>51650</v>
      </c>
      <c r="M8" s="39">
        <v>5090807</v>
      </c>
      <c r="N8" s="39">
        <v>241788</v>
      </c>
      <c r="O8" s="39">
        <v>50028428</v>
      </c>
      <c r="P8" s="39">
        <v>113270</v>
      </c>
      <c r="Q8" s="39">
        <v>18728197</v>
      </c>
      <c r="R8" s="40" t="s">
        <v>20</v>
      </c>
    </row>
    <row r="9" spans="1:19" s="46" customFormat="1" ht="15.75" customHeight="1">
      <c r="A9" s="41"/>
      <c r="B9" s="41">
        <v>27</v>
      </c>
      <c r="C9" s="42"/>
      <c r="D9" s="43">
        <v>967394</v>
      </c>
      <c r="E9" s="43">
        <v>109623396</v>
      </c>
      <c r="F9" s="43">
        <v>724699</v>
      </c>
      <c r="G9" s="43">
        <v>59497591</v>
      </c>
      <c r="H9" s="43">
        <v>496295</v>
      </c>
      <c r="I9" s="43">
        <v>46004229</v>
      </c>
      <c r="J9" s="43">
        <v>19660</v>
      </c>
      <c r="K9" s="43">
        <v>2283023</v>
      </c>
      <c r="L9" s="44">
        <v>0</v>
      </c>
      <c r="M9" s="44">
        <v>0</v>
      </c>
      <c r="N9" s="43">
        <v>242695</v>
      </c>
      <c r="O9" s="43">
        <v>50125805</v>
      </c>
      <c r="P9" s="43">
        <v>113950</v>
      </c>
      <c r="Q9" s="43">
        <v>18911717</v>
      </c>
      <c r="R9" s="45" t="s">
        <v>21</v>
      </c>
    </row>
    <row r="10" spans="1:19" ht="15.75" customHeight="1">
      <c r="A10" s="82" t="s">
        <v>22</v>
      </c>
      <c r="B10" s="82"/>
      <c r="C10" s="83"/>
      <c r="D10" s="33"/>
      <c r="E10" s="33"/>
      <c r="F10" s="33"/>
      <c r="G10" s="33"/>
      <c r="H10" s="33"/>
      <c r="I10" s="33"/>
      <c r="J10" s="33"/>
      <c r="K10" s="33"/>
      <c r="L10" s="47"/>
      <c r="M10" s="47"/>
      <c r="N10" s="33"/>
      <c r="O10" s="33"/>
      <c r="P10" s="33"/>
      <c r="Q10" s="33"/>
      <c r="R10" s="48" t="s">
        <v>22</v>
      </c>
    </row>
    <row r="11" spans="1:19" ht="15.75" customHeight="1">
      <c r="A11" s="49"/>
      <c r="B11" s="49">
        <v>28</v>
      </c>
      <c r="C11" s="50"/>
      <c r="D11" s="51">
        <f t="shared" ref="D11:P11" si="0">D13+D30</f>
        <v>966336</v>
      </c>
      <c r="E11" s="51">
        <f t="shared" si="0"/>
        <v>109878240</v>
      </c>
      <c r="F11" s="51">
        <f t="shared" si="0"/>
        <v>723254</v>
      </c>
      <c r="G11" s="51">
        <f t="shared" si="0"/>
        <v>59615463</v>
      </c>
      <c r="H11" s="51">
        <f t="shared" si="0"/>
        <v>496411</v>
      </c>
      <c r="I11" s="51">
        <f t="shared" si="0"/>
        <v>46136234</v>
      </c>
      <c r="J11" s="51">
        <v>19418</v>
      </c>
      <c r="K11" s="51">
        <f t="shared" si="0"/>
        <v>2259268</v>
      </c>
      <c r="L11" s="52">
        <v>0</v>
      </c>
      <c r="M11" s="52">
        <v>0</v>
      </c>
      <c r="N11" s="51">
        <f t="shared" si="0"/>
        <v>243082</v>
      </c>
      <c r="O11" s="51">
        <f t="shared" si="0"/>
        <v>50262777</v>
      </c>
      <c r="P11" s="51">
        <f t="shared" si="0"/>
        <v>114417</v>
      </c>
      <c r="Q11" s="51">
        <f>Q13+Q30</f>
        <v>19096307</v>
      </c>
      <c r="R11" s="53" t="s">
        <v>23</v>
      </c>
      <c r="S11" s="54"/>
    </row>
    <row r="12" spans="1:19" ht="15.75" customHeight="1">
      <c r="A12" s="55"/>
      <c r="B12" s="55"/>
      <c r="C12" s="56"/>
      <c r="D12" s="33"/>
      <c r="E12" s="33"/>
      <c r="F12" s="33"/>
      <c r="G12" s="33"/>
      <c r="H12" s="33"/>
      <c r="I12" s="33"/>
      <c r="J12" s="33"/>
      <c r="K12" s="33"/>
      <c r="L12" s="47"/>
      <c r="M12" s="47"/>
      <c r="N12" s="33"/>
      <c r="O12" s="33"/>
      <c r="P12" s="33"/>
      <c r="Q12" s="33"/>
      <c r="R12" s="48"/>
    </row>
    <row r="13" spans="1:19" ht="15.75" customHeight="1">
      <c r="A13" s="92" t="s">
        <v>24</v>
      </c>
      <c r="B13" s="92"/>
      <c r="C13" s="57"/>
      <c r="D13" s="51">
        <f t="shared" ref="D13:Q13" si="1">SUM(D15:D27)</f>
        <v>891256</v>
      </c>
      <c r="E13" s="51">
        <f t="shared" si="1"/>
        <v>103851632</v>
      </c>
      <c r="F13" s="51">
        <f t="shared" si="1"/>
        <v>659126</v>
      </c>
      <c r="G13" s="51">
        <f t="shared" si="1"/>
        <v>55155187</v>
      </c>
      <c r="H13" s="51">
        <f t="shared" si="1"/>
        <v>461251</v>
      </c>
      <c r="I13" s="51">
        <f t="shared" si="1"/>
        <v>42890889</v>
      </c>
      <c r="J13" s="51">
        <f t="shared" si="1"/>
        <v>17475</v>
      </c>
      <c r="K13" s="51">
        <f t="shared" si="1"/>
        <v>2066901</v>
      </c>
      <c r="L13" s="52">
        <v>0</v>
      </c>
      <c r="M13" s="52">
        <v>0</v>
      </c>
      <c r="N13" s="51">
        <f t="shared" si="1"/>
        <v>232130</v>
      </c>
      <c r="O13" s="51">
        <f t="shared" si="1"/>
        <v>48696445</v>
      </c>
      <c r="P13" s="51">
        <f t="shared" si="1"/>
        <v>110501</v>
      </c>
      <c r="Q13" s="51">
        <f t="shared" si="1"/>
        <v>18611674</v>
      </c>
      <c r="R13" s="58" t="s">
        <v>24</v>
      </c>
    </row>
    <row r="14" spans="1:19" ht="15.75" customHeight="1">
      <c r="A14" s="31"/>
      <c r="B14" s="31"/>
      <c r="C14" s="32"/>
      <c r="D14" s="33"/>
      <c r="E14" s="33"/>
      <c r="F14" s="33"/>
      <c r="G14" s="33"/>
      <c r="H14" s="33"/>
      <c r="I14" s="33"/>
      <c r="J14" s="33"/>
      <c r="K14" s="33"/>
      <c r="L14" s="47"/>
      <c r="M14" s="47"/>
      <c r="N14" s="33"/>
      <c r="O14" s="33"/>
      <c r="P14" s="33"/>
      <c r="Q14" s="33"/>
      <c r="R14" s="35"/>
    </row>
    <row r="15" spans="1:19" ht="15.75" customHeight="1">
      <c r="A15" s="59">
        <v>1</v>
      </c>
      <c r="B15" s="60" t="s">
        <v>25</v>
      </c>
      <c r="C15" s="61"/>
      <c r="D15" s="62">
        <v>162271</v>
      </c>
      <c r="E15" s="62">
        <v>18604686</v>
      </c>
      <c r="F15" s="62">
        <v>123397</v>
      </c>
      <c r="G15" s="63">
        <v>9463262</v>
      </c>
      <c r="H15" s="62">
        <v>92551</v>
      </c>
      <c r="I15" s="62">
        <v>7433867</v>
      </c>
      <c r="J15" s="62">
        <v>4242</v>
      </c>
      <c r="K15" s="62">
        <v>439172</v>
      </c>
      <c r="L15" s="64">
        <v>0</v>
      </c>
      <c r="M15" s="64">
        <v>0</v>
      </c>
      <c r="N15" s="62">
        <v>38874</v>
      </c>
      <c r="O15" s="62">
        <v>9141424</v>
      </c>
      <c r="P15" s="62">
        <v>19541</v>
      </c>
      <c r="Q15" s="62">
        <v>3878903</v>
      </c>
      <c r="R15" s="65" t="s">
        <v>26</v>
      </c>
    </row>
    <row r="16" spans="1:19" ht="15.75" customHeight="1">
      <c r="A16" s="59">
        <v>2</v>
      </c>
      <c r="B16" s="60" t="s">
        <v>27</v>
      </c>
      <c r="C16" s="61"/>
      <c r="D16" s="62">
        <v>119071</v>
      </c>
      <c r="E16" s="62">
        <v>12565475</v>
      </c>
      <c r="F16" s="62">
        <v>88561</v>
      </c>
      <c r="G16" s="63">
        <v>6460767</v>
      </c>
      <c r="H16" s="62">
        <v>63684</v>
      </c>
      <c r="I16" s="62">
        <v>5157721</v>
      </c>
      <c r="J16" s="62">
        <v>2164</v>
      </c>
      <c r="K16" s="62">
        <v>236152</v>
      </c>
      <c r="L16" s="64">
        <v>0</v>
      </c>
      <c r="M16" s="64">
        <v>0</v>
      </c>
      <c r="N16" s="62">
        <v>30510</v>
      </c>
      <c r="O16" s="62">
        <v>6104708</v>
      </c>
      <c r="P16" s="62">
        <v>13374</v>
      </c>
      <c r="Q16" s="62">
        <v>2332641</v>
      </c>
      <c r="R16" s="65" t="s">
        <v>28</v>
      </c>
    </row>
    <row r="17" spans="1:18" ht="15.75" customHeight="1">
      <c r="A17" s="59">
        <v>3</v>
      </c>
      <c r="B17" s="60" t="s">
        <v>29</v>
      </c>
      <c r="C17" s="61"/>
      <c r="D17" s="62">
        <v>116055</v>
      </c>
      <c r="E17" s="62">
        <v>14684851</v>
      </c>
      <c r="F17" s="62">
        <v>79365</v>
      </c>
      <c r="G17" s="63">
        <v>7521800</v>
      </c>
      <c r="H17" s="62">
        <v>51269</v>
      </c>
      <c r="I17" s="62">
        <v>5681320</v>
      </c>
      <c r="J17" s="62">
        <v>1473</v>
      </c>
      <c r="K17" s="62">
        <v>197322</v>
      </c>
      <c r="L17" s="64">
        <v>0</v>
      </c>
      <c r="M17" s="64">
        <v>0</v>
      </c>
      <c r="N17" s="62">
        <v>36690</v>
      </c>
      <c r="O17" s="62">
        <v>7163051</v>
      </c>
      <c r="P17" s="62">
        <v>19791</v>
      </c>
      <c r="Q17" s="62">
        <v>3375990</v>
      </c>
      <c r="R17" s="65" t="s">
        <v>30</v>
      </c>
    </row>
    <row r="18" spans="1:18" ht="15.75" customHeight="1">
      <c r="A18" s="59">
        <v>4</v>
      </c>
      <c r="B18" s="60" t="s">
        <v>31</v>
      </c>
      <c r="C18" s="61"/>
      <c r="D18" s="62">
        <v>47372</v>
      </c>
      <c r="E18" s="62">
        <v>4535013</v>
      </c>
      <c r="F18" s="62">
        <v>40256</v>
      </c>
      <c r="G18" s="63">
        <v>3268401</v>
      </c>
      <c r="H18" s="62">
        <v>25501</v>
      </c>
      <c r="I18" s="62">
        <v>2354674</v>
      </c>
      <c r="J18" s="62">
        <v>1424</v>
      </c>
      <c r="K18" s="62">
        <v>175106</v>
      </c>
      <c r="L18" s="64">
        <v>0</v>
      </c>
      <c r="M18" s="64">
        <v>0</v>
      </c>
      <c r="N18" s="62">
        <v>7116</v>
      </c>
      <c r="O18" s="62">
        <v>1266612</v>
      </c>
      <c r="P18" s="62">
        <v>2520</v>
      </c>
      <c r="Q18" s="62">
        <v>332424</v>
      </c>
      <c r="R18" s="65" t="s">
        <v>32</v>
      </c>
    </row>
    <row r="19" spans="1:18" ht="15.75" customHeight="1">
      <c r="A19" s="59">
        <v>5</v>
      </c>
      <c r="B19" s="60" t="s">
        <v>33</v>
      </c>
      <c r="C19" s="61"/>
      <c r="D19" s="62">
        <v>76046</v>
      </c>
      <c r="E19" s="62">
        <v>8874656</v>
      </c>
      <c r="F19" s="62">
        <v>52251</v>
      </c>
      <c r="G19" s="63">
        <v>3947652</v>
      </c>
      <c r="H19" s="62">
        <v>38291</v>
      </c>
      <c r="I19" s="62">
        <v>3256329</v>
      </c>
      <c r="J19" s="62">
        <v>728</v>
      </c>
      <c r="K19" s="62">
        <v>87504</v>
      </c>
      <c r="L19" s="64">
        <v>0</v>
      </c>
      <c r="M19" s="64">
        <v>0</v>
      </c>
      <c r="N19" s="62">
        <v>23795</v>
      </c>
      <c r="O19" s="62">
        <v>4927004</v>
      </c>
      <c r="P19" s="62">
        <v>13582</v>
      </c>
      <c r="Q19" s="62">
        <v>1828074</v>
      </c>
      <c r="R19" s="65" t="s">
        <v>34</v>
      </c>
    </row>
    <row r="20" spans="1:18" ht="15.75" customHeight="1">
      <c r="A20" s="59">
        <v>6</v>
      </c>
      <c r="B20" s="60" t="s">
        <v>35</v>
      </c>
      <c r="C20" s="61"/>
      <c r="D20" s="62">
        <v>31251</v>
      </c>
      <c r="E20" s="62">
        <v>4291260</v>
      </c>
      <c r="F20" s="62">
        <v>22097</v>
      </c>
      <c r="G20" s="63">
        <v>1870293</v>
      </c>
      <c r="H20" s="62">
        <v>17277</v>
      </c>
      <c r="I20" s="62">
        <v>1553172</v>
      </c>
      <c r="J20" s="62">
        <v>548</v>
      </c>
      <c r="K20" s="62">
        <v>64055</v>
      </c>
      <c r="L20" s="64">
        <v>0</v>
      </c>
      <c r="M20" s="64">
        <v>0</v>
      </c>
      <c r="N20" s="62">
        <v>9154</v>
      </c>
      <c r="O20" s="62">
        <v>2420967</v>
      </c>
      <c r="P20" s="62">
        <v>5121</v>
      </c>
      <c r="Q20" s="62">
        <v>826905</v>
      </c>
      <c r="R20" s="65" t="s">
        <v>36</v>
      </c>
    </row>
    <row r="21" spans="1:18" ht="15.75" customHeight="1">
      <c r="A21" s="59">
        <v>7</v>
      </c>
      <c r="B21" s="60" t="s">
        <v>37</v>
      </c>
      <c r="C21" s="61"/>
      <c r="D21" s="62">
        <v>93007</v>
      </c>
      <c r="E21" s="62">
        <v>10538842</v>
      </c>
      <c r="F21" s="62">
        <v>71285</v>
      </c>
      <c r="G21" s="63">
        <v>6136031</v>
      </c>
      <c r="H21" s="62">
        <v>47534</v>
      </c>
      <c r="I21" s="62">
        <v>4756424</v>
      </c>
      <c r="J21" s="62">
        <v>1852</v>
      </c>
      <c r="K21" s="62">
        <v>219327</v>
      </c>
      <c r="L21" s="64">
        <v>0</v>
      </c>
      <c r="M21" s="64">
        <v>0</v>
      </c>
      <c r="N21" s="66">
        <v>21722</v>
      </c>
      <c r="O21" s="62">
        <v>4402811</v>
      </c>
      <c r="P21" s="62">
        <v>10490</v>
      </c>
      <c r="Q21" s="62">
        <v>1654378</v>
      </c>
      <c r="R21" s="65" t="s">
        <v>38</v>
      </c>
    </row>
    <row r="22" spans="1:18" ht="15.75" customHeight="1">
      <c r="A22" s="59">
        <v>8</v>
      </c>
      <c r="B22" s="60" t="s">
        <v>39</v>
      </c>
      <c r="C22" s="61"/>
      <c r="D22" s="62">
        <v>33536</v>
      </c>
      <c r="E22" s="62">
        <v>3970921</v>
      </c>
      <c r="F22" s="62">
        <v>23072</v>
      </c>
      <c r="G22" s="63">
        <v>2044398</v>
      </c>
      <c r="H22" s="62">
        <v>16078</v>
      </c>
      <c r="I22" s="62">
        <v>1703984</v>
      </c>
      <c r="J22" s="62">
        <v>362</v>
      </c>
      <c r="K22" s="62">
        <v>47098</v>
      </c>
      <c r="L22" s="64">
        <v>0</v>
      </c>
      <c r="M22" s="64">
        <v>0</v>
      </c>
      <c r="N22" s="62">
        <v>10464</v>
      </c>
      <c r="O22" s="62">
        <v>1926523</v>
      </c>
      <c r="P22" s="62">
        <v>5284</v>
      </c>
      <c r="Q22" s="62">
        <v>695764</v>
      </c>
      <c r="R22" s="65" t="s">
        <v>40</v>
      </c>
    </row>
    <row r="23" spans="1:18" ht="15.75" customHeight="1">
      <c r="A23" s="59">
        <v>9</v>
      </c>
      <c r="B23" s="60" t="s">
        <v>41</v>
      </c>
      <c r="C23" s="61"/>
      <c r="D23" s="62">
        <v>32158</v>
      </c>
      <c r="E23" s="62">
        <v>3705106</v>
      </c>
      <c r="F23" s="62">
        <v>26453</v>
      </c>
      <c r="G23" s="63">
        <v>2483014</v>
      </c>
      <c r="H23" s="62">
        <v>16614</v>
      </c>
      <c r="I23" s="62">
        <v>1738440</v>
      </c>
      <c r="J23" s="62">
        <v>975</v>
      </c>
      <c r="K23" s="62">
        <v>119726</v>
      </c>
      <c r="L23" s="64">
        <v>0</v>
      </c>
      <c r="M23" s="64">
        <v>0</v>
      </c>
      <c r="N23" s="62">
        <v>5705</v>
      </c>
      <c r="O23" s="62">
        <v>1222092</v>
      </c>
      <c r="P23" s="62">
        <v>1923</v>
      </c>
      <c r="Q23" s="62">
        <v>278904</v>
      </c>
      <c r="R23" s="65" t="s">
        <v>42</v>
      </c>
    </row>
    <row r="24" spans="1:18" ht="15.75" customHeight="1">
      <c r="A24" s="59">
        <v>10</v>
      </c>
      <c r="B24" s="67" t="s">
        <v>43</v>
      </c>
      <c r="C24" s="68"/>
      <c r="D24" s="62">
        <v>31490</v>
      </c>
      <c r="E24" s="62">
        <v>2970660</v>
      </c>
      <c r="F24" s="62">
        <v>25790</v>
      </c>
      <c r="G24" s="63">
        <v>1950124</v>
      </c>
      <c r="H24" s="62">
        <v>18838</v>
      </c>
      <c r="I24" s="62">
        <v>1552734</v>
      </c>
      <c r="J24" s="62">
        <v>247</v>
      </c>
      <c r="K24" s="62">
        <v>34451</v>
      </c>
      <c r="L24" s="64">
        <v>0</v>
      </c>
      <c r="M24" s="64">
        <v>0</v>
      </c>
      <c r="N24" s="62">
        <v>5700</v>
      </c>
      <c r="O24" s="62">
        <v>1020536</v>
      </c>
      <c r="P24" s="62">
        <v>2594</v>
      </c>
      <c r="Q24" s="62">
        <v>335710</v>
      </c>
      <c r="R24" s="65" t="s">
        <v>44</v>
      </c>
    </row>
    <row r="25" spans="1:18" ht="15.75" customHeight="1">
      <c r="A25" s="59">
        <v>11</v>
      </c>
      <c r="B25" s="67" t="s">
        <v>45</v>
      </c>
      <c r="C25" s="68"/>
      <c r="D25" s="62">
        <v>28722</v>
      </c>
      <c r="E25" s="62">
        <v>2938497</v>
      </c>
      <c r="F25" s="62">
        <v>22567</v>
      </c>
      <c r="G25" s="63">
        <v>1869941</v>
      </c>
      <c r="H25" s="62">
        <v>12030</v>
      </c>
      <c r="I25" s="62">
        <v>1238343</v>
      </c>
      <c r="J25" s="62">
        <v>908</v>
      </c>
      <c r="K25" s="62">
        <v>110751</v>
      </c>
      <c r="L25" s="64">
        <v>0</v>
      </c>
      <c r="M25" s="64">
        <v>0</v>
      </c>
      <c r="N25" s="62">
        <v>6155</v>
      </c>
      <c r="O25" s="62">
        <v>1068556</v>
      </c>
      <c r="P25" s="62">
        <v>1591</v>
      </c>
      <c r="Q25" s="62">
        <v>234027</v>
      </c>
      <c r="R25" s="65" t="s">
        <v>46</v>
      </c>
    </row>
    <row r="26" spans="1:18" ht="15.75" customHeight="1">
      <c r="A26" s="59">
        <v>12</v>
      </c>
      <c r="B26" s="67" t="s">
        <v>47</v>
      </c>
      <c r="C26" s="68"/>
      <c r="D26" s="62">
        <v>72543</v>
      </c>
      <c r="E26" s="62">
        <v>11175043</v>
      </c>
      <c r="F26" s="62">
        <v>47160</v>
      </c>
      <c r="G26" s="63">
        <v>5421708</v>
      </c>
      <c r="H26" s="62">
        <v>36407</v>
      </c>
      <c r="I26" s="62">
        <v>4315109</v>
      </c>
      <c r="J26" s="62">
        <v>1602</v>
      </c>
      <c r="K26" s="62">
        <v>223816</v>
      </c>
      <c r="L26" s="64">
        <v>0</v>
      </c>
      <c r="M26" s="64">
        <v>0</v>
      </c>
      <c r="N26" s="62">
        <v>25383</v>
      </c>
      <c r="O26" s="62">
        <v>5753335</v>
      </c>
      <c r="P26" s="62">
        <v>10254</v>
      </c>
      <c r="Q26" s="62">
        <v>2169842</v>
      </c>
      <c r="R26" s="65" t="s">
        <v>48</v>
      </c>
    </row>
    <row r="27" spans="1:18" ht="15.75" customHeight="1">
      <c r="A27" s="59">
        <v>13</v>
      </c>
      <c r="B27" s="82" t="s">
        <v>49</v>
      </c>
      <c r="C27" s="83"/>
      <c r="D27" s="62">
        <v>47734</v>
      </c>
      <c r="E27" s="62">
        <v>4996622</v>
      </c>
      <c r="F27" s="62">
        <v>36872</v>
      </c>
      <c r="G27" s="63">
        <v>2717796</v>
      </c>
      <c r="H27" s="62">
        <v>25177</v>
      </c>
      <c r="I27" s="62">
        <v>2148772</v>
      </c>
      <c r="J27" s="62">
        <v>950</v>
      </c>
      <c r="K27" s="62">
        <v>112421</v>
      </c>
      <c r="L27" s="64">
        <v>0</v>
      </c>
      <c r="M27" s="64">
        <v>0</v>
      </c>
      <c r="N27" s="62">
        <v>10862</v>
      </c>
      <c r="O27" s="62">
        <v>2278826</v>
      </c>
      <c r="P27" s="62">
        <v>4436</v>
      </c>
      <c r="Q27" s="62">
        <v>668112</v>
      </c>
      <c r="R27" s="65" t="s">
        <v>50</v>
      </c>
    </row>
    <row r="28" spans="1:18" ht="15.75" customHeight="1">
      <c r="A28" s="55" t="s">
        <v>51</v>
      </c>
      <c r="B28" s="55"/>
      <c r="C28" s="56"/>
      <c r="D28" s="62"/>
      <c r="E28" s="62"/>
      <c r="F28" s="62"/>
      <c r="G28" s="62" t="s">
        <v>52</v>
      </c>
      <c r="H28" s="62"/>
      <c r="I28" s="66" t="s">
        <v>53</v>
      </c>
      <c r="J28" s="66"/>
      <c r="K28" s="62"/>
      <c r="L28" s="69"/>
      <c r="M28" s="69"/>
      <c r="N28" s="62"/>
      <c r="O28" s="62"/>
      <c r="P28" s="62"/>
      <c r="Q28" s="62"/>
      <c r="R28" s="48" t="s">
        <v>51</v>
      </c>
    </row>
    <row r="29" spans="1:18" ht="15.75" customHeight="1">
      <c r="A29" s="31"/>
      <c r="B29" s="31"/>
      <c r="C29" s="32"/>
      <c r="D29" s="62"/>
      <c r="E29" s="62"/>
      <c r="F29" s="62" t="s">
        <v>51</v>
      </c>
      <c r="G29" s="62"/>
      <c r="H29" s="62"/>
      <c r="I29" s="66" t="s">
        <v>53</v>
      </c>
      <c r="J29" s="62"/>
      <c r="K29" s="62"/>
      <c r="L29" s="69"/>
      <c r="M29" s="69"/>
      <c r="N29" s="62"/>
      <c r="O29" s="62"/>
      <c r="P29" s="62"/>
      <c r="Q29" s="62"/>
      <c r="R29" s="35"/>
    </row>
    <row r="30" spans="1:18" ht="15.75" customHeight="1">
      <c r="A30" s="92" t="s">
        <v>54</v>
      </c>
      <c r="B30" s="92"/>
      <c r="C30" s="57"/>
      <c r="D30" s="70">
        <f t="shared" ref="D30:Q30" si="2">SUM(D32:D40)</f>
        <v>75080</v>
      </c>
      <c r="E30" s="70">
        <f t="shared" si="2"/>
        <v>6026608</v>
      </c>
      <c r="F30" s="70">
        <f t="shared" si="2"/>
        <v>64128</v>
      </c>
      <c r="G30" s="70">
        <f t="shared" si="2"/>
        <v>4460276</v>
      </c>
      <c r="H30" s="70">
        <f t="shared" si="2"/>
        <v>35160</v>
      </c>
      <c r="I30" s="70">
        <f t="shared" si="2"/>
        <v>3245345</v>
      </c>
      <c r="J30" s="70">
        <v>1943</v>
      </c>
      <c r="K30" s="70">
        <f t="shared" si="2"/>
        <v>192367</v>
      </c>
      <c r="L30" s="71">
        <v>0</v>
      </c>
      <c r="M30" s="71">
        <v>0</v>
      </c>
      <c r="N30" s="70">
        <f t="shared" si="2"/>
        <v>10952</v>
      </c>
      <c r="O30" s="70">
        <f t="shared" si="2"/>
        <v>1566332</v>
      </c>
      <c r="P30" s="70">
        <f t="shared" si="2"/>
        <v>3916</v>
      </c>
      <c r="Q30" s="70">
        <f t="shared" si="2"/>
        <v>484633</v>
      </c>
      <c r="R30" s="58" t="s">
        <v>54</v>
      </c>
    </row>
    <row r="31" spans="1:18" ht="15.75" customHeight="1">
      <c r="A31" s="31"/>
      <c r="B31" s="31"/>
      <c r="C31" s="32"/>
      <c r="D31" s="62"/>
      <c r="E31" s="62"/>
      <c r="F31" s="62"/>
      <c r="G31" s="62"/>
      <c r="H31" s="62"/>
      <c r="I31" s="62"/>
      <c r="J31" s="62"/>
      <c r="K31" s="62"/>
      <c r="L31" s="69"/>
      <c r="M31" s="69"/>
      <c r="N31" s="62"/>
      <c r="O31" s="62"/>
      <c r="P31" s="66" t="s">
        <v>53</v>
      </c>
      <c r="Q31" s="62"/>
      <c r="R31" s="35"/>
    </row>
    <row r="32" spans="1:18" ht="15.75" customHeight="1">
      <c r="A32" s="59">
        <v>14</v>
      </c>
      <c r="B32" s="84" t="s">
        <v>55</v>
      </c>
      <c r="C32" s="85"/>
      <c r="D32" s="62">
        <v>39053</v>
      </c>
      <c r="E32" s="62">
        <v>2393766</v>
      </c>
      <c r="F32" s="62">
        <v>35049</v>
      </c>
      <c r="G32" s="62">
        <v>2028249</v>
      </c>
      <c r="H32" s="62">
        <v>16260</v>
      </c>
      <c r="I32" s="62">
        <v>1380927</v>
      </c>
      <c r="J32" s="62">
        <v>1163</v>
      </c>
      <c r="K32" s="62">
        <v>97724</v>
      </c>
      <c r="L32" s="64">
        <v>0</v>
      </c>
      <c r="M32" s="72">
        <v>0</v>
      </c>
      <c r="N32" s="62">
        <v>4004</v>
      </c>
      <c r="O32" s="62">
        <v>365517</v>
      </c>
      <c r="P32" s="62">
        <v>1238</v>
      </c>
      <c r="Q32" s="62">
        <v>129000</v>
      </c>
      <c r="R32" s="73">
        <v>14</v>
      </c>
    </row>
    <row r="33" spans="1:18" ht="15.75" customHeight="1">
      <c r="A33" s="59"/>
      <c r="B33" s="74" t="s">
        <v>56</v>
      </c>
      <c r="C33" s="83"/>
      <c r="D33" s="62"/>
      <c r="E33" s="62"/>
      <c r="F33" s="62"/>
      <c r="G33" s="62"/>
      <c r="H33" s="62"/>
      <c r="I33" s="62"/>
      <c r="J33" s="62"/>
      <c r="K33" s="62"/>
      <c r="L33" s="69"/>
      <c r="M33" s="75"/>
      <c r="N33" s="62"/>
      <c r="O33" s="62"/>
      <c r="P33" s="62"/>
      <c r="Q33" s="62"/>
      <c r="R33" s="73"/>
    </row>
    <row r="34" spans="1:18" ht="15.75" customHeight="1">
      <c r="A34" s="59">
        <v>15</v>
      </c>
      <c r="B34" s="74" t="s">
        <v>57</v>
      </c>
      <c r="C34" s="83"/>
      <c r="D34" s="62">
        <v>3498</v>
      </c>
      <c r="E34" s="62">
        <v>435029</v>
      </c>
      <c r="F34" s="62">
        <v>2292</v>
      </c>
      <c r="G34" s="62">
        <v>197204</v>
      </c>
      <c r="H34" s="62">
        <v>1877</v>
      </c>
      <c r="I34" s="62">
        <v>162849</v>
      </c>
      <c r="J34" s="62">
        <v>61</v>
      </c>
      <c r="K34" s="62">
        <v>7004</v>
      </c>
      <c r="L34" s="64">
        <v>0</v>
      </c>
      <c r="M34" s="72">
        <v>0</v>
      </c>
      <c r="N34" s="62">
        <v>1206</v>
      </c>
      <c r="O34" s="62">
        <v>237825</v>
      </c>
      <c r="P34" s="62">
        <v>453</v>
      </c>
      <c r="Q34" s="62">
        <v>77108</v>
      </c>
      <c r="R34" s="73">
        <v>15</v>
      </c>
    </row>
    <row r="35" spans="1:18" ht="15.75" customHeight="1">
      <c r="A35" s="59"/>
      <c r="B35" s="74" t="s">
        <v>56</v>
      </c>
      <c r="C35" s="83"/>
      <c r="D35" s="62"/>
      <c r="E35" s="62"/>
      <c r="F35" s="62"/>
      <c r="G35" s="62"/>
      <c r="H35" s="62"/>
      <c r="I35" s="62"/>
      <c r="J35" s="62"/>
      <c r="K35" s="62"/>
      <c r="L35" s="69"/>
      <c r="M35" s="75"/>
      <c r="N35" s="62"/>
      <c r="O35" s="62"/>
      <c r="P35" s="62"/>
      <c r="Q35" s="62"/>
      <c r="R35" s="73"/>
    </row>
    <row r="36" spans="1:18" ht="15.75" customHeight="1">
      <c r="A36" s="59">
        <v>16</v>
      </c>
      <c r="B36" s="74" t="s">
        <v>58</v>
      </c>
      <c r="C36" s="83"/>
      <c r="D36" s="62">
        <v>4397</v>
      </c>
      <c r="E36" s="62">
        <v>333119</v>
      </c>
      <c r="F36" s="62">
        <v>3632</v>
      </c>
      <c r="G36" s="62">
        <v>275700</v>
      </c>
      <c r="H36" s="62">
        <v>2642</v>
      </c>
      <c r="I36" s="62">
        <v>218659</v>
      </c>
      <c r="J36" s="62">
        <v>201</v>
      </c>
      <c r="K36" s="62">
        <v>23918</v>
      </c>
      <c r="L36" s="64">
        <v>0</v>
      </c>
      <c r="M36" s="72">
        <v>0</v>
      </c>
      <c r="N36" s="62">
        <v>765</v>
      </c>
      <c r="O36" s="62">
        <v>57419</v>
      </c>
      <c r="P36" s="62">
        <v>459</v>
      </c>
      <c r="Q36" s="62">
        <v>35026</v>
      </c>
      <c r="R36" s="73">
        <v>16</v>
      </c>
    </row>
    <row r="37" spans="1:18" ht="15.75" customHeight="1">
      <c r="A37" s="59">
        <v>17</v>
      </c>
      <c r="B37" s="74" t="s">
        <v>59</v>
      </c>
      <c r="C37" s="83"/>
      <c r="D37" s="62">
        <v>11897</v>
      </c>
      <c r="E37" s="62">
        <v>1311376</v>
      </c>
      <c r="F37" s="62">
        <v>9542</v>
      </c>
      <c r="G37" s="62">
        <v>900936</v>
      </c>
      <c r="H37" s="62">
        <v>6095</v>
      </c>
      <c r="I37" s="62">
        <v>703103</v>
      </c>
      <c r="J37" s="62">
        <v>154</v>
      </c>
      <c r="K37" s="62">
        <v>21934</v>
      </c>
      <c r="L37" s="64">
        <v>0</v>
      </c>
      <c r="M37" s="72">
        <v>0</v>
      </c>
      <c r="N37" s="62">
        <v>2355</v>
      </c>
      <c r="O37" s="62">
        <v>410440</v>
      </c>
      <c r="P37" s="62">
        <v>852</v>
      </c>
      <c r="Q37" s="62">
        <v>119084</v>
      </c>
      <c r="R37" s="73">
        <v>17</v>
      </c>
    </row>
    <row r="38" spans="1:18" ht="15.75" customHeight="1">
      <c r="A38" s="59">
        <v>18</v>
      </c>
      <c r="B38" s="74" t="s">
        <v>60</v>
      </c>
      <c r="C38" s="83"/>
      <c r="D38" s="62">
        <v>11694</v>
      </c>
      <c r="E38" s="62">
        <v>1147743</v>
      </c>
      <c r="F38" s="62">
        <v>9716</v>
      </c>
      <c r="G38" s="62">
        <v>723479</v>
      </c>
      <c r="H38" s="62">
        <v>6374</v>
      </c>
      <c r="I38" s="62">
        <v>562325</v>
      </c>
      <c r="J38" s="62">
        <v>144</v>
      </c>
      <c r="K38" s="62">
        <v>15646</v>
      </c>
      <c r="L38" s="64">
        <v>0</v>
      </c>
      <c r="M38" s="72">
        <v>0</v>
      </c>
      <c r="N38" s="62">
        <v>1978</v>
      </c>
      <c r="O38" s="62">
        <v>424264</v>
      </c>
      <c r="P38" s="62">
        <v>784</v>
      </c>
      <c r="Q38" s="62">
        <v>109916</v>
      </c>
      <c r="R38" s="73">
        <v>18</v>
      </c>
    </row>
    <row r="39" spans="1:18" ht="15.75" customHeight="1">
      <c r="A39" s="59"/>
      <c r="B39" s="74" t="s">
        <v>56</v>
      </c>
      <c r="C39" s="83"/>
      <c r="D39" s="62"/>
      <c r="E39" s="62"/>
      <c r="F39" s="62"/>
      <c r="G39" s="62"/>
      <c r="H39" s="62"/>
      <c r="I39" s="62"/>
      <c r="J39" s="62"/>
      <c r="K39" s="62"/>
      <c r="L39" s="69"/>
      <c r="M39" s="75"/>
      <c r="N39" s="62"/>
      <c r="O39" s="62"/>
      <c r="P39" s="62"/>
      <c r="Q39" s="62"/>
      <c r="R39" s="73"/>
    </row>
    <row r="40" spans="1:18" ht="15.75" customHeight="1">
      <c r="A40" s="59">
        <v>19</v>
      </c>
      <c r="B40" s="74" t="s">
        <v>61</v>
      </c>
      <c r="C40" s="83"/>
      <c r="D40" s="62">
        <v>4541</v>
      </c>
      <c r="E40" s="62">
        <v>405575</v>
      </c>
      <c r="F40" s="62">
        <v>3897</v>
      </c>
      <c r="G40" s="62">
        <v>334708</v>
      </c>
      <c r="H40" s="62">
        <v>1912</v>
      </c>
      <c r="I40" s="62">
        <v>217482</v>
      </c>
      <c r="J40" s="62">
        <v>220</v>
      </c>
      <c r="K40" s="62">
        <v>26141</v>
      </c>
      <c r="L40" s="64">
        <v>0</v>
      </c>
      <c r="M40" s="72">
        <v>0</v>
      </c>
      <c r="N40" s="62">
        <v>644</v>
      </c>
      <c r="O40" s="62">
        <v>70867</v>
      </c>
      <c r="P40" s="62">
        <v>130</v>
      </c>
      <c r="Q40" s="62">
        <v>14499</v>
      </c>
      <c r="R40" s="73">
        <v>19</v>
      </c>
    </row>
    <row r="41" spans="1:18" ht="15.75" customHeight="1">
      <c r="A41" s="76" t="s">
        <v>51</v>
      </c>
      <c r="B41" s="76"/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9" t="s">
        <v>51</v>
      </c>
    </row>
    <row r="42" spans="1:18" ht="15.75" customHeight="1">
      <c r="A42" s="5" t="s">
        <v>62</v>
      </c>
    </row>
    <row r="43" spans="1:18" ht="15.75" customHeight="1">
      <c r="A43" s="5" t="s">
        <v>63</v>
      </c>
      <c r="B43" s="5"/>
      <c r="C43" s="5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1"/>
    </row>
  </sheetData>
  <sheetProtection password="CA9C" sheet="1" objects="1" scenarios="1"/>
  <mergeCells count="6">
    <mergeCell ref="B32:C32"/>
    <mergeCell ref="A4:C4"/>
    <mergeCell ref="L5:M5"/>
    <mergeCell ref="A6:C6"/>
    <mergeCell ref="A13:B13"/>
    <mergeCell ref="A30:B30"/>
  </mergeCells>
  <phoneticPr fontId="3"/>
  <pageMargins left="0.70866141732283472" right="0.70866141732283472" top="0.74803149606299213" bottom="0.74803149606299213" header="0.31496062992125984" footer="0.31496062992125984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2017-12-06T01:32:51Z</dcterms:created>
  <dcterms:modified xsi:type="dcterms:W3CDTF">2017-12-12T01:44:27Z</dcterms:modified>
</cp:coreProperties>
</file>