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4795" windowHeight="12105" activeTab="0"/>
  </bookViews>
  <sheets>
    <sheet name="21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\M" localSheetId="0">'[1]21600000'!#REF!</definedName>
    <definedName name="\M">'[2]19900000'!#REF!</definedName>
    <definedName name="\U" localSheetId="0">'[1]21600000'!#REF!</definedName>
    <definedName name="\U">'[2]19900000'!#REF!</definedName>
    <definedName name="UA" localSheetId="0">'[1]21600000'!#REF!</definedName>
    <definedName name="UA">'[2]19900000'!#REF!</definedName>
    <definedName name="UB" localSheetId="0">'[1]21600000'!#REF!</definedName>
    <definedName name="UB">'[2]19900000'!#REF!</definedName>
    <definedName name="UC" localSheetId="0">'[1]21600000'!#REF!</definedName>
    <definedName name="UC">'[2]19900000'!#REF!</definedName>
    <definedName name="UD" localSheetId="0">'[1]21600000'!#REF!</definedName>
    <definedName name="UD">'[3]20300000'!#REF!</definedName>
    <definedName name="UE" localSheetId="0">'[1]21600000'!#REF!</definedName>
    <definedName name="UE">'[3]20300000'!#REF!</definedName>
    <definedName name="web範囲">'[1]21600000'!$A$2:$C$44,'[1]21600000'!$E$2:$L$44,'[1]21600000'!$N$2:$U$44</definedName>
    <definedName name="web範囲1">'[4]20200000'!$A$2:$C$28,'[4]20200000'!$E$2:$J$28</definedName>
    <definedName name="web範囲2">'[4]20200000'!$K$8:$K$28,'[4]20200000'!$M$8:$R$28</definedName>
    <definedName name="web用範囲">'[5]18500000'!$A$3:$C$36,'[5]18500000'!$E$3:$G$36,'[5]18500000'!$I$3:$J$36</definedName>
    <definedName name="web用範囲1" localSheetId="0">'[1]21600000'!$A$2:$C$44,'[1]21600000'!$E$2:$M$44</definedName>
    <definedName name="web用範囲1">'[4]20200000'!$A$2:$C$28,'[4]20200000'!$E$2:$I$28</definedName>
    <definedName name="web用範囲2" localSheetId="0">'[1]21600000'!#REF!</definedName>
    <definedName name="Web用範囲2">'[6]20000000'!$A$2:$C$29,'[6]20000000'!$E$2:$G$29,'[6]20000000'!$I$2:$K$29,'[6]20000000'!$M$2:$N$29</definedName>
    <definedName name="Web用範囲3">'[6]20000000'!$A$2:$C$30,'[6]20000000'!$E$2:$F$30,'[6]20000000'!$G$2:$G$30,'[6]20000000'!$I$2:$K$30,'[6]20000000'!$M$2:$N$30</definedName>
    <definedName name="web用範囲4">'[4]20200000'!#REF!</definedName>
    <definedName name="web用範囲5">'[4]20200000'!#REF!</definedName>
  </definedNames>
  <calcPr fullCalcOnLoad="1"/>
</workbook>
</file>

<file path=xl/sharedStrings.xml><?xml version="1.0" encoding="utf-8"?>
<sst xmlns="http://schemas.openxmlformats.org/spreadsheetml/2006/main" count="62" uniqueCount="42">
  <si>
    <t>２１４　刑法犯の認知件数，検挙件数</t>
  </si>
  <si>
    <t>　　　　　　　　　　　　検挙件数は発生地主義による。　平成27年末の市町により集計し，交通関係業務上（重）過失致死傷罪及び危険運転致死傷罪を除いている。</t>
  </si>
  <si>
    <t>県警察本部刑事企画課</t>
  </si>
  <si>
    <t xml:space="preserve"> 年      次</t>
  </si>
  <si>
    <t>総        数</t>
  </si>
  <si>
    <t>凶  悪  犯</t>
  </si>
  <si>
    <t>　</t>
  </si>
  <si>
    <t>粗  暴  犯</t>
  </si>
  <si>
    <t>窃  盗  犯</t>
  </si>
  <si>
    <t>知  能  犯</t>
  </si>
  <si>
    <t>風  俗  犯</t>
  </si>
  <si>
    <t>その他の刑法犯</t>
  </si>
  <si>
    <t>内）強盗犯</t>
  </si>
  <si>
    <t xml:space="preserve"> 市      町</t>
  </si>
  <si>
    <t>認    知</t>
  </si>
  <si>
    <t>検  挙</t>
  </si>
  <si>
    <t>認  知</t>
  </si>
  <si>
    <t>平成</t>
  </si>
  <si>
    <t>年</t>
  </si>
  <si>
    <t xml:space="preserve"> 市      計</t>
  </si>
  <si>
    <t xml:space="preserve"> 下  関  市</t>
  </si>
  <si>
    <t xml:space="preserve"> 宇  部  市</t>
  </si>
  <si>
    <t xml:space="preserve"> 山  口  市</t>
  </si>
  <si>
    <t xml:space="preserve"> 萩       市</t>
  </si>
  <si>
    <t xml:space="preserve"> 防  府  市</t>
  </si>
  <si>
    <t xml:space="preserve"> 下  松  市</t>
  </si>
  <si>
    <t>－</t>
  </si>
  <si>
    <t xml:space="preserve"> 岩  国  市</t>
  </si>
  <si>
    <t xml:space="preserve"> 光       市</t>
  </si>
  <si>
    <t xml:space="preserve"> 長  門  市</t>
  </si>
  <si>
    <t xml:space="preserve"> 柳  井  市</t>
  </si>
  <si>
    <t xml:space="preserve"> 美  祢  市</t>
  </si>
  <si>
    <t xml:space="preserve"> 周  南  市</t>
  </si>
  <si>
    <t xml:space="preserve"> 山陽小野田市</t>
  </si>
  <si>
    <t xml:space="preserve"> 町    計</t>
  </si>
  <si>
    <t xml:space="preserve"> 周防大島町</t>
  </si>
  <si>
    <t xml:space="preserve"> 和  木  町</t>
  </si>
  <si>
    <t xml:space="preserve"> 上　関　町</t>
  </si>
  <si>
    <t xml:space="preserve"> 田 布 施 町</t>
  </si>
  <si>
    <t xml:space="preserve"> 平　生　町</t>
  </si>
  <si>
    <t xml:space="preserve"> 阿　武　町</t>
  </si>
  <si>
    <t xml:space="preserve"> そ　の　他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</si>
</sst>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0;\-##\ ##0;&quot;－&quot;;@\ "/>
    <numFmt numFmtId="177" formatCode="###\ ###\ ##0;&quot;△&quot;###\ ###\ ##0;&quot;－&quot;"/>
  </numFmts>
  <fonts count="43">
    <font>
      <sz val="12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4"/>
      <name val="ＭＳ Ｐ明朝"/>
      <family val="1"/>
    </font>
    <font>
      <sz val="12"/>
      <name val="ＭＳ Ｐ明朝"/>
      <family val="1"/>
    </font>
    <font>
      <sz val="8"/>
      <name val="ＭＳ Ｐ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3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0">
    <xf numFmtId="3" fontId="0" fillId="0" borderId="0" xfId="0" applyAlignment="1">
      <alignment/>
    </xf>
    <xf numFmtId="3" fontId="18" fillId="0" borderId="0" xfId="0" applyNumberFormat="1" applyFont="1" applyBorder="1" applyAlignment="1" applyProtection="1">
      <alignment/>
      <protection/>
    </xf>
    <xf numFmtId="3" fontId="18" fillId="0" borderId="0" xfId="0" applyFont="1" applyBorder="1" applyAlignment="1" applyProtection="1">
      <alignment/>
      <protection/>
    </xf>
    <xf numFmtId="3" fontId="20" fillId="0" borderId="0" xfId="0" applyNumberFormat="1" applyFont="1" applyBorder="1" applyAlignment="1" applyProtection="1">
      <alignment/>
      <protection/>
    </xf>
    <xf numFmtId="3" fontId="21" fillId="0" borderId="0" xfId="0" applyFont="1" applyBorder="1" applyAlignment="1" applyProtection="1">
      <alignment/>
      <protection/>
    </xf>
    <xf numFmtId="3" fontId="0" fillId="0" borderId="0" xfId="0" applyBorder="1" applyAlignment="1" applyProtection="1">
      <alignment/>
      <protection/>
    </xf>
    <xf numFmtId="3" fontId="22" fillId="0" borderId="10" xfId="0" applyNumberFormat="1" applyFont="1" applyBorder="1" applyAlignment="1" applyProtection="1">
      <alignment/>
      <protection/>
    </xf>
    <xf numFmtId="3" fontId="18" fillId="0" borderId="10" xfId="0" applyFont="1" applyBorder="1" applyAlignment="1" applyProtection="1">
      <alignment/>
      <protection/>
    </xf>
    <xf numFmtId="3" fontId="21" fillId="0" borderId="10" xfId="0" applyFont="1" applyBorder="1" applyAlignment="1" applyProtection="1">
      <alignment/>
      <protection/>
    </xf>
    <xf numFmtId="3" fontId="18" fillId="0" borderId="10" xfId="0" applyNumberFormat="1" applyFont="1" applyBorder="1" applyAlignment="1" applyProtection="1">
      <alignment/>
      <protection/>
    </xf>
    <xf numFmtId="3" fontId="18" fillId="0" borderId="10" xfId="0" applyNumberFormat="1" applyFont="1" applyBorder="1" applyAlignment="1" applyProtection="1">
      <alignment horizontal="right"/>
      <protection/>
    </xf>
    <xf numFmtId="3" fontId="21" fillId="0" borderId="10" xfId="0" applyFont="1" applyBorder="1" applyAlignment="1" applyProtection="1">
      <alignment horizontal="right"/>
      <protection/>
    </xf>
    <xf numFmtId="3" fontId="18" fillId="33" borderId="11" xfId="0" applyNumberFormat="1" applyFont="1" applyFill="1" applyBorder="1" applyAlignment="1" applyProtection="1">
      <alignment horizontal="center"/>
      <protection/>
    </xf>
    <xf numFmtId="3" fontId="18" fillId="33" borderId="12" xfId="0" applyNumberFormat="1" applyFont="1" applyFill="1" applyBorder="1" applyAlignment="1" applyProtection="1">
      <alignment horizontal="center"/>
      <protection/>
    </xf>
    <xf numFmtId="3" fontId="18" fillId="33" borderId="13" xfId="0" applyNumberFormat="1" applyFont="1" applyFill="1" applyBorder="1" applyAlignment="1" applyProtection="1">
      <alignment horizontal="center"/>
      <protection/>
    </xf>
    <xf numFmtId="3" fontId="18" fillId="33" borderId="0" xfId="0" applyNumberFormat="1" applyFont="1" applyFill="1" applyBorder="1" applyAlignment="1" applyProtection="1">
      <alignment horizontal="centerContinuous"/>
      <protection/>
    </xf>
    <xf numFmtId="3" fontId="18" fillId="33" borderId="13" xfId="0" applyFont="1" applyFill="1" applyBorder="1" applyAlignment="1" applyProtection="1">
      <alignment horizontal="center"/>
      <protection/>
    </xf>
    <xf numFmtId="3" fontId="18" fillId="33" borderId="11" xfId="0" applyFont="1" applyFill="1" applyBorder="1" applyAlignment="1" applyProtection="1">
      <alignment horizontal="center"/>
      <protection/>
    </xf>
    <xf numFmtId="3" fontId="18" fillId="33" borderId="0" xfId="0" applyNumberFormat="1" applyFont="1" applyFill="1" applyBorder="1" applyAlignment="1" applyProtection="1">
      <alignment/>
      <protection/>
    </xf>
    <xf numFmtId="3" fontId="18" fillId="33" borderId="0" xfId="0" applyFont="1" applyFill="1" applyBorder="1" applyAlignment="1" applyProtection="1">
      <alignment/>
      <protection/>
    </xf>
    <xf numFmtId="3" fontId="18" fillId="33" borderId="14" xfId="0" applyFont="1" applyFill="1" applyBorder="1" applyAlignment="1" applyProtection="1">
      <alignment/>
      <protection/>
    </xf>
    <xf numFmtId="3" fontId="18" fillId="33" borderId="15" xfId="0" applyNumberFormat="1" applyFont="1" applyFill="1" applyBorder="1" applyAlignment="1" applyProtection="1">
      <alignment horizontal="center"/>
      <protection/>
    </xf>
    <xf numFmtId="3" fontId="18" fillId="33" borderId="16" xfId="0" applyNumberFormat="1" applyFont="1" applyFill="1" applyBorder="1" applyAlignment="1" applyProtection="1">
      <alignment horizontal="center"/>
      <protection/>
    </xf>
    <xf numFmtId="3" fontId="18" fillId="33" borderId="17" xfId="0" applyNumberFormat="1" applyFont="1" applyFill="1" applyBorder="1" applyAlignment="1" applyProtection="1">
      <alignment horizontal="center"/>
      <protection/>
    </xf>
    <xf numFmtId="3" fontId="18" fillId="33" borderId="18" xfId="0" applyNumberFormat="1" applyFont="1" applyFill="1" applyBorder="1" applyAlignment="1" applyProtection="1">
      <alignment horizontal="centerContinuous"/>
      <protection/>
    </xf>
    <xf numFmtId="3" fontId="18" fillId="33" borderId="19" xfId="0" applyNumberFormat="1" applyFont="1" applyFill="1" applyBorder="1" applyAlignment="1" applyProtection="1">
      <alignment horizontal="centerContinuous"/>
      <protection/>
    </xf>
    <xf numFmtId="3" fontId="18" fillId="33" borderId="15" xfId="0" applyFont="1" applyFill="1" applyBorder="1" applyAlignment="1" applyProtection="1">
      <alignment horizontal="center"/>
      <protection/>
    </xf>
    <xf numFmtId="3" fontId="18" fillId="33" borderId="17" xfId="0" applyFont="1" applyFill="1" applyBorder="1" applyAlignment="1" applyProtection="1">
      <alignment horizontal="center"/>
      <protection/>
    </xf>
    <xf numFmtId="176" fontId="18" fillId="33" borderId="20" xfId="0" applyNumberFormat="1" applyFont="1" applyFill="1" applyBorder="1" applyAlignment="1" applyProtection="1">
      <alignment horizontal="center"/>
      <protection/>
    </xf>
    <xf numFmtId="3" fontId="18" fillId="33" borderId="20" xfId="0" applyFont="1" applyFill="1" applyBorder="1" applyAlignment="1" applyProtection="1">
      <alignment horizontal="center"/>
      <protection/>
    </xf>
    <xf numFmtId="3" fontId="18" fillId="33" borderId="18" xfId="0" applyFont="1" applyFill="1" applyBorder="1" applyAlignment="1" applyProtection="1">
      <alignment horizontal="center"/>
      <protection/>
    </xf>
    <xf numFmtId="3" fontId="23" fillId="33" borderId="0" xfId="0" applyNumberFormat="1" applyFont="1" applyFill="1" applyBorder="1" applyAlignment="1" applyProtection="1">
      <alignment/>
      <protection/>
    </xf>
    <xf numFmtId="3" fontId="23" fillId="33" borderId="14" xfId="0" applyNumberFormat="1" applyFont="1" applyFill="1" applyBorder="1" applyAlignment="1" applyProtection="1">
      <alignment/>
      <protection/>
    </xf>
    <xf numFmtId="177" fontId="23" fillId="0" borderId="0" xfId="0" applyNumberFormat="1" applyFont="1" applyBorder="1" applyAlignment="1" applyProtection="1">
      <alignment horizontal="right"/>
      <protection/>
    </xf>
    <xf numFmtId="177" fontId="0" fillId="0" borderId="0" xfId="0" applyNumberFormat="1" applyBorder="1" applyAlignment="1" applyProtection="1">
      <alignment/>
      <protection/>
    </xf>
    <xf numFmtId="3" fontId="18" fillId="33" borderId="0" xfId="0" applyNumberFormat="1" applyFont="1" applyFill="1" applyBorder="1" applyAlignment="1" applyProtection="1">
      <alignment horizontal="right"/>
      <protection/>
    </xf>
    <xf numFmtId="3" fontId="18" fillId="33" borderId="0" xfId="0" applyNumberFormat="1" applyFont="1" applyFill="1" applyBorder="1" applyAlignment="1" applyProtection="1">
      <alignment horizontal="center"/>
      <protection/>
    </xf>
    <xf numFmtId="3" fontId="18" fillId="33" borderId="14" xfId="0" applyNumberFormat="1" applyFont="1" applyFill="1" applyBorder="1" applyAlignment="1" applyProtection="1">
      <alignment horizontal="left"/>
      <protection/>
    </xf>
    <xf numFmtId="177" fontId="23" fillId="0" borderId="0" xfId="0" applyNumberFormat="1" applyFont="1" applyFill="1" applyBorder="1" applyAlignment="1" applyProtection="1">
      <alignment/>
      <protection/>
    </xf>
    <xf numFmtId="3" fontId="18" fillId="33" borderId="14" xfId="0" applyNumberFormat="1" applyFont="1" applyFill="1" applyBorder="1" applyAlignment="1" applyProtection="1">
      <alignment/>
      <protection/>
    </xf>
    <xf numFmtId="3" fontId="23" fillId="33" borderId="0" xfId="0" applyNumberFormat="1" applyFont="1" applyFill="1" applyBorder="1" applyAlignment="1" applyProtection="1">
      <alignment horizontal="center"/>
      <protection/>
    </xf>
    <xf numFmtId="177" fontId="23" fillId="0" borderId="0" xfId="0" applyNumberFormat="1" applyFont="1" applyFill="1" applyBorder="1" applyAlignment="1" applyProtection="1">
      <alignment horizontal="right"/>
      <protection/>
    </xf>
    <xf numFmtId="3" fontId="24" fillId="33" borderId="0" xfId="0" applyNumberFormat="1" applyFont="1" applyFill="1" applyBorder="1" applyAlignment="1" applyProtection="1">
      <alignment/>
      <protection/>
    </xf>
    <xf numFmtId="3" fontId="24" fillId="33" borderId="0" xfId="0" applyNumberFormat="1" applyFont="1" applyFill="1" applyBorder="1" applyAlignment="1" applyProtection="1">
      <alignment horizontal="center"/>
      <protection/>
    </xf>
    <xf numFmtId="3" fontId="24" fillId="33" borderId="14" xfId="0" applyNumberFormat="1" applyFont="1" applyFill="1" applyBorder="1" applyAlignment="1" applyProtection="1">
      <alignment/>
      <protection/>
    </xf>
    <xf numFmtId="177" fontId="24" fillId="0" borderId="0" xfId="0" applyNumberFormat="1" applyFont="1" applyFill="1" applyBorder="1" applyAlignment="1" applyProtection="1">
      <alignment horizontal="right"/>
      <protection/>
    </xf>
    <xf numFmtId="3" fontId="25" fillId="0" borderId="0" xfId="0" applyFont="1" applyBorder="1" applyAlignment="1" applyProtection="1">
      <alignment/>
      <protection/>
    </xf>
    <xf numFmtId="3" fontId="23" fillId="33" borderId="0" xfId="0" applyFont="1" applyFill="1" applyBorder="1" applyAlignment="1" applyProtection="1">
      <alignment/>
      <protection/>
    </xf>
    <xf numFmtId="3" fontId="23" fillId="33" borderId="14" xfId="0" applyFont="1" applyFill="1" applyBorder="1" applyAlignment="1" applyProtection="1">
      <alignment/>
      <protection/>
    </xf>
    <xf numFmtId="3" fontId="24" fillId="33" borderId="0" xfId="0" applyFont="1" applyFill="1" applyBorder="1" applyAlignment="1" applyProtection="1">
      <alignment/>
      <protection/>
    </xf>
    <xf numFmtId="3" fontId="24" fillId="33" borderId="14" xfId="0" applyFont="1" applyFill="1" applyBorder="1" applyAlignment="1" applyProtection="1">
      <alignment/>
      <protection/>
    </xf>
    <xf numFmtId="177" fontId="23" fillId="0" borderId="0" xfId="0" applyNumberFormat="1" applyFont="1" applyFill="1" applyBorder="1" applyAlignment="1" applyProtection="1" quotePrefix="1">
      <alignment horizontal="right"/>
      <protection/>
    </xf>
    <xf numFmtId="177" fontId="24" fillId="0" borderId="0" xfId="0" applyNumberFormat="1" applyFont="1" applyFill="1" applyBorder="1" applyAlignment="1" applyProtection="1" quotePrefix="1">
      <alignment horizontal="right"/>
      <protection/>
    </xf>
    <xf numFmtId="177" fontId="24" fillId="0" borderId="0" xfId="0" applyNumberFormat="1" applyFont="1" applyFill="1" applyBorder="1" applyAlignment="1" applyProtection="1">
      <alignment/>
      <protection/>
    </xf>
    <xf numFmtId="3" fontId="23" fillId="33" borderId="17" xfId="0" applyNumberFormat="1" applyFont="1" applyFill="1" applyBorder="1" applyAlignment="1" applyProtection="1">
      <alignment/>
      <protection/>
    </xf>
    <xf numFmtId="3" fontId="23" fillId="33" borderId="17" xfId="0" applyFont="1" applyFill="1" applyBorder="1" applyAlignment="1" applyProtection="1">
      <alignment/>
      <protection/>
    </xf>
    <xf numFmtId="3" fontId="23" fillId="33" borderId="16" xfId="0" applyFont="1" applyFill="1" applyBorder="1" applyAlignment="1" applyProtection="1">
      <alignment/>
      <protection/>
    </xf>
    <xf numFmtId="177" fontId="23" fillId="0" borderId="17" xfId="0" applyNumberFormat="1" applyFont="1" applyBorder="1" applyAlignment="1" applyProtection="1">
      <alignment horizontal="right"/>
      <protection/>
    </xf>
    <xf numFmtId="177" fontId="23" fillId="0" borderId="17" xfId="0" applyNumberFormat="1" applyFont="1" applyBorder="1" applyAlignment="1" applyProtection="1" quotePrefix="1">
      <alignment horizontal="right"/>
      <protection/>
    </xf>
    <xf numFmtId="177" fontId="0" fillId="0" borderId="17" xfId="0" applyNumberForma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16000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9900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300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20000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8500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000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600000"/>
      <sheetName val="216a"/>
      <sheetName val="216b"/>
      <sheetName val="216"/>
      <sheetName val="Module1"/>
    </sheetNames>
    <sheetDataSet>
      <sheetData sheetId="0">
        <row r="2">
          <cell r="E2" t="str">
            <v>２１６　刑      法      犯      の      認      知      件      数   ，   検      挙      件      数</v>
          </cell>
        </row>
        <row r="3">
          <cell r="E3" t="str">
            <v>平成１８年末の市町により集計し、交通関係業務上（重）過失致死傷罪及び危険運転致死傷罪を除いている。</v>
          </cell>
        </row>
        <row r="4">
          <cell r="E4" t="str">
            <v>検挙件数は発生地主義による。</v>
          </cell>
          <cell r="U4" t="str">
            <v>県警察本部刑事企画課</v>
          </cell>
        </row>
        <row r="5">
          <cell r="A5" t="str">
            <v> 年      次</v>
          </cell>
          <cell r="E5" t="str">
            <v>総        数</v>
          </cell>
          <cell r="G5" t="str">
            <v>凶  悪  犯</v>
          </cell>
          <cell r="I5" t="str">
            <v>　</v>
          </cell>
          <cell r="K5" t="str">
            <v>粗  暴  犯</v>
          </cell>
          <cell r="N5" t="str">
            <v>窃  盗  犯</v>
          </cell>
          <cell r="P5" t="str">
            <v>知  能  犯</v>
          </cell>
          <cell r="R5" t="str">
            <v>風  俗  犯</v>
          </cell>
          <cell r="T5" t="str">
            <v>その他の刑法犯</v>
          </cell>
        </row>
        <row r="6">
          <cell r="I6" t="str">
            <v>内）強盗犯</v>
          </cell>
          <cell r="K6" t="str">
            <v>　</v>
          </cell>
        </row>
        <row r="7">
          <cell r="A7" t="str">
            <v> 市      町</v>
          </cell>
          <cell r="E7" t="str">
            <v>認    知</v>
          </cell>
          <cell r="F7" t="str">
            <v>検  挙</v>
          </cell>
          <cell r="G7" t="str">
            <v>認  知</v>
          </cell>
          <cell r="H7" t="str">
            <v>検  挙</v>
          </cell>
          <cell r="I7" t="str">
            <v>認  知</v>
          </cell>
          <cell r="J7" t="str">
            <v>検  挙</v>
          </cell>
          <cell r="K7" t="str">
            <v>認  知</v>
          </cell>
          <cell r="L7" t="str">
            <v>検  挙</v>
          </cell>
          <cell r="M7" t="str">
            <v>タグ</v>
          </cell>
          <cell r="N7" t="str">
            <v>認  知</v>
          </cell>
          <cell r="O7" t="str">
            <v>検  挙</v>
          </cell>
          <cell r="P7" t="str">
            <v>認  知</v>
          </cell>
          <cell r="Q7" t="str">
            <v>検  挙</v>
          </cell>
          <cell r="R7" t="str">
            <v>認  知</v>
          </cell>
          <cell r="S7" t="str">
            <v>検  挙</v>
          </cell>
          <cell r="T7" t="str">
            <v>認  知</v>
          </cell>
          <cell r="U7" t="str">
            <v>検  挙</v>
          </cell>
        </row>
        <row r="8">
          <cell r="M8" t="str">
            <v>&lt;216B&gt;</v>
          </cell>
        </row>
        <row r="9">
          <cell r="A9" t="str">
            <v>平成</v>
          </cell>
          <cell r="B9">
            <v>15</v>
          </cell>
          <cell r="C9" t="str">
            <v>年</v>
          </cell>
          <cell r="E9">
            <v>23600</v>
          </cell>
          <cell r="F9">
            <v>8405</v>
          </cell>
          <cell r="G9">
            <v>110</v>
          </cell>
          <cell r="H9">
            <v>95</v>
          </cell>
          <cell r="I9" t="str">
            <v>…</v>
          </cell>
          <cell r="J9" t="str">
            <v>…</v>
          </cell>
          <cell r="K9">
            <v>750</v>
          </cell>
          <cell r="L9">
            <v>506</v>
          </cell>
          <cell r="M9" t="str">
            <v>&lt;216B&gt;</v>
          </cell>
          <cell r="N9">
            <v>17544</v>
          </cell>
          <cell r="O9">
            <v>5642</v>
          </cell>
          <cell r="P9">
            <v>1081</v>
          </cell>
          <cell r="Q9">
            <v>794</v>
          </cell>
          <cell r="R9">
            <v>103</v>
          </cell>
          <cell r="S9">
            <v>66</v>
          </cell>
          <cell r="T9">
            <v>4012</v>
          </cell>
          <cell r="U9">
            <v>1302</v>
          </cell>
        </row>
        <row r="10">
          <cell r="B10">
            <v>16</v>
          </cell>
          <cell r="E10">
            <v>20311</v>
          </cell>
          <cell r="F10">
            <v>7977</v>
          </cell>
          <cell r="G10">
            <v>72</v>
          </cell>
          <cell r="H10">
            <v>70</v>
          </cell>
          <cell r="I10" t="str">
            <v>…</v>
          </cell>
          <cell r="J10" t="str">
            <v>…</v>
          </cell>
          <cell r="K10">
            <v>761</v>
          </cell>
          <cell r="L10">
            <v>472</v>
          </cell>
          <cell r="M10" t="str">
            <v>&lt;216B&gt;</v>
          </cell>
          <cell r="N10">
            <v>14444</v>
          </cell>
          <cell r="O10">
            <v>5663</v>
          </cell>
          <cell r="P10">
            <v>1396</v>
          </cell>
          <cell r="Q10">
            <v>596</v>
          </cell>
          <cell r="R10">
            <v>74</v>
          </cell>
          <cell r="S10">
            <v>63</v>
          </cell>
          <cell r="T10">
            <v>3564</v>
          </cell>
          <cell r="U10">
            <v>1113</v>
          </cell>
        </row>
        <row r="11">
          <cell r="B11">
            <v>17</v>
          </cell>
          <cell r="E11">
            <v>17346</v>
          </cell>
          <cell r="F11">
            <v>7478</v>
          </cell>
          <cell r="G11">
            <v>79</v>
          </cell>
          <cell r="H11">
            <v>75</v>
          </cell>
          <cell r="I11" t="str">
            <v>…</v>
          </cell>
          <cell r="J11" t="str">
            <v>…</v>
          </cell>
          <cell r="K11">
            <v>678</v>
          </cell>
          <cell r="L11">
            <v>484</v>
          </cell>
          <cell r="M11" t="str">
            <v>&lt;216B&gt;</v>
          </cell>
          <cell r="N11">
            <v>11929</v>
          </cell>
          <cell r="O11">
            <v>5244</v>
          </cell>
          <cell r="P11">
            <v>1430</v>
          </cell>
          <cell r="Q11">
            <v>697</v>
          </cell>
          <cell r="R11">
            <v>109</v>
          </cell>
          <cell r="S11">
            <v>99</v>
          </cell>
          <cell r="T11">
            <v>3121</v>
          </cell>
          <cell r="U11">
            <v>879</v>
          </cell>
        </row>
        <row r="12">
          <cell r="M12" t="str">
            <v>&lt;216B&gt;</v>
          </cell>
        </row>
        <row r="13">
          <cell r="B13">
            <v>18</v>
          </cell>
          <cell r="E13">
            <v>16328</v>
          </cell>
          <cell r="F13">
            <v>6165</v>
          </cell>
          <cell r="G13">
            <v>68</v>
          </cell>
          <cell r="H13">
            <v>61</v>
          </cell>
          <cell r="I13">
            <v>24</v>
          </cell>
          <cell r="J13">
            <v>19</v>
          </cell>
          <cell r="K13">
            <v>782</v>
          </cell>
          <cell r="L13">
            <v>590</v>
          </cell>
          <cell r="M13" t="str">
            <v>&lt;216B太&gt;</v>
          </cell>
          <cell r="N13">
            <v>11176</v>
          </cell>
          <cell r="O13">
            <v>3967</v>
          </cell>
          <cell r="P13">
            <v>1244</v>
          </cell>
          <cell r="Q13">
            <v>655</v>
          </cell>
          <cell r="R13">
            <v>94</v>
          </cell>
          <cell r="S13">
            <v>85</v>
          </cell>
          <cell r="T13">
            <v>2964</v>
          </cell>
          <cell r="U13">
            <v>807</v>
          </cell>
        </row>
        <row r="14">
          <cell r="M14" t="str">
            <v>&lt;216B&gt;</v>
          </cell>
        </row>
        <row r="15">
          <cell r="A15" t="str">
            <v> 市      計</v>
          </cell>
          <cell r="E15">
            <v>15802</v>
          </cell>
          <cell r="F15">
            <v>5911</v>
          </cell>
          <cell r="G15">
            <v>64</v>
          </cell>
          <cell r="H15">
            <v>57</v>
          </cell>
          <cell r="I15">
            <v>23</v>
          </cell>
          <cell r="J15">
            <v>18</v>
          </cell>
          <cell r="K15">
            <v>758</v>
          </cell>
          <cell r="L15">
            <v>570</v>
          </cell>
          <cell r="M15" t="str">
            <v>&lt;216B太&gt;</v>
          </cell>
          <cell r="N15">
            <v>10851</v>
          </cell>
          <cell r="O15">
            <v>3822</v>
          </cell>
          <cell r="P15">
            <v>1165</v>
          </cell>
          <cell r="Q15">
            <v>607</v>
          </cell>
          <cell r="R15">
            <v>85</v>
          </cell>
          <cell r="S15">
            <v>77</v>
          </cell>
          <cell r="T15">
            <v>2879</v>
          </cell>
          <cell r="U15">
            <v>778</v>
          </cell>
        </row>
        <row r="16">
          <cell r="M16" t="str">
            <v>&lt;216B&gt;</v>
          </cell>
        </row>
        <row r="17">
          <cell r="A17" t="str">
            <v> 下  関  市</v>
          </cell>
          <cell r="E17">
            <v>3616</v>
          </cell>
          <cell r="F17">
            <v>1506</v>
          </cell>
          <cell r="G17">
            <v>25</v>
          </cell>
          <cell r="H17">
            <v>21</v>
          </cell>
          <cell r="I17">
            <v>9</v>
          </cell>
          <cell r="J17">
            <v>5</v>
          </cell>
          <cell r="K17">
            <v>158</v>
          </cell>
          <cell r="L17">
            <v>108</v>
          </cell>
          <cell r="M17" t="str">
            <v>&lt;216B&gt;</v>
          </cell>
          <cell r="N17">
            <v>2482</v>
          </cell>
          <cell r="O17">
            <v>1061</v>
          </cell>
          <cell r="P17">
            <v>256</v>
          </cell>
          <cell r="Q17">
            <v>126</v>
          </cell>
          <cell r="R17">
            <v>25</v>
          </cell>
          <cell r="S17">
            <v>21</v>
          </cell>
          <cell r="T17">
            <v>670</v>
          </cell>
          <cell r="U17">
            <v>169</v>
          </cell>
        </row>
        <row r="18">
          <cell r="A18" t="str">
            <v> 宇  部  市</v>
          </cell>
          <cell r="E18">
            <v>2116</v>
          </cell>
          <cell r="F18">
            <v>718</v>
          </cell>
          <cell r="G18">
            <v>8</v>
          </cell>
          <cell r="H18">
            <v>7</v>
          </cell>
          <cell r="I18">
            <v>4</v>
          </cell>
          <cell r="J18">
            <v>4</v>
          </cell>
          <cell r="K18">
            <v>153</v>
          </cell>
          <cell r="L18">
            <v>98</v>
          </cell>
          <cell r="M18" t="str">
            <v>&lt;216B&gt;</v>
          </cell>
          <cell r="N18">
            <v>1425</v>
          </cell>
          <cell r="O18">
            <v>420</v>
          </cell>
          <cell r="P18">
            <v>117</v>
          </cell>
          <cell r="Q18">
            <v>57</v>
          </cell>
          <cell r="R18">
            <v>13</v>
          </cell>
          <cell r="S18">
            <v>12</v>
          </cell>
          <cell r="T18">
            <v>400</v>
          </cell>
          <cell r="U18">
            <v>124</v>
          </cell>
        </row>
        <row r="19">
          <cell r="A19" t="str">
            <v> 山  口  市</v>
          </cell>
          <cell r="E19">
            <v>2174</v>
          </cell>
          <cell r="F19">
            <v>772</v>
          </cell>
          <cell r="G19">
            <v>1</v>
          </cell>
          <cell r="H19">
            <v>1</v>
          </cell>
          <cell r="I19">
            <v>0</v>
          </cell>
          <cell r="J19">
            <v>0</v>
          </cell>
          <cell r="K19">
            <v>75</v>
          </cell>
          <cell r="L19">
            <v>64</v>
          </cell>
          <cell r="M19" t="str">
            <v>&lt;216B&gt;</v>
          </cell>
          <cell r="N19">
            <v>1627</v>
          </cell>
          <cell r="O19">
            <v>521</v>
          </cell>
          <cell r="P19">
            <v>126</v>
          </cell>
          <cell r="Q19">
            <v>78</v>
          </cell>
          <cell r="R19">
            <v>7</v>
          </cell>
          <cell r="S19">
            <v>3</v>
          </cell>
          <cell r="T19">
            <v>338</v>
          </cell>
          <cell r="U19">
            <v>105</v>
          </cell>
        </row>
        <row r="20">
          <cell r="A20" t="str">
            <v> 萩      市</v>
          </cell>
          <cell r="E20">
            <v>557</v>
          </cell>
          <cell r="F20">
            <v>222</v>
          </cell>
          <cell r="G20">
            <v>4</v>
          </cell>
          <cell r="H20">
            <v>4</v>
          </cell>
          <cell r="I20">
            <v>0</v>
          </cell>
          <cell r="J20">
            <v>0</v>
          </cell>
          <cell r="K20">
            <v>29</v>
          </cell>
          <cell r="L20">
            <v>23</v>
          </cell>
          <cell r="M20" t="str">
            <v>&lt;216B&gt;</v>
          </cell>
          <cell r="N20">
            <v>323</v>
          </cell>
          <cell r="O20">
            <v>104</v>
          </cell>
          <cell r="P20">
            <v>99</v>
          </cell>
          <cell r="Q20">
            <v>69</v>
          </cell>
          <cell r="R20">
            <v>3</v>
          </cell>
          <cell r="S20">
            <v>3</v>
          </cell>
          <cell r="T20">
            <v>99</v>
          </cell>
          <cell r="U20">
            <v>19</v>
          </cell>
        </row>
        <row r="21">
          <cell r="A21" t="str">
            <v> 防  府  市</v>
          </cell>
          <cell r="E21">
            <v>1336</v>
          </cell>
          <cell r="F21">
            <v>436</v>
          </cell>
          <cell r="G21">
            <v>1</v>
          </cell>
          <cell r="H21">
            <v>1</v>
          </cell>
          <cell r="I21">
            <v>1</v>
          </cell>
          <cell r="J21">
            <v>1</v>
          </cell>
          <cell r="K21">
            <v>51</v>
          </cell>
          <cell r="L21">
            <v>37</v>
          </cell>
          <cell r="M21" t="str">
            <v>&lt;216B&gt;</v>
          </cell>
          <cell r="N21">
            <v>1009</v>
          </cell>
          <cell r="O21">
            <v>311</v>
          </cell>
          <cell r="P21">
            <v>61</v>
          </cell>
          <cell r="Q21">
            <v>35</v>
          </cell>
          <cell r="R21">
            <v>5</v>
          </cell>
          <cell r="S21">
            <v>5</v>
          </cell>
          <cell r="T21">
            <v>209</v>
          </cell>
          <cell r="U21">
            <v>47</v>
          </cell>
        </row>
        <row r="22">
          <cell r="A22" t="str">
            <v> 下  松  市</v>
          </cell>
          <cell r="E22">
            <v>786</v>
          </cell>
          <cell r="F22">
            <v>346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36</v>
          </cell>
          <cell r="L22">
            <v>28</v>
          </cell>
          <cell r="M22" t="str">
            <v>&lt;216B&gt;</v>
          </cell>
          <cell r="N22">
            <v>583</v>
          </cell>
          <cell r="O22">
            <v>266</v>
          </cell>
          <cell r="P22">
            <v>41</v>
          </cell>
          <cell r="Q22">
            <v>12</v>
          </cell>
          <cell r="R22">
            <v>7</v>
          </cell>
          <cell r="S22">
            <v>5</v>
          </cell>
          <cell r="T22">
            <v>119</v>
          </cell>
          <cell r="U22">
            <v>35</v>
          </cell>
        </row>
        <row r="23">
          <cell r="A23" t="str">
            <v> 岩  国  市</v>
          </cell>
          <cell r="E23">
            <v>1601</v>
          </cell>
          <cell r="F23">
            <v>620</v>
          </cell>
          <cell r="G23">
            <v>9</v>
          </cell>
          <cell r="H23">
            <v>8</v>
          </cell>
          <cell r="I23">
            <v>2</v>
          </cell>
          <cell r="J23">
            <v>2</v>
          </cell>
          <cell r="K23">
            <v>76</v>
          </cell>
          <cell r="L23">
            <v>56</v>
          </cell>
          <cell r="M23" t="str">
            <v>&lt;216B&gt;</v>
          </cell>
          <cell r="N23">
            <v>986</v>
          </cell>
          <cell r="O23">
            <v>352</v>
          </cell>
          <cell r="P23">
            <v>154</v>
          </cell>
          <cell r="Q23">
            <v>93</v>
          </cell>
          <cell r="R23">
            <v>6</v>
          </cell>
          <cell r="S23">
            <v>6</v>
          </cell>
          <cell r="T23">
            <v>370</v>
          </cell>
          <cell r="U23">
            <v>105</v>
          </cell>
        </row>
        <row r="24">
          <cell r="A24" t="str">
            <v> 光      市</v>
          </cell>
          <cell r="E24">
            <v>470</v>
          </cell>
          <cell r="F24">
            <v>134</v>
          </cell>
          <cell r="G24">
            <v>1</v>
          </cell>
          <cell r="H24">
            <v>1</v>
          </cell>
          <cell r="I24">
            <v>1</v>
          </cell>
          <cell r="J24">
            <v>1</v>
          </cell>
          <cell r="K24">
            <v>21</v>
          </cell>
          <cell r="L24">
            <v>16</v>
          </cell>
          <cell r="M24" t="str">
            <v>&lt;216B&gt;</v>
          </cell>
          <cell r="N24">
            <v>313</v>
          </cell>
          <cell r="O24">
            <v>72</v>
          </cell>
          <cell r="P24">
            <v>40</v>
          </cell>
          <cell r="Q24">
            <v>24</v>
          </cell>
          <cell r="R24">
            <v>0</v>
          </cell>
          <cell r="S24">
            <v>0</v>
          </cell>
          <cell r="T24">
            <v>95</v>
          </cell>
          <cell r="U24">
            <v>21</v>
          </cell>
        </row>
        <row r="25">
          <cell r="A25" t="str">
            <v> 長  門  市</v>
          </cell>
          <cell r="E25">
            <v>284</v>
          </cell>
          <cell r="F25">
            <v>124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8</v>
          </cell>
          <cell r="L25">
            <v>7</v>
          </cell>
          <cell r="M25" t="str">
            <v>&lt;216B&gt;</v>
          </cell>
          <cell r="N25">
            <v>192</v>
          </cell>
          <cell r="O25">
            <v>87</v>
          </cell>
          <cell r="P25">
            <v>32</v>
          </cell>
          <cell r="Q25">
            <v>12</v>
          </cell>
          <cell r="R25">
            <v>2</v>
          </cell>
          <cell r="S25">
            <v>2</v>
          </cell>
          <cell r="T25">
            <v>50</v>
          </cell>
          <cell r="U25">
            <v>16</v>
          </cell>
        </row>
        <row r="26">
          <cell r="A26" t="str">
            <v> 柳  井  市</v>
          </cell>
          <cell r="E26">
            <v>463</v>
          </cell>
          <cell r="F26">
            <v>185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19</v>
          </cell>
          <cell r="L26">
            <v>15</v>
          </cell>
          <cell r="M26" t="str">
            <v>&lt;216B&gt;</v>
          </cell>
          <cell r="N26">
            <v>313</v>
          </cell>
          <cell r="O26">
            <v>126</v>
          </cell>
          <cell r="P26">
            <v>45</v>
          </cell>
          <cell r="Q26">
            <v>20</v>
          </cell>
          <cell r="R26">
            <v>3</v>
          </cell>
          <cell r="S26">
            <v>2</v>
          </cell>
          <cell r="T26">
            <v>83</v>
          </cell>
          <cell r="U26">
            <v>22</v>
          </cell>
        </row>
        <row r="27">
          <cell r="A27" t="str">
            <v> 美  祢  市</v>
          </cell>
          <cell r="E27">
            <v>133</v>
          </cell>
          <cell r="F27">
            <v>69</v>
          </cell>
          <cell r="G27">
            <v>1</v>
          </cell>
          <cell r="H27">
            <v>1</v>
          </cell>
          <cell r="I27">
            <v>1</v>
          </cell>
          <cell r="J27">
            <v>1</v>
          </cell>
          <cell r="K27">
            <v>4</v>
          </cell>
          <cell r="L27">
            <v>5</v>
          </cell>
          <cell r="M27" t="str">
            <v>&lt;216B&gt;</v>
          </cell>
          <cell r="N27">
            <v>105</v>
          </cell>
          <cell r="O27">
            <v>56</v>
          </cell>
          <cell r="P27">
            <v>8</v>
          </cell>
          <cell r="Q27">
            <v>1</v>
          </cell>
          <cell r="R27">
            <v>1</v>
          </cell>
          <cell r="S27">
            <v>1</v>
          </cell>
          <cell r="T27">
            <v>14</v>
          </cell>
          <cell r="U27">
            <v>5</v>
          </cell>
        </row>
        <row r="28">
          <cell r="A28" t="str">
            <v> 周  南  市</v>
          </cell>
          <cell r="E28">
            <v>1443</v>
          </cell>
          <cell r="F28">
            <v>520</v>
          </cell>
          <cell r="G28">
            <v>9</v>
          </cell>
          <cell r="H28">
            <v>8</v>
          </cell>
          <cell r="I28">
            <v>4</v>
          </cell>
          <cell r="J28">
            <v>3</v>
          </cell>
          <cell r="K28">
            <v>77</v>
          </cell>
          <cell r="L28">
            <v>71</v>
          </cell>
          <cell r="M28" t="str">
            <v>&lt;216B&gt;</v>
          </cell>
          <cell r="N28">
            <v>938</v>
          </cell>
          <cell r="O28">
            <v>294</v>
          </cell>
          <cell r="P28">
            <v>123</v>
          </cell>
          <cell r="Q28">
            <v>59</v>
          </cell>
          <cell r="R28">
            <v>11</v>
          </cell>
          <cell r="S28">
            <v>16</v>
          </cell>
          <cell r="T28">
            <v>285</v>
          </cell>
          <cell r="U28">
            <v>72</v>
          </cell>
        </row>
        <row r="29">
          <cell r="A29" t="str">
            <v> 山陽小野田市</v>
          </cell>
          <cell r="E29">
            <v>823</v>
          </cell>
          <cell r="F29">
            <v>259</v>
          </cell>
          <cell r="G29">
            <v>5</v>
          </cell>
          <cell r="H29">
            <v>5</v>
          </cell>
          <cell r="I29">
            <v>1</v>
          </cell>
          <cell r="J29">
            <v>1</v>
          </cell>
          <cell r="K29">
            <v>51</v>
          </cell>
          <cell r="L29">
            <v>42</v>
          </cell>
          <cell r="M29" t="str">
            <v>&lt;216B&gt;</v>
          </cell>
          <cell r="N29">
            <v>555</v>
          </cell>
          <cell r="O29">
            <v>152</v>
          </cell>
          <cell r="P29">
            <v>63</v>
          </cell>
          <cell r="Q29">
            <v>21</v>
          </cell>
          <cell r="R29">
            <v>2</v>
          </cell>
          <cell r="S29">
            <v>1</v>
          </cell>
          <cell r="T29">
            <v>147</v>
          </cell>
          <cell r="U29">
            <v>38</v>
          </cell>
        </row>
        <row r="30">
          <cell r="M30" t="str">
            <v>&lt;216B&gt;</v>
          </cell>
        </row>
        <row r="31">
          <cell r="A31" t="str">
            <v> 町    計</v>
          </cell>
          <cell r="E31">
            <v>473</v>
          </cell>
          <cell r="F31">
            <v>218</v>
          </cell>
          <cell r="G31">
            <v>2</v>
          </cell>
          <cell r="H31">
            <v>2</v>
          </cell>
          <cell r="I31">
            <v>1</v>
          </cell>
          <cell r="J31">
            <v>1</v>
          </cell>
          <cell r="K31">
            <v>24</v>
          </cell>
          <cell r="L31">
            <v>20</v>
          </cell>
          <cell r="M31" t="str">
            <v>&lt;216B太&gt;</v>
          </cell>
          <cell r="N31">
            <v>320</v>
          </cell>
          <cell r="O31">
            <v>143</v>
          </cell>
          <cell r="P31">
            <v>43</v>
          </cell>
          <cell r="Q31">
            <v>24</v>
          </cell>
          <cell r="R31">
            <v>7</v>
          </cell>
          <cell r="S31">
            <v>7</v>
          </cell>
          <cell r="T31">
            <v>77</v>
          </cell>
          <cell r="U31">
            <v>22</v>
          </cell>
        </row>
        <row r="32">
          <cell r="M32" t="str">
            <v>&lt;216B&gt;</v>
          </cell>
        </row>
        <row r="33">
          <cell r="A33" t="str">
            <v> 周防大島町</v>
          </cell>
          <cell r="E33">
            <v>82</v>
          </cell>
          <cell r="F33">
            <v>52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4</v>
          </cell>
          <cell r="L33">
            <v>3</v>
          </cell>
          <cell r="M33" t="str">
            <v>&lt;216B&gt;</v>
          </cell>
          <cell r="N33">
            <v>62</v>
          </cell>
          <cell r="O33">
            <v>35</v>
          </cell>
          <cell r="P33">
            <v>4</v>
          </cell>
          <cell r="Q33">
            <v>4</v>
          </cell>
          <cell r="R33">
            <v>1</v>
          </cell>
          <cell r="S33">
            <v>2</v>
          </cell>
          <cell r="T33">
            <v>11</v>
          </cell>
          <cell r="U33">
            <v>8</v>
          </cell>
        </row>
        <row r="34">
          <cell r="A34" t="str">
            <v> 和  木  町</v>
          </cell>
          <cell r="E34">
            <v>37</v>
          </cell>
          <cell r="F34">
            <v>5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3</v>
          </cell>
          <cell r="L34">
            <v>1</v>
          </cell>
          <cell r="M34" t="str">
            <v>&lt;216B&gt;</v>
          </cell>
          <cell r="N34">
            <v>19</v>
          </cell>
          <cell r="O34">
            <v>4</v>
          </cell>
          <cell r="P34">
            <v>1</v>
          </cell>
          <cell r="Q34">
            <v>0</v>
          </cell>
          <cell r="R34">
            <v>0</v>
          </cell>
          <cell r="S34">
            <v>0</v>
          </cell>
          <cell r="T34">
            <v>14</v>
          </cell>
          <cell r="U34">
            <v>0</v>
          </cell>
        </row>
        <row r="35">
          <cell r="A35" t="str">
            <v> 上　関　町</v>
          </cell>
          <cell r="E35">
            <v>19</v>
          </cell>
          <cell r="F35">
            <v>4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1</v>
          </cell>
          <cell r="L35">
            <v>1</v>
          </cell>
          <cell r="M35" t="str">
            <v>&lt;216B&gt;</v>
          </cell>
          <cell r="N35">
            <v>14</v>
          </cell>
          <cell r="O35">
            <v>3</v>
          </cell>
          <cell r="P35">
            <v>1</v>
          </cell>
          <cell r="Q35">
            <v>0</v>
          </cell>
          <cell r="R35">
            <v>0</v>
          </cell>
          <cell r="S35">
            <v>0</v>
          </cell>
          <cell r="T35">
            <v>3</v>
          </cell>
          <cell r="U35">
            <v>0</v>
          </cell>
        </row>
        <row r="36">
          <cell r="A36" t="str">
            <v> 田 布 施 町</v>
          </cell>
          <cell r="E36">
            <v>96</v>
          </cell>
          <cell r="F36">
            <v>33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6</v>
          </cell>
          <cell r="L36">
            <v>6</v>
          </cell>
          <cell r="M36" t="str">
            <v>&lt;216B&gt;</v>
          </cell>
          <cell r="N36">
            <v>71</v>
          </cell>
          <cell r="O36">
            <v>21</v>
          </cell>
          <cell r="P36">
            <v>5</v>
          </cell>
          <cell r="Q36">
            <v>2</v>
          </cell>
          <cell r="R36">
            <v>1</v>
          </cell>
          <cell r="S36">
            <v>0</v>
          </cell>
          <cell r="T36">
            <v>13</v>
          </cell>
          <cell r="U36">
            <v>4</v>
          </cell>
        </row>
        <row r="37">
          <cell r="A37" t="str">
            <v> 平　生　町</v>
          </cell>
          <cell r="E37">
            <v>100</v>
          </cell>
          <cell r="F37">
            <v>54</v>
          </cell>
          <cell r="G37">
            <v>1</v>
          </cell>
          <cell r="H37">
            <v>1</v>
          </cell>
          <cell r="I37">
            <v>0</v>
          </cell>
          <cell r="J37">
            <v>0</v>
          </cell>
          <cell r="K37">
            <v>7</v>
          </cell>
          <cell r="L37">
            <v>7</v>
          </cell>
          <cell r="M37" t="str">
            <v>&lt;216B&gt;</v>
          </cell>
          <cell r="N37">
            <v>68</v>
          </cell>
          <cell r="O37">
            <v>40</v>
          </cell>
          <cell r="P37">
            <v>4</v>
          </cell>
          <cell r="Q37">
            <v>3</v>
          </cell>
          <cell r="R37">
            <v>0</v>
          </cell>
          <cell r="S37">
            <v>0</v>
          </cell>
          <cell r="T37">
            <v>20</v>
          </cell>
          <cell r="U37">
            <v>3</v>
          </cell>
        </row>
        <row r="38">
          <cell r="A38" t="str">
            <v> 美  東  町</v>
          </cell>
          <cell r="E38">
            <v>43</v>
          </cell>
          <cell r="F38">
            <v>29</v>
          </cell>
          <cell r="G38">
            <v>1</v>
          </cell>
          <cell r="H38">
            <v>1</v>
          </cell>
          <cell r="I38">
            <v>1</v>
          </cell>
          <cell r="J38">
            <v>1</v>
          </cell>
          <cell r="K38">
            <v>2</v>
          </cell>
          <cell r="L38">
            <v>1</v>
          </cell>
          <cell r="M38" t="str">
            <v>&lt;216B&gt;</v>
          </cell>
          <cell r="N38">
            <v>33</v>
          </cell>
          <cell r="O38">
            <v>22</v>
          </cell>
          <cell r="P38">
            <v>2</v>
          </cell>
          <cell r="Q38">
            <v>0</v>
          </cell>
          <cell r="R38">
            <v>0</v>
          </cell>
          <cell r="S38">
            <v>0</v>
          </cell>
          <cell r="T38">
            <v>5</v>
          </cell>
          <cell r="U38">
            <v>5</v>
          </cell>
        </row>
        <row r="39">
          <cell r="A39" t="str">
            <v> 秋  芳  町</v>
          </cell>
          <cell r="E39">
            <v>32</v>
          </cell>
          <cell r="F39">
            <v>16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1</v>
          </cell>
          <cell r="L39">
            <v>1</v>
          </cell>
          <cell r="M39" t="str">
            <v>&lt;216B&gt;</v>
          </cell>
          <cell r="N39">
            <v>22</v>
          </cell>
          <cell r="O39">
            <v>11</v>
          </cell>
          <cell r="P39">
            <v>4</v>
          </cell>
          <cell r="Q39">
            <v>1</v>
          </cell>
          <cell r="R39">
            <v>2</v>
          </cell>
          <cell r="S39">
            <v>2</v>
          </cell>
          <cell r="T39">
            <v>3</v>
          </cell>
          <cell r="U39">
            <v>1</v>
          </cell>
        </row>
        <row r="40">
          <cell r="A40" t="str">
            <v> 阿　武　町</v>
          </cell>
          <cell r="E40">
            <v>12</v>
          </cell>
          <cell r="F40">
            <v>3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 t="str">
            <v>&lt;216B&gt;</v>
          </cell>
          <cell r="N40">
            <v>3</v>
          </cell>
          <cell r="O40">
            <v>0</v>
          </cell>
          <cell r="P40">
            <v>6</v>
          </cell>
          <cell r="Q40">
            <v>3</v>
          </cell>
          <cell r="R40">
            <v>0</v>
          </cell>
          <cell r="S40">
            <v>0</v>
          </cell>
          <cell r="T40">
            <v>3</v>
          </cell>
          <cell r="U40">
            <v>0</v>
          </cell>
        </row>
        <row r="41">
          <cell r="A41" t="str">
            <v> 阿　東　町</v>
          </cell>
          <cell r="E41">
            <v>52</v>
          </cell>
          <cell r="F41">
            <v>22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 t="str">
            <v>&lt;216B&gt;</v>
          </cell>
          <cell r="N41">
            <v>28</v>
          </cell>
          <cell r="O41">
            <v>7</v>
          </cell>
          <cell r="P41">
            <v>16</v>
          </cell>
          <cell r="Q41">
            <v>11</v>
          </cell>
          <cell r="R41">
            <v>3</v>
          </cell>
          <cell r="S41">
            <v>3</v>
          </cell>
          <cell r="T41">
            <v>5</v>
          </cell>
          <cell r="U41">
            <v>1</v>
          </cell>
        </row>
        <row r="42">
          <cell r="M42" t="str">
            <v>&lt;216B&gt;</v>
          </cell>
        </row>
        <row r="43">
          <cell r="A43" t="str">
            <v> そ　の　他</v>
          </cell>
          <cell r="E43">
            <v>53</v>
          </cell>
          <cell r="F43">
            <v>36</v>
          </cell>
          <cell r="G43">
            <v>2</v>
          </cell>
          <cell r="H43">
            <v>2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 t="str">
            <v>&lt;216B太&gt;</v>
          </cell>
          <cell r="N43">
            <v>5</v>
          </cell>
          <cell r="O43">
            <v>2</v>
          </cell>
          <cell r="P43">
            <v>36</v>
          </cell>
          <cell r="Q43">
            <v>24</v>
          </cell>
          <cell r="R43">
            <v>2</v>
          </cell>
          <cell r="S43">
            <v>1</v>
          </cell>
          <cell r="T43">
            <v>8</v>
          </cell>
          <cell r="U43">
            <v>7</v>
          </cell>
        </row>
        <row r="44">
          <cell r="M44" t="str">
            <v>&lt;216B&gt;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00000"/>
      <sheetName val="199"/>
      <sheetName val="199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300000"/>
      <sheetName val="203a"/>
      <sheetName val="203b"/>
      <sheetName val="20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0200000"/>
      <sheetName val="202a"/>
      <sheetName val="202b"/>
      <sheetName val="202"/>
    </sheetNames>
    <sheetDataSet>
      <sheetData sheetId="0">
        <row r="2">
          <cell r="B2" t="str">
            <v>２０２　　市     町     村     別     医     療     施     設     数</v>
          </cell>
        </row>
        <row r="3">
          <cell r="E3" t="str">
            <v>１０　月　１　日　現　在。</v>
          </cell>
        </row>
        <row r="4">
          <cell r="J4" t="str">
            <v>県健康福祉部「保健統計年報」</v>
          </cell>
        </row>
        <row r="5">
          <cell r="A5" t="str">
            <v>年　　　次</v>
          </cell>
          <cell r="E5" t="str">
            <v>病        院</v>
          </cell>
          <cell r="G5" t="str">
            <v>一 般診療所</v>
          </cell>
          <cell r="I5" t="str">
            <v>歯科診療所</v>
          </cell>
        </row>
        <row r="6">
          <cell r="A6" t="str">
            <v>市  町  村</v>
          </cell>
          <cell r="E6" t="str">
            <v>施設数</v>
          </cell>
          <cell r="F6" t="str">
            <v>病床数</v>
          </cell>
          <cell r="G6" t="str">
            <v>施設数</v>
          </cell>
          <cell r="H6" t="str">
            <v>病床数</v>
          </cell>
          <cell r="I6" t="str">
            <v>施設数</v>
          </cell>
          <cell r="J6" t="str">
            <v>病床数</v>
          </cell>
        </row>
        <row r="8">
          <cell r="A8" t="str">
            <v>平成</v>
          </cell>
          <cell r="B8">
            <v>13</v>
          </cell>
          <cell r="C8" t="str">
            <v>年</v>
          </cell>
          <cell r="E8">
            <v>152</v>
          </cell>
          <cell r="F8">
            <v>28416</v>
          </cell>
          <cell r="G8">
            <v>1342</v>
          </cell>
          <cell r="H8">
            <v>3854</v>
          </cell>
          <cell r="I8">
            <v>666</v>
          </cell>
          <cell r="J8">
            <v>4</v>
          </cell>
          <cell r="K8" t="str">
            <v> 山陽小野田市</v>
          </cell>
          <cell r="M8">
            <v>8</v>
          </cell>
          <cell r="N8">
            <v>1116</v>
          </cell>
          <cell r="O8">
            <v>62</v>
          </cell>
          <cell r="P8">
            <v>129</v>
          </cell>
          <cell r="Q8">
            <v>35</v>
          </cell>
          <cell r="R8">
            <v>0</v>
          </cell>
        </row>
        <row r="9">
          <cell r="B9">
            <v>14</v>
          </cell>
          <cell r="E9">
            <v>152</v>
          </cell>
          <cell r="F9">
            <v>28347</v>
          </cell>
          <cell r="G9">
            <v>1319</v>
          </cell>
          <cell r="H9">
            <v>3721</v>
          </cell>
          <cell r="I9">
            <v>675</v>
          </cell>
          <cell r="J9">
            <v>4</v>
          </cell>
        </row>
        <row r="10">
          <cell r="B10">
            <v>15</v>
          </cell>
          <cell r="E10">
            <v>152</v>
          </cell>
          <cell r="F10">
            <v>28114</v>
          </cell>
          <cell r="G10">
            <v>1323</v>
          </cell>
          <cell r="H10">
            <v>3578</v>
          </cell>
          <cell r="I10">
            <v>681</v>
          </cell>
          <cell r="J10">
            <v>2</v>
          </cell>
          <cell r="K10" t="str">
            <v> 町 村 計</v>
          </cell>
          <cell r="M10">
            <v>17</v>
          </cell>
          <cell r="N10">
            <v>3184</v>
          </cell>
          <cell r="O10">
            <v>96</v>
          </cell>
          <cell r="P10">
            <v>143</v>
          </cell>
          <cell r="Q10">
            <v>49</v>
          </cell>
          <cell r="R10">
            <v>0</v>
          </cell>
        </row>
        <row r="11">
          <cell r="B11">
            <v>16</v>
          </cell>
          <cell r="E11">
            <v>151</v>
          </cell>
          <cell r="F11">
            <v>28139</v>
          </cell>
          <cell r="G11">
            <v>1326</v>
          </cell>
          <cell r="H11">
            <v>3323</v>
          </cell>
          <cell r="I11">
            <v>682</v>
          </cell>
          <cell r="J11">
            <v>4</v>
          </cell>
        </row>
        <row r="12">
          <cell r="E12" t="str">
            <v> </v>
          </cell>
          <cell r="F12" t="str">
            <v> </v>
          </cell>
          <cell r="G12" t="str">
            <v> </v>
          </cell>
          <cell r="I12" t="str">
            <v> </v>
          </cell>
          <cell r="K12" t="str">
            <v> 周防大島町</v>
          </cell>
          <cell r="M12">
            <v>5</v>
          </cell>
          <cell r="N12">
            <v>443</v>
          </cell>
          <cell r="O12">
            <v>15</v>
          </cell>
          <cell r="P12">
            <v>38</v>
          </cell>
          <cell r="Q12">
            <v>9</v>
          </cell>
          <cell r="R12">
            <v>0</v>
          </cell>
        </row>
        <row r="13">
          <cell r="B13">
            <v>17</v>
          </cell>
          <cell r="E13">
            <v>151</v>
          </cell>
          <cell r="F13">
            <v>28141</v>
          </cell>
          <cell r="G13">
            <v>1321</v>
          </cell>
          <cell r="H13">
            <v>3068</v>
          </cell>
          <cell r="I13">
            <v>682</v>
          </cell>
          <cell r="J13">
            <v>4</v>
          </cell>
          <cell r="K13" t="str">
            <v> 和 木 町</v>
          </cell>
          <cell r="M13">
            <v>0</v>
          </cell>
          <cell r="N13">
            <v>0</v>
          </cell>
          <cell r="O13">
            <v>6</v>
          </cell>
          <cell r="P13">
            <v>10</v>
          </cell>
          <cell r="Q13">
            <v>3</v>
          </cell>
          <cell r="R13">
            <v>0</v>
          </cell>
        </row>
        <row r="14">
          <cell r="K14" t="str">
            <v> 由 宇 町</v>
          </cell>
          <cell r="M14">
            <v>2</v>
          </cell>
          <cell r="N14">
            <v>450</v>
          </cell>
          <cell r="O14">
            <v>6</v>
          </cell>
          <cell r="P14">
            <v>0</v>
          </cell>
          <cell r="Q14">
            <v>4</v>
          </cell>
          <cell r="R14">
            <v>0</v>
          </cell>
        </row>
        <row r="15">
          <cell r="A15" t="str">
            <v> 市    計</v>
          </cell>
          <cell r="E15">
            <v>134</v>
          </cell>
          <cell r="F15">
            <v>24957</v>
          </cell>
          <cell r="G15">
            <v>1225</v>
          </cell>
          <cell r="H15">
            <v>2925</v>
          </cell>
          <cell r="I15">
            <v>633</v>
          </cell>
          <cell r="J15">
            <v>4</v>
          </cell>
          <cell r="K15" t="str">
            <v> 玖 珂 町</v>
          </cell>
          <cell r="M15">
            <v>3</v>
          </cell>
          <cell r="N15">
            <v>406</v>
          </cell>
          <cell r="O15">
            <v>9</v>
          </cell>
          <cell r="P15">
            <v>31</v>
          </cell>
          <cell r="Q15">
            <v>5</v>
          </cell>
          <cell r="R15">
            <v>0</v>
          </cell>
        </row>
        <row r="16">
          <cell r="K16" t="str">
            <v> 本 郷 村</v>
          </cell>
          <cell r="M16">
            <v>0</v>
          </cell>
          <cell r="N16">
            <v>0</v>
          </cell>
          <cell r="O16">
            <v>3</v>
          </cell>
          <cell r="P16">
            <v>0</v>
          </cell>
          <cell r="Q16">
            <v>1</v>
          </cell>
          <cell r="R16">
            <v>0</v>
          </cell>
        </row>
        <row r="17">
          <cell r="A17" t="str">
            <v> 下 関 市</v>
          </cell>
          <cell r="E17">
            <v>31</v>
          </cell>
          <cell r="F17">
            <v>5741</v>
          </cell>
          <cell r="G17">
            <v>278</v>
          </cell>
          <cell r="H17">
            <v>963</v>
          </cell>
          <cell r="I17">
            <v>143</v>
          </cell>
          <cell r="J17">
            <v>2</v>
          </cell>
          <cell r="K17" t="str">
            <v> 周 東 町</v>
          </cell>
          <cell r="M17">
            <v>2</v>
          </cell>
          <cell r="N17">
            <v>190</v>
          </cell>
          <cell r="O17">
            <v>7</v>
          </cell>
          <cell r="P17">
            <v>0</v>
          </cell>
          <cell r="Q17">
            <v>4</v>
          </cell>
          <cell r="R17">
            <v>0</v>
          </cell>
        </row>
        <row r="18">
          <cell r="A18" t="str">
            <v> 宇 部 市</v>
          </cell>
          <cell r="E18">
            <v>20</v>
          </cell>
          <cell r="F18">
            <v>4911</v>
          </cell>
          <cell r="G18">
            <v>172</v>
          </cell>
          <cell r="H18">
            <v>344</v>
          </cell>
          <cell r="I18">
            <v>87</v>
          </cell>
          <cell r="J18">
            <v>0</v>
          </cell>
          <cell r="K18" t="str">
            <v> 錦    町</v>
          </cell>
          <cell r="M18">
            <v>1</v>
          </cell>
          <cell r="N18">
            <v>58</v>
          </cell>
          <cell r="O18">
            <v>5</v>
          </cell>
          <cell r="P18">
            <v>0</v>
          </cell>
          <cell r="Q18">
            <v>2</v>
          </cell>
          <cell r="R18">
            <v>0</v>
          </cell>
        </row>
        <row r="19">
          <cell r="A19" t="str">
            <v> 山 口 市</v>
          </cell>
          <cell r="E19">
            <v>17</v>
          </cell>
          <cell r="F19">
            <v>3136</v>
          </cell>
          <cell r="G19">
            <v>160</v>
          </cell>
          <cell r="H19">
            <v>304</v>
          </cell>
          <cell r="I19">
            <v>74</v>
          </cell>
          <cell r="J19">
            <v>0</v>
          </cell>
          <cell r="K19" t="str">
            <v> 美 川 町</v>
          </cell>
          <cell r="M19">
            <v>0</v>
          </cell>
          <cell r="N19">
            <v>0</v>
          </cell>
          <cell r="O19">
            <v>2</v>
          </cell>
          <cell r="P19">
            <v>0</v>
          </cell>
          <cell r="Q19">
            <v>1</v>
          </cell>
          <cell r="R19">
            <v>0</v>
          </cell>
        </row>
        <row r="20">
          <cell r="A20" t="str">
            <v> 萩    市</v>
          </cell>
          <cell r="E20">
            <v>7</v>
          </cell>
          <cell r="F20">
            <v>1065</v>
          </cell>
          <cell r="G20">
            <v>53</v>
          </cell>
          <cell r="H20">
            <v>127</v>
          </cell>
          <cell r="I20">
            <v>26</v>
          </cell>
          <cell r="J20">
            <v>0</v>
          </cell>
          <cell r="K20" t="str">
            <v> 美 和 町</v>
          </cell>
          <cell r="M20">
            <v>1</v>
          </cell>
          <cell r="N20">
            <v>60</v>
          </cell>
          <cell r="O20">
            <v>2</v>
          </cell>
          <cell r="P20">
            <v>0</v>
          </cell>
          <cell r="Q20">
            <v>1</v>
          </cell>
          <cell r="R20">
            <v>0</v>
          </cell>
        </row>
        <row r="21">
          <cell r="A21" t="str">
            <v> 防 府 市</v>
          </cell>
          <cell r="E21">
            <v>10</v>
          </cell>
          <cell r="F21">
            <v>1855</v>
          </cell>
          <cell r="G21">
            <v>93</v>
          </cell>
          <cell r="H21">
            <v>240</v>
          </cell>
          <cell r="I21">
            <v>49</v>
          </cell>
          <cell r="J21">
            <v>0</v>
          </cell>
          <cell r="K21" t="str">
            <v> 上 関 町</v>
          </cell>
          <cell r="M21">
            <v>0</v>
          </cell>
          <cell r="N21">
            <v>0</v>
          </cell>
          <cell r="O21">
            <v>7</v>
          </cell>
          <cell r="P21">
            <v>0</v>
          </cell>
          <cell r="Q21">
            <v>2</v>
          </cell>
          <cell r="R21">
            <v>0</v>
          </cell>
        </row>
        <row r="22">
          <cell r="A22" t="str">
            <v> 下 松 市</v>
          </cell>
          <cell r="E22">
            <v>3</v>
          </cell>
          <cell r="F22">
            <v>397</v>
          </cell>
          <cell r="G22">
            <v>44</v>
          </cell>
          <cell r="H22">
            <v>139</v>
          </cell>
          <cell r="I22">
            <v>23</v>
          </cell>
          <cell r="J22">
            <v>0</v>
          </cell>
          <cell r="K22" t="str">
            <v> 田布施町</v>
          </cell>
          <cell r="M22">
            <v>0</v>
          </cell>
          <cell r="N22">
            <v>0</v>
          </cell>
          <cell r="O22">
            <v>6</v>
          </cell>
          <cell r="P22">
            <v>26</v>
          </cell>
          <cell r="Q22">
            <v>4</v>
          </cell>
          <cell r="R22">
            <v>0</v>
          </cell>
        </row>
        <row r="23">
          <cell r="A23" t="str">
            <v> 岩 国 市</v>
          </cell>
          <cell r="E23">
            <v>8</v>
          </cell>
          <cell r="F23">
            <v>1233</v>
          </cell>
          <cell r="G23">
            <v>100</v>
          </cell>
          <cell r="H23">
            <v>169</v>
          </cell>
          <cell r="I23">
            <v>51</v>
          </cell>
          <cell r="J23">
            <v>0</v>
          </cell>
          <cell r="K23" t="str">
            <v> 平 生 町</v>
          </cell>
          <cell r="M23">
            <v>1</v>
          </cell>
          <cell r="N23">
            <v>1160</v>
          </cell>
          <cell r="O23">
            <v>10</v>
          </cell>
          <cell r="P23">
            <v>19</v>
          </cell>
          <cell r="Q23">
            <v>4</v>
          </cell>
          <cell r="R23">
            <v>0</v>
          </cell>
        </row>
        <row r="24">
          <cell r="A24" t="str">
            <v> 光    市</v>
          </cell>
          <cell r="E24">
            <v>5</v>
          </cell>
          <cell r="F24">
            <v>826</v>
          </cell>
          <cell r="G24">
            <v>39</v>
          </cell>
          <cell r="H24">
            <v>78</v>
          </cell>
          <cell r="I24">
            <v>21</v>
          </cell>
          <cell r="J24">
            <v>0</v>
          </cell>
          <cell r="K24" t="str">
            <v> 美 東 町</v>
          </cell>
          <cell r="M24">
            <v>2</v>
          </cell>
          <cell r="N24">
            <v>417</v>
          </cell>
          <cell r="O24">
            <v>2</v>
          </cell>
          <cell r="P24">
            <v>0</v>
          </cell>
          <cell r="Q24">
            <v>3</v>
          </cell>
          <cell r="R24">
            <v>0</v>
          </cell>
        </row>
        <row r="25">
          <cell r="A25" t="str">
            <v> 長 門 市</v>
          </cell>
          <cell r="E25">
            <v>6</v>
          </cell>
          <cell r="F25">
            <v>948</v>
          </cell>
          <cell r="G25">
            <v>27</v>
          </cell>
          <cell r="H25">
            <v>77</v>
          </cell>
          <cell r="I25">
            <v>17</v>
          </cell>
          <cell r="J25">
            <v>0</v>
          </cell>
          <cell r="K25" t="str">
            <v> 秋 芳 町</v>
          </cell>
          <cell r="M25">
            <v>0</v>
          </cell>
          <cell r="N25">
            <v>0</v>
          </cell>
          <cell r="O25">
            <v>2</v>
          </cell>
          <cell r="P25">
            <v>0</v>
          </cell>
          <cell r="Q25">
            <v>2</v>
          </cell>
          <cell r="R25">
            <v>0</v>
          </cell>
        </row>
        <row r="26">
          <cell r="A26" t="str">
            <v> 柳 井 市</v>
          </cell>
          <cell r="E26">
            <v>4</v>
          </cell>
          <cell r="F26">
            <v>1038</v>
          </cell>
          <cell r="G26">
            <v>38</v>
          </cell>
          <cell r="H26">
            <v>67</v>
          </cell>
          <cell r="I26">
            <v>20</v>
          </cell>
          <cell r="J26">
            <v>0</v>
          </cell>
          <cell r="K26" t="str">
            <v> 阿 武 町</v>
          </cell>
          <cell r="M26">
            <v>0</v>
          </cell>
          <cell r="N26">
            <v>0</v>
          </cell>
          <cell r="O26">
            <v>3</v>
          </cell>
          <cell r="P26">
            <v>0</v>
          </cell>
          <cell r="Q26">
            <v>1</v>
          </cell>
          <cell r="R26">
            <v>0</v>
          </cell>
        </row>
        <row r="27">
          <cell r="A27" t="str">
            <v> 美 祢 市</v>
          </cell>
          <cell r="E27">
            <v>1</v>
          </cell>
          <cell r="F27">
            <v>145</v>
          </cell>
          <cell r="G27">
            <v>14</v>
          </cell>
          <cell r="H27">
            <v>0</v>
          </cell>
          <cell r="I27">
            <v>10</v>
          </cell>
          <cell r="J27">
            <v>0</v>
          </cell>
          <cell r="K27" t="str">
            <v> 阿 東 町</v>
          </cell>
          <cell r="M27">
            <v>0</v>
          </cell>
          <cell r="N27">
            <v>0</v>
          </cell>
          <cell r="O27">
            <v>11</v>
          </cell>
          <cell r="P27">
            <v>19</v>
          </cell>
          <cell r="Q27">
            <v>3</v>
          </cell>
          <cell r="R27">
            <v>0</v>
          </cell>
        </row>
        <row r="28">
          <cell r="A28" t="str">
            <v> 周 南 市</v>
          </cell>
          <cell r="E28">
            <v>14</v>
          </cell>
          <cell r="F28">
            <v>2546</v>
          </cell>
          <cell r="G28">
            <v>145</v>
          </cell>
          <cell r="H28">
            <v>288</v>
          </cell>
          <cell r="I28">
            <v>77</v>
          </cell>
          <cell r="J28">
            <v>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>  大　　島　　郡</v>
          </cell>
          <cell r="I10">
            <v>9181</v>
          </cell>
          <cell r="J10">
            <v>2483</v>
          </cell>
        </row>
        <row r="11">
          <cell r="G11" t="str">
            <v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>  　和　　木　　町</v>
          </cell>
          <cell r="I14">
            <v>2287</v>
          </cell>
          <cell r="J14">
            <v>709</v>
          </cell>
        </row>
        <row r="16">
          <cell r="A16" t="str">
            <v>  市        計</v>
          </cell>
          <cell r="E16">
            <v>491527</v>
          </cell>
          <cell r="F16">
            <v>195588</v>
          </cell>
          <cell r="G16" t="str">
            <v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>  長   門   市</v>
          </cell>
          <cell r="E28">
            <v>15612</v>
          </cell>
          <cell r="F28">
            <v>7093</v>
          </cell>
        </row>
        <row r="30">
          <cell r="A30" t="str">
            <v>  柳   井   市</v>
          </cell>
          <cell r="E30">
            <v>13530</v>
          </cell>
          <cell r="F30">
            <v>4661</v>
          </cell>
        </row>
        <row r="31">
          <cell r="A31" t="str">
            <v>  美   祢   市</v>
          </cell>
          <cell r="E31">
            <v>6380</v>
          </cell>
          <cell r="F31">
            <v>1480</v>
          </cell>
        </row>
        <row r="32">
          <cell r="A32" t="str">
            <v>  周　 南   市</v>
          </cell>
          <cell r="E32">
            <v>52603</v>
          </cell>
          <cell r="F32">
            <v>27116</v>
          </cell>
        </row>
        <row r="34">
          <cell r="A34" t="str">
            <v>  山陽小野田市</v>
          </cell>
          <cell r="E34">
            <v>21703</v>
          </cell>
          <cell r="F34">
            <v>6644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0000000"/>
      <sheetName val="200a"/>
      <sheetName val="200b"/>
      <sheetName val="200c"/>
      <sheetName val="200"/>
    </sheetNames>
    <sheetDataSet>
      <sheetData sheetId="0">
        <row r="2">
          <cell r="E2" t="str">
            <v>２００　市 町 村 別 老 人 医 療 費 支 給 状 況</v>
          </cell>
        </row>
        <row r="3">
          <cell r="E3" t="str">
            <v>　　　　　老人保健法に基づく老人医療費である。</v>
          </cell>
        </row>
        <row r="4">
          <cell r="A4" t="str">
            <v>（単位　1000円）</v>
          </cell>
          <cell r="N4" t="str">
            <v>県医務保険課</v>
          </cell>
        </row>
        <row r="5">
          <cell r="A5" t="str">
            <v>年    度</v>
          </cell>
          <cell r="E5" t="str">
            <v>1)</v>
          </cell>
          <cell r="G5" t="str">
            <v>2)</v>
          </cell>
          <cell r="I5" t="str">
            <v>1)</v>
          </cell>
          <cell r="K5" t="str">
            <v>2)</v>
          </cell>
          <cell r="M5" t="str">
            <v>1)</v>
          </cell>
        </row>
        <row r="6">
          <cell r="A6" t="str">
            <v>市 町 村</v>
          </cell>
          <cell r="E6" t="str">
            <v>受給者数</v>
          </cell>
          <cell r="F6" t="str">
            <v>支 給 額</v>
          </cell>
          <cell r="G6" t="str">
            <v> 市 町 村</v>
          </cell>
          <cell r="I6" t="str">
            <v>受給者数</v>
          </cell>
          <cell r="J6" t="str">
            <v>支 給 額</v>
          </cell>
          <cell r="K6" t="str">
            <v>市 町 村</v>
          </cell>
          <cell r="M6" t="str">
            <v>受給者数</v>
          </cell>
          <cell r="N6" t="str">
            <v>支 給 額</v>
          </cell>
        </row>
        <row r="8">
          <cell r="A8" t="str">
            <v>平成</v>
          </cell>
          <cell r="B8">
            <v>15</v>
          </cell>
          <cell r="C8" t="str">
            <v>年度</v>
          </cell>
          <cell r="E8">
            <v>245329</v>
          </cell>
          <cell r="F8">
            <v>193066133</v>
          </cell>
          <cell r="G8" t="str">
            <v> 柳 井 市</v>
          </cell>
          <cell r="I8">
            <v>6775</v>
          </cell>
          <cell r="J8">
            <v>5528979</v>
          </cell>
          <cell r="K8" t="str">
            <v> 上 関 町</v>
          </cell>
          <cell r="M8">
            <v>1325</v>
          </cell>
          <cell r="N8">
            <v>1041540</v>
          </cell>
        </row>
        <row r="9">
          <cell r="B9">
            <v>16</v>
          </cell>
          <cell r="E9">
            <v>234860</v>
          </cell>
          <cell r="F9">
            <v>192912488</v>
          </cell>
          <cell r="G9" t="str">
            <v> 美 祢 市</v>
          </cell>
          <cell r="I9">
            <v>3340</v>
          </cell>
          <cell r="J9">
            <v>2916248</v>
          </cell>
          <cell r="K9" t="str">
            <v> 田布施町</v>
          </cell>
          <cell r="M9">
            <v>2468</v>
          </cell>
          <cell r="N9">
            <v>1779256</v>
          </cell>
        </row>
        <row r="10">
          <cell r="G10" t="str">
            <v> 周 南 市</v>
          </cell>
          <cell r="I10">
            <v>20254</v>
          </cell>
          <cell r="J10">
            <v>17304860</v>
          </cell>
          <cell r="K10" t="str">
            <v> 平 生 町</v>
          </cell>
          <cell r="M10">
            <v>2202</v>
          </cell>
          <cell r="N10">
            <v>1707232</v>
          </cell>
        </row>
        <row r="11">
          <cell r="B11">
            <v>17</v>
          </cell>
          <cell r="E11">
            <v>223913</v>
          </cell>
          <cell r="F11">
            <v>192640144</v>
          </cell>
          <cell r="G11" t="str">
            <v> 山陽小野田市</v>
          </cell>
          <cell r="I11">
            <v>9753</v>
          </cell>
          <cell r="J11">
            <v>8967622</v>
          </cell>
          <cell r="K11" t="str">
            <v> 美 東 町</v>
          </cell>
          <cell r="M11">
            <v>1285</v>
          </cell>
          <cell r="N11">
            <v>952212</v>
          </cell>
        </row>
        <row r="12">
          <cell r="K12" t="str">
            <v> 秋 芳 町</v>
          </cell>
          <cell r="M12">
            <v>1353</v>
          </cell>
          <cell r="N12">
            <v>1008465</v>
          </cell>
        </row>
        <row r="13">
          <cell r="A13" t="str">
            <v> 市    計</v>
          </cell>
          <cell r="E13">
            <v>195260</v>
          </cell>
          <cell r="F13">
            <v>169271941</v>
          </cell>
          <cell r="G13" t="str">
            <v> 町 村 計</v>
          </cell>
          <cell r="I13">
            <v>28653</v>
          </cell>
          <cell r="J13">
            <v>23368204</v>
          </cell>
          <cell r="K13" t="str">
            <v> 阿 武 町</v>
          </cell>
          <cell r="M13">
            <v>1186</v>
          </cell>
          <cell r="N13">
            <v>935628</v>
          </cell>
        </row>
        <row r="14">
          <cell r="K14" t="str">
            <v> 阿 東 町</v>
          </cell>
          <cell r="M14">
            <v>2149</v>
          </cell>
          <cell r="N14">
            <v>1714518</v>
          </cell>
        </row>
        <row r="15">
          <cell r="A15" t="str">
            <v> 下 関 市</v>
          </cell>
          <cell r="E15">
            <v>43167</v>
          </cell>
          <cell r="F15">
            <v>39422051</v>
          </cell>
          <cell r="G15" t="str">
            <v>周防大島町</v>
          </cell>
          <cell r="I15">
            <v>6746</v>
          </cell>
          <cell r="J15">
            <v>5507907</v>
          </cell>
        </row>
        <row r="16">
          <cell r="A16" t="str">
            <v> 宇 部 市</v>
          </cell>
          <cell r="E16">
            <v>23930</v>
          </cell>
          <cell r="F16">
            <v>22956936</v>
          </cell>
          <cell r="G16" t="str">
            <v> 和 木 町</v>
          </cell>
          <cell r="I16">
            <v>801</v>
          </cell>
          <cell r="J16">
            <v>705287</v>
          </cell>
        </row>
        <row r="17">
          <cell r="A17" t="str">
            <v> 山 口 市</v>
          </cell>
          <cell r="E17">
            <v>24262</v>
          </cell>
          <cell r="F17">
            <v>20229525</v>
          </cell>
          <cell r="G17" t="str">
            <v> 由 宇 町</v>
          </cell>
          <cell r="I17">
            <v>1511</v>
          </cell>
          <cell r="J17">
            <v>1315099</v>
          </cell>
        </row>
        <row r="18">
          <cell r="A18" t="str">
            <v> 萩    市</v>
          </cell>
          <cell r="E18">
            <v>11496</v>
          </cell>
          <cell r="F18">
            <v>9241205</v>
          </cell>
          <cell r="G18" t="str">
            <v> 玖 珂 町</v>
          </cell>
          <cell r="I18">
            <v>1508</v>
          </cell>
          <cell r="J18">
            <v>1419552</v>
          </cell>
        </row>
        <row r="19">
          <cell r="A19" t="str">
            <v> 防 府 市</v>
          </cell>
          <cell r="E19">
            <v>15853</v>
          </cell>
          <cell r="F19">
            <v>12856738</v>
          </cell>
          <cell r="G19" t="str">
            <v> 本 郷 村</v>
          </cell>
          <cell r="I19">
            <v>431</v>
          </cell>
          <cell r="J19">
            <v>301691</v>
          </cell>
        </row>
        <row r="20">
          <cell r="A20" t="str">
            <v> 下 松 市</v>
          </cell>
          <cell r="E20">
            <v>7028</v>
          </cell>
          <cell r="F20">
            <v>5366299</v>
          </cell>
          <cell r="G20" t="str">
            <v> 周 東 町</v>
          </cell>
          <cell r="I20">
            <v>2695</v>
          </cell>
          <cell r="J20">
            <v>2385997</v>
          </cell>
        </row>
        <row r="21">
          <cell r="A21" t="str">
            <v> 岩 国 市</v>
          </cell>
          <cell r="E21">
            <v>14062</v>
          </cell>
          <cell r="F21">
            <v>11898896</v>
          </cell>
          <cell r="G21" t="str">
            <v> 錦    町</v>
          </cell>
          <cell r="I21">
            <v>1209</v>
          </cell>
          <cell r="J21">
            <v>1330176</v>
          </cell>
        </row>
        <row r="22">
          <cell r="A22" t="str">
            <v> 光    市</v>
          </cell>
          <cell r="E22">
            <v>7156</v>
          </cell>
          <cell r="F22">
            <v>5373877</v>
          </cell>
          <cell r="G22" t="str">
            <v> 美 川 町</v>
          </cell>
          <cell r="I22">
            <v>555</v>
          </cell>
          <cell r="J22">
            <v>342498</v>
          </cell>
        </row>
        <row r="23">
          <cell r="A23" t="str">
            <v> 長 門 市</v>
          </cell>
          <cell r="E23">
            <v>8184</v>
          </cell>
          <cell r="F23">
            <v>7208705</v>
          </cell>
          <cell r="G23" t="str">
            <v> 美 和 町</v>
          </cell>
          <cell r="I23">
            <v>1229</v>
          </cell>
          <cell r="J23">
            <v>921147</v>
          </cell>
        </row>
        <row r="29">
          <cell r="A29" t="str">
            <v>注　１）月平均である。</v>
          </cell>
        </row>
        <row r="30">
          <cell r="A30" t="str">
            <v>　 　２）平成17年度合併市町村のうち、岩国市については、合併前の旧市町村ごとに集計。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9"/>
  <sheetViews>
    <sheetView showGridLines="0" tabSelected="1" zoomScalePageLayoutView="0" workbookViewId="0" topLeftCell="A1">
      <selection activeCell="A1" sqref="A1"/>
    </sheetView>
  </sheetViews>
  <sheetFormatPr defaultColWidth="9.00390625" defaultRowHeight="14.25"/>
  <cols>
    <col min="1" max="1" width="5.625" style="5" customWidth="1"/>
    <col min="2" max="2" width="3.125" style="5" customWidth="1"/>
    <col min="3" max="3" width="5.625" style="5" customWidth="1"/>
    <col min="4" max="11" width="9.75390625" style="5" customWidth="1"/>
    <col min="12" max="19" width="11.125" style="5" customWidth="1"/>
    <col min="20" max="16384" width="9.00390625" style="5" customWidth="1"/>
  </cols>
  <sheetData>
    <row r="1" spans="1:19" ht="17.25">
      <c r="A1" s="1"/>
      <c r="B1" s="2"/>
      <c r="C1" s="2"/>
      <c r="D1" s="3" t="s">
        <v>0</v>
      </c>
      <c r="E1" s="1"/>
      <c r="F1" s="1"/>
      <c r="G1" s="1"/>
      <c r="H1" s="1"/>
      <c r="I1" s="1"/>
      <c r="J1" s="1"/>
      <c r="K1" s="2"/>
      <c r="L1" s="2"/>
      <c r="M1" s="1"/>
      <c r="N1" s="1"/>
      <c r="O1" s="1"/>
      <c r="P1" s="1"/>
      <c r="Q1" s="1"/>
      <c r="R1" s="4"/>
      <c r="S1" s="4"/>
    </row>
    <row r="2" spans="1:19" ht="14.25" customHeight="1" thickBot="1">
      <c r="A2" s="6" t="s">
        <v>1</v>
      </c>
      <c r="B2" s="7"/>
      <c r="C2" s="7"/>
      <c r="D2" s="8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10"/>
      <c r="R2" s="8"/>
      <c r="S2" s="11" t="s">
        <v>2</v>
      </c>
    </row>
    <row r="3" spans="1:19" ht="13.5" customHeight="1" thickTop="1">
      <c r="A3" s="12" t="s">
        <v>3</v>
      </c>
      <c r="B3" s="12"/>
      <c r="C3" s="13"/>
      <c r="D3" s="14" t="s">
        <v>4</v>
      </c>
      <c r="E3" s="13"/>
      <c r="F3" s="14" t="s">
        <v>5</v>
      </c>
      <c r="G3" s="12"/>
      <c r="H3" s="15" t="s">
        <v>6</v>
      </c>
      <c r="I3" s="15"/>
      <c r="J3" s="14" t="s">
        <v>7</v>
      </c>
      <c r="K3" s="13"/>
      <c r="L3" s="14" t="s">
        <v>8</v>
      </c>
      <c r="M3" s="13"/>
      <c r="N3" s="14" t="s">
        <v>9</v>
      </c>
      <c r="O3" s="13"/>
      <c r="P3" s="14" t="s">
        <v>10</v>
      </c>
      <c r="Q3" s="13"/>
      <c r="R3" s="16" t="s">
        <v>11</v>
      </c>
      <c r="S3" s="17"/>
    </row>
    <row r="4" spans="1:19" ht="13.5" customHeight="1">
      <c r="A4" s="18"/>
      <c r="B4" s="19"/>
      <c r="C4" s="20"/>
      <c r="D4" s="21"/>
      <c r="E4" s="22"/>
      <c r="F4" s="21"/>
      <c r="G4" s="23"/>
      <c r="H4" s="24" t="s">
        <v>12</v>
      </c>
      <c r="I4" s="25"/>
      <c r="J4" s="21"/>
      <c r="K4" s="22"/>
      <c r="L4" s="21"/>
      <c r="M4" s="22"/>
      <c r="N4" s="21"/>
      <c r="O4" s="22"/>
      <c r="P4" s="21"/>
      <c r="Q4" s="22"/>
      <c r="R4" s="26"/>
      <c r="S4" s="27"/>
    </row>
    <row r="5" spans="1:19" ht="13.5" customHeight="1">
      <c r="A5" s="23" t="s">
        <v>13</v>
      </c>
      <c r="B5" s="23"/>
      <c r="C5" s="22"/>
      <c r="D5" s="28" t="s">
        <v>14</v>
      </c>
      <c r="E5" s="28" t="s">
        <v>15</v>
      </c>
      <c r="F5" s="28" t="s">
        <v>16</v>
      </c>
      <c r="G5" s="28" t="s">
        <v>15</v>
      </c>
      <c r="H5" s="28" t="s">
        <v>16</v>
      </c>
      <c r="I5" s="28" t="s">
        <v>15</v>
      </c>
      <c r="J5" s="28" t="s">
        <v>16</v>
      </c>
      <c r="K5" s="28" t="s">
        <v>15</v>
      </c>
      <c r="L5" s="28" t="s">
        <v>16</v>
      </c>
      <c r="M5" s="28" t="s">
        <v>15</v>
      </c>
      <c r="N5" s="28" t="s">
        <v>16</v>
      </c>
      <c r="O5" s="28" t="s">
        <v>15</v>
      </c>
      <c r="P5" s="28" t="s">
        <v>16</v>
      </c>
      <c r="Q5" s="28" t="s">
        <v>15</v>
      </c>
      <c r="R5" s="29" t="s">
        <v>16</v>
      </c>
      <c r="S5" s="30" t="s">
        <v>15</v>
      </c>
    </row>
    <row r="6" spans="1:19" ht="13.5" customHeight="1">
      <c r="A6" s="31"/>
      <c r="B6" s="31"/>
      <c r="C6" s="32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4"/>
      <c r="S6" s="34"/>
    </row>
    <row r="7" spans="1:19" ht="13.5" customHeight="1">
      <c r="A7" s="35" t="s">
        <v>17</v>
      </c>
      <c r="B7" s="36">
        <v>24</v>
      </c>
      <c r="C7" s="37" t="s">
        <v>18</v>
      </c>
      <c r="D7" s="38">
        <v>10798</v>
      </c>
      <c r="E7" s="38">
        <v>4241</v>
      </c>
      <c r="F7" s="38">
        <v>37</v>
      </c>
      <c r="G7" s="38">
        <v>35</v>
      </c>
      <c r="H7" s="38">
        <v>10</v>
      </c>
      <c r="I7" s="38">
        <v>9</v>
      </c>
      <c r="J7" s="38">
        <v>706</v>
      </c>
      <c r="K7" s="38">
        <v>558</v>
      </c>
      <c r="L7" s="38">
        <v>7238</v>
      </c>
      <c r="M7" s="38">
        <v>2655</v>
      </c>
      <c r="N7" s="38">
        <v>473</v>
      </c>
      <c r="O7" s="38">
        <v>300</v>
      </c>
      <c r="P7" s="38">
        <v>71</v>
      </c>
      <c r="Q7" s="38">
        <v>65</v>
      </c>
      <c r="R7" s="38">
        <v>2273</v>
      </c>
      <c r="S7" s="38">
        <v>628</v>
      </c>
    </row>
    <row r="8" spans="1:19" ht="13.5" customHeight="1">
      <c r="A8" s="18"/>
      <c r="B8" s="36">
        <v>25</v>
      </c>
      <c r="C8" s="39"/>
      <c r="D8" s="38">
        <v>10292</v>
      </c>
      <c r="E8" s="38">
        <v>4258</v>
      </c>
      <c r="F8" s="38">
        <v>59</v>
      </c>
      <c r="G8" s="38">
        <v>58</v>
      </c>
      <c r="H8" s="38">
        <v>23</v>
      </c>
      <c r="I8" s="38">
        <v>22</v>
      </c>
      <c r="J8" s="38">
        <v>684</v>
      </c>
      <c r="K8" s="38">
        <v>553</v>
      </c>
      <c r="L8" s="38">
        <v>7024</v>
      </c>
      <c r="M8" s="38">
        <v>2753</v>
      </c>
      <c r="N8" s="38">
        <v>417</v>
      </c>
      <c r="O8" s="38">
        <v>307</v>
      </c>
      <c r="P8" s="38">
        <v>61</v>
      </c>
      <c r="Q8" s="38">
        <v>57</v>
      </c>
      <c r="R8" s="38">
        <v>2047</v>
      </c>
      <c r="S8" s="38">
        <v>530</v>
      </c>
    </row>
    <row r="9" spans="1:19" ht="13.5" customHeight="1">
      <c r="A9" s="18"/>
      <c r="B9" s="36">
        <v>26</v>
      </c>
      <c r="C9" s="39"/>
      <c r="D9" s="38">
        <v>8695</v>
      </c>
      <c r="E9" s="38">
        <v>3553</v>
      </c>
      <c r="F9" s="38">
        <v>42</v>
      </c>
      <c r="G9" s="38">
        <v>39</v>
      </c>
      <c r="H9" s="38">
        <v>14</v>
      </c>
      <c r="I9" s="38">
        <v>12</v>
      </c>
      <c r="J9" s="38">
        <v>581</v>
      </c>
      <c r="K9" s="38">
        <v>449</v>
      </c>
      <c r="L9" s="38">
        <v>5780</v>
      </c>
      <c r="M9" s="38">
        <v>2329</v>
      </c>
      <c r="N9" s="38">
        <v>460</v>
      </c>
      <c r="O9" s="38">
        <v>241</v>
      </c>
      <c r="P9" s="38">
        <v>69</v>
      </c>
      <c r="Q9" s="38">
        <v>57</v>
      </c>
      <c r="R9" s="38">
        <v>1763</v>
      </c>
      <c r="S9" s="38">
        <v>438</v>
      </c>
    </row>
    <row r="10" spans="1:19" ht="13.5" customHeight="1">
      <c r="A10" s="31"/>
      <c r="B10" s="40"/>
      <c r="C10" s="32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38"/>
      <c r="S10" s="38"/>
    </row>
    <row r="11" spans="1:19" s="46" customFormat="1" ht="13.5" customHeight="1">
      <c r="A11" s="42"/>
      <c r="B11" s="43">
        <v>27</v>
      </c>
      <c r="C11" s="44"/>
      <c r="D11" s="45">
        <f aca="true" t="shared" si="0" ref="D11:S11">D13+D29+D38</f>
        <v>7701</v>
      </c>
      <c r="E11" s="45">
        <f t="shared" si="0"/>
        <v>3321</v>
      </c>
      <c r="F11" s="45">
        <f>F13+F29+F38</f>
        <v>43</v>
      </c>
      <c r="G11" s="45">
        <f t="shared" si="0"/>
        <v>44</v>
      </c>
      <c r="H11" s="45">
        <f t="shared" si="0"/>
        <v>14</v>
      </c>
      <c r="I11" s="45">
        <f t="shared" si="0"/>
        <v>15</v>
      </c>
      <c r="J11" s="45">
        <f t="shared" si="0"/>
        <v>537</v>
      </c>
      <c r="K11" s="45">
        <f t="shared" si="0"/>
        <v>436</v>
      </c>
      <c r="L11" s="45">
        <f t="shared" si="0"/>
        <v>4960</v>
      </c>
      <c r="M11" s="45">
        <f t="shared" si="0"/>
        <v>2088</v>
      </c>
      <c r="N11" s="45">
        <f t="shared" si="0"/>
        <v>447</v>
      </c>
      <c r="O11" s="45">
        <f t="shared" si="0"/>
        <v>236</v>
      </c>
      <c r="P11" s="45">
        <f t="shared" si="0"/>
        <v>64</v>
      </c>
      <c r="Q11" s="45">
        <f t="shared" si="0"/>
        <v>65</v>
      </c>
      <c r="R11" s="45">
        <f t="shared" si="0"/>
        <v>1650</v>
      </c>
      <c r="S11" s="45">
        <f t="shared" si="0"/>
        <v>452</v>
      </c>
    </row>
    <row r="12" spans="1:19" ht="13.5" customHeight="1">
      <c r="A12" s="31"/>
      <c r="B12" s="47"/>
      <c r="C12" s="48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38"/>
      <c r="S12" s="38"/>
    </row>
    <row r="13" spans="1:19" s="46" customFormat="1" ht="13.5" customHeight="1">
      <c r="A13" s="42" t="s">
        <v>19</v>
      </c>
      <c r="B13" s="49"/>
      <c r="C13" s="50"/>
      <c r="D13" s="45">
        <f>SUM(D15:D27)</f>
        <v>7475</v>
      </c>
      <c r="E13" s="45">
        <f aca="true" t="shared" si="1" ref="E13:S13">SUM(E15:E27)</f>
        <v>3228</v>
      </c>
      <c r="F13" s="45">
        <f t="shared" si="1"/>
        <v>40</v>
      </c>
      <c r="G13" s="45">
        <f t="shared" si="1"/>
        <v>40</v>
      </c>
      <c r="H13" s="45">
        <f t="shared" si="1"/>
        <v>13</v>
      </c>
      <c r="I13" s="45">
        <f t="shared" si="1"/>
        <v>14</v>
      </c>
      <c r="J13" s="45">
        <f t="shared" si="1"/>
        <v>522</v>
      </c>
      <c r="K13" s="45">
        <f t="shared" si="1"/>
        <v>430</v>
      </c>
      <c r="L13" s="45">
        <f t="shared" si="1"/>
        <v>4833</v>
      </c>
      <c r="M13" s="45">
        <f t="shared" si="1"/>
        <v>2041</v>
      </c>
      <c r="N13" s="45">
        <f t="shared" si="1"/>
        <v>430</v>
      </c>
      <c r="O13" s="45">
        <f t="shared" si="1"/>
        <v>224</v>
      </c>
      <c r="P13" s="45">
        <f t="shared" si="1"/>
        <v>62</v>
      </c>
      <c r="Q13" s="45">
        <f t="shared" si="1"/>
        <v>63</v>
      </c>
      <c r="R13" s="45">
        <f t="shared" si="1"/>
        <v>1588</v>
      </c>
      <c r="S13" s="45">
        <f t="shared" si="1"/>
        <v>430</v>
      </c>
    </row>
    <row r="14" spans="1:19" ht="13.5" customHeight="1">
      <c r="A14" s="31"/>
      <c r="B14" s="47"/>
      <c r="C14" s="48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38"/>
      <c r="S14" s="38"/>
    </row>
    <row r="15" spans="1:19" ht="13.5" customHeight="1">
      <c r="A15" s="18" t="s">
        <v>20</v>
      </c>
      <c r="B15" s="19"/>
      <c r="C15" s="20"/>
      <c r="D15" s="41">
        <v>1694</v>
      </c>
      <c r="E15" s="41">
        <v>649</v>
      </c>
      <c r="F15" s="41">
        <v>5</v>
      </c>
      <c r="G15" s="41">
        <v>5</v>
      </c>
      <c r="H15" s="41">
        <v>2</v>
      </c>
      <c r="I15" s="41">
        <v>2</v>
      </c>
      <c r="J15" s="41">
        <v>119</v>
      </c>
      <c r="K15" s="41">
        <v>91</v>
      </c>
      <c r="L15" s="41">
        <v>1078</v>
      </c>
      <c r="M15" s="41">
        <v>417</v>
      </c>
      <c r="N15" s="41">
        <v>111</v>
      </c>
      <c r="O15" s="41">
        <v>59</v>
      </c>
      <c r="P15" s="41">
        <v>10</v>
      </c>
      <c r="Q15" s="41">
        <v>11</v>
      </c>
      <c r="R15" s="38">
        <v>371</v>
      </c>
      <c r="S15" s="38">
        <v>66</v>
      </c>
    </row>
    <row r="16" spans="1:19" ht="13.5" customHeight="1">
      <c r="A16" s="18" t="s">
        <v>21</v>
      </c>
      <c r="B16" s="19"/>
      <c r="C16" s="20"/>
      <c r="D16" s="41">
        <v>992</v>
      </c>
      <c r="E16" s="41">
        <v>432</v>
      </c>
      <c r="F16" s="41">
        <v>4</v>
      </c>
      <c r="G16" s="41">
        <v>5</v>
      </c>
      <c r="H16" s="41">
        <v>4</v>
      </c>
      <c r="I16" s="41">
        <v>5</v>
      </c>
      <c r="J16" s="41">
        <v>64</v>
      </c>
      <c r="K16" s="41">
        <v>51</v>
      </c>
      <c r="L16" s="41">
        <v>646</v>
      </c>
      <c r="M16" s="41">
        <v>263</v>
      </c>
      <c r="N16" s="41">
        <v>49</v>
      </c>
      <c r="O16" s="41">
        <v>24</v>
      </c>
      <c r="P16" s="41">
        <v>17</v>
      </c>
      <c r="Q16" s="41">
        <v>15</v>
      </c>
      <c r="R16" s="38">
        <v>212</v>
      </c>
      <c r="S16" s="38">
        <v>74</v>
      </c>
    </row>
    <row r="17" spans="1:19" ht="13.5" customHeight="1">
      <c r="A17" s="18" t="s">
        <v>22</v>
      </c>
      <c r="B17" s="19"/>
      <c r="C17" s="20"/>
      <c r="D17" s="41">
        <v>1163</v>
      </c>
      <c r="E17" s="41">
        <v>451</v>
      </c>
      <c r="F17" s="41">
        <v>7</v>
      </c>
      <c r="G17" s="41">
        <v>6</v>
      </c>
      <c r="H17" s="41">
        <v>2</v>
      </c>
      <c r="I17" s="41">
        <v>2</v>
      </c>
      <c r="J17" s="41">
        <v>65</v>
      </c>
      <c r="K17" s="41">
        <v>62</v>
      </c>
      <c r="L17" s="41">
        <v>775</v>
      </c>
      <c r="M17" s="41">
        <v>266</v>
      </c>
      <c r="N17" s="41">
        <v>56</v>
      </c>
      <c r="O17" s="41">
        <v>32</v>
      </c>
      <c r="P17" s="41">
        <v>10</v>
      </c>
      <c r="Q17" s="41">
        <v>9</v>
      </c>
      <c r="R17" s="38">
        <v>250</v>
      </c>
      <c r="S17" s="38">
        <v>76</v>
      </c>
    </row>
    <row r="18" spans="1:19" ht="13.5" customHeight="1">
      <c r="A18" s="18" t="s">
        <v>23</v>
      </c>
      <c r="B18" s="19"/>
      <c r="C18" s="20"/>
      <c r="D18" s="41">
        <v>189</v>
      </c>
      <c r="E18" s="41">
        <v>95</v>
      </c>
      <c r="F18" s="41">
        <v>3</v>
      </c>
      <c r="G18" s="41">
        <v>3</v>
      </c>
      <c r="H18" s="41">
        <v>0</v>
      </c>
      <c r="I18" s="41">
        <v>0</v>
      </c>
      <c r="J18" s="41">
        <v>14</v>
      </c>
      <c r="K18" s="41">
        <v>12</v>
      </c>
      <c r="L18" s="41">
        <v>115</v>
      </c>
      <c r="M18" s="41">
        <v>65</v>
      </c>
      <c r="N18" s="41">
        <v>8</v>
      </c>
      <c r="O18" s="41">
        <v>2</v>
      </c>
      <c r="P18" s="41">
        <v>3</v>
      </c>
      <c r="Q18" s="41">
        <v>3</v>
      </c>
      <c r="R18" s="38">
        <v>46</v>
      </c>
      <c r="S18" s="38">
        <v>10</v>
      </c>
    </row>
    <row r="19" spans="1:19" ht="13.5" customHeight="1">
      <c r="A19" s="18" t="s">
        <v>24</v>
      </c>
      <c r="B19" s="19"/>
      <c r="C19" s="20"/>
      <c r="D19" s="41">
        <v>531</v>
      </c>
      <c r="E19" s="41">
        <v>268</v>
      </c>
      <c r="F19" s="41">
        <v>3</v>
      </c>
      <c r="G19" s="41">
        <v>3</v>
      </c>
      <c r="H19" s="41">
        <v>2</v>
      </c>
      <c r="I19" s="41">
        <v>2</v>
      </c>
      <c r="J19" s="41">
        <v>45</v>
      </c>
      <c r="K19" s="41">
        <v>34</v>
      </c>
      <c r="L19" s="41">
        <v>347</v>
      </c>
      <c r="M19" s="41">
        <v>166</v>
      </c>
      <c r="N19" s="41">
        <v>35</v>
      </c>
      <c r="O19" s="41">
        <v>27</v>
      </c>
      <c r="P19" s="41">
        <v>5</v>
      </c>
      <c r="Q19" s="41">
        <v>6</v>
      </c>
      <c r="R19" s="38">
        <v>96</v>
      </c>
      <c r="S19" s="38">
        <v>32</v>
      </c>
    </row>
    <row r="20" spans="1:19" ht="13.5" customHeight="1">
      <c r="A20" s="18" t="s">
        <v>25</v>
      </c>
      <c r="B20" s="19"/>
      <c r="C20" s="20"/>
      <c r="D20" s="41">
        <v>319</v>
      </c>
      <c r="E20" s="41">
        <v>156</v>
      </c>
      <c r="F20" s="41">
        <v>1</v>
      </c>
      <c r="G20" s="41">
        <v>1</v>
      </c>
      <c r="H20" s="41" t="s">
        <v>26</v>
      </c>
      <c r="I20" s="41" t="s">
        <v>26</v>
      </c>
      <c r="J20" s="41">
        <v>15</v>
      </c>
      <c r="K20" s="41">
        <v>10</v>
      </c>
      <c r="L20" s="41">
        <v>230</v>
      </c>
      <c r="M20" s="41">
        <v>115</v>
      </c>
      <c r="N20" s="41">
        <v>18</v>
      </c>
      <c r="O20" s="41">
        <v>9</v>
      </c>
      <c r="P20" s="41">
        <v>1</v>
      </c>
      <c r="Q20" s="41">
        <v>1</v>
      </c>
      <c r="R20" s="38">
        <v>54</v>
      </c>
      <c r="S20" s="38">
        <v>20</v>
      </c>
    </row>
    <row r="21" spans="1:19" ht="13.5" customHeight="1">
      <c r="A21" s="18" t="s">
        <v>27</v>
      </c>
      <c r="B21" s="19"/>
      <c r="C21" s="20"/>
      <c r="D21" s="41">
        <v>761</v>
      </c>
      <c r="E21" s="41">
        <v>345</v>
      </c>
      <c r="F21" s="41">
        <v>5</v>
      </c>
      <c r="G21" s="41">
        <v>5</v>
      </c>
      <c r="H21" s="41">
        <v>1</v>
      </c>
      <c r="I21" s="41">
        <v>1</v>
      </c>
      <c r="J21" s="41">
        <v>59</v>
      </c>
      <c r="K21" s="41">
        <v>44</v>
      </c>
      <c r="L21" s="41">
        <v>473</v>
      </c>
      <c r="M21" s="41">
        <v>211</v>
      </c>
      <c r="N21" s="41">
        <v>42</v>
      </c>
      <c r="O21" s="41">
        <v>26</v>
      </c>
      <c r="P21" s="41">
        <v>6</v>
      </c>
      <c r="Q21" s="41">
        <v>5</v>
      </c>
      <c r="R21" s="38">
        <v>176</v>
      </c>
      <c r="S21" s="38">
        <v>54</v>
      </c>
    </row>
    <row r="22" spans="1:19" ht="13.5" customHeight="1">
      <c r="A22" s="18" t="s">
        <v>28</v>
      </c>
      <c r="B22" s="19"/>
      <c r="C22" s="20"/>
      <c r="D22" s="41">
        <v>228</v>
      </c>
      <c r="E22" s="41">
        <v>127</v>
      </c>
      <c r="F22" s="41">
        <v>0</v>
      </c>
      <c r="G22" s="41">
        <v>0</v>
      </c>
      <c r="H22" s="41">
        <v>0</v>
      </c>
      <c r="I22" s="41">
        <v>0</v>
      </c>
      <c r="J22" s="41">
        <v>21</v>
      </c>
      <c r="K22" s="41">
        <v>20</v>
      </c>
      <c r="L22" s="41">
        <v>137</v>
      </c>
      <c r="M22" s="41">
        <v>86</v>
      </c>
      <c r="N22" s="41">
        <v>15</v>
      </c>
      <c r="O22" s="41">
        <v>5</v>
      </c>
      <c r="P22" s="41">
        <v>1</v>
      </c>
      <c r="Q22" s="41">
        <v>1</v>
      </c>
      <c r="R22" s="38">
        <v>54</v>
      </c>
      <c r="S22" s="38">
        <v>15</v>
      </c>
    </row>
    <row r="23" spans="1:19" ht="13.5" customHeight="1">
      <c r="A23" s="18" t="s">
        <v>29</v>
      </c>
      <c r="B23" s="19"/>
      <c r="C23" s="20"/>
      <c r="D23" s="41">
        <v>175</v>
      </c>
      <c r="E23" s="41">
        <v>101</v>
      </c>
      <c r="F23" s="41">
        <v>2</v>
      </c>
      <c r="G23" s="41">
        <v>2</v>
      </c>
      <c r="H23" s="41">
        <v>1</v>
      </c>
      <c r="I23" s="41">
        <v>1</v>
      </c>
      <c r="J23" s="41">
        <v>16</v>
      </c>
      <c r="K23" s="41">
        <v>16</v>
      </c>
      <c r="L23" s="41">
        <v>119</v>
      </c>
      <c r="M23" s="41">
        <v>72</v>
      </c>
      <c r="N23" s="41">
        <v>5</v>
      </c>
      <c r="O23" s="41">
        <v>2</v>
      </c>
      <c r="P23" s="41">
        <v>4</v>
      </c>
      <c r="Q23" s="41">
        <v>4</v>
      </c>
      <c r="R23" s="38">
        <v>29</v>
      </c>
      <c r="S23" s="38">
        <v>5</v>
      </c>
    </row>
    <row r="24" spans="1:19" ht="13.5" customHeight="1">
      <c r="A24" s="18" t="s">
        <v>30</v>
      </c>
      <c r="B24" s="19"/>
      <c r="C24" s="20"/>
      <c r="D24" s="41">
        <v>215</v>
      </c>
      <c r="E24" s="41">
        <v>106</v>
      </c>
      <c r="F24" s="41">
        <v>1</v>
      </c>
      <c r="G24" s="41">
        <v>1</v>
      </c>
      <c r="H24" s="41">
        <v>0</v>
      </c>
      <c r="I24" s="41">
        <v>0</v>
      </c>
      <c r="J24" s="41">
        <v>12</v>
      </c>
      <c r="K24" s="41">
        <v>10</v>
      </c>
      <c r="L24" s="41">
        <v>143</v>
      </c>
      <c r="M24" s="41">
        <v>83</v>
      </c>
      <c r="N24" s="41">
        <v>18</v>
      </c>
      <c r="O24" s="41">
        <v>3</v>
      </c>
      <c r="P24" s="41">
        <v>1</v>
      </c>
      <c r="Q24" s="41">
        <v>1</v>
      </c>
      <c r="R24" s="38">
        <v>40</v>
      </c>
      <c r="S24" s="38">
        <v>8</v>
      </c>
    </row>
    <row r="25" spans="1:19" ht="13.5" customHeight="1">
      <c r="A25" s="18" t="s">
        <v>31</v>
      </c>
      <c r="B25" s="19"/>
      <c r="C25" s="20"/>
      <c r="D25" s="41">
        <v>96</v>
      </c>
      <c r="E25" s="41">
        <v>35</v>
      </c>
      <c r="F25" s="41">
        <v>3</v>
      </c>
      <c r="G25" s="41">
        <v>2</v>
      </c>
      <c r="H25" s="41">
        <v>1</v>
      </c>
      <c r="I25" s="41">
        <v>1</v>
      </c>
      <c r="J25" s="41">
        <v>6</v>
      </c>
      <c r="K25" s="41">
        <v>4</v>
      </c>
      <c r="L25" s="41">
        <v>69</v>
      </c>
      <c r="M25" s="41">
        <v>22</v>
      </c>
      <c r="N25" s="41">
        <v>5</v>
      </c>
      <c r="O25" s="41" t="s">
        <v>26</v>
      </c>
      <c r="P25" s="41">
        <v>1</v>
      </c>
      <c r="Q25" s="41">
        <v>3</v>
      </c>
      <c r="R25" s="38">
        <v>12</v>
      </c>
      <c r="S25" s="38">
        <v>4</v>
      </c>
    </row>
    <row r="26" spans="1:19" ht="13.5" customHeight="1">
      <c r="A26" s="18" t="s">
        <v>32</v>
      </c>
      <c r="B26" s="19"/>
      <c r="C26" s="20"/>
      <c r="D26" s="41">
        <v>729</v>
      </c>
      <c r="E26" s="41">
        <v>299</v>
      </c>
      <c r="F26" s="41">
        <v>2</v>
      </c>
      <c r="G26" s="41">
        <v>2</v>
      </c>
      <c r="H26" s="41">
        <v>0</v>
      </c>
      <c r="I26" s="41">
        <v>0</v>
      </c>
      <c r="J26" s="41">
        <v>48</v>
      </c>
      <c r="K26" s="41">
        <v>43</v>
      </c>
      <c r="L26" s="41">
        <v>454</v>
      </c>
      <c r="M26" s="41">
        <v>179</v>
      </c>
      <c r="N26" s="41">
        <v>48</v>
      </c>
      <c r="O26" s="41">
        <v>25</v>
      </c>
      <c r="P26" s="41">
        <v>2</v>
      </c>
      <c r="Q26" s="41">
        <v>2</v>
      </c>
      <c r="R26" s="38">
        <v>175</v>
      </c>
      <c r="S26" s="38">
        <v>48</v>
      </c>
    </row>
    <row r="27" spans="1:19" ht="13.5" customHeight="1">
      <c r="A27" s="18" t="s">
        <v>33</v>
      </c>
      <c r="B27" s="19"/>
      <c r="C27" s="20"/>
      <c r="D27" s="41">
        <v>383</v>
      </c>
      <c r="E27" s="41">
        <v>164</v>
      </c>
      <c r="F27" s="41">
        <v>4</v>
      </c>
      <c r="G27" s="41">
        <v>5</v>
      </c>
      <c r="H27" s="41">
        <v>0</v>
      </c>
      <c r="I27" s="41">
        <v>0</v>
      </c>
      <c r="J27" s="41">
        <v>38</v>
      </c>
      <c r="K27" s="41">
        <v>33</v>
      </c>
      <c r="L27" s="41">
        <v>247</v>
      </c>
      <c r="M27" s="41">
        <v>96</v>
      </c>
      <c r="N27" s="41">
        <v>20</v>
      </c>
      <c r="O27" s="41">
        <v>10</v>
      </c>
      <c r="P27" s="41">
        <v>1</v>
      </c>
      <c r="Q27" s="41">
        <v>2</v>
      </c>
      <c r="R27" s="38">
        <v>73</v>
      </c>
      <c r="S27" s="38">
        <v>18</v>
      </c>
    </row>
    <row r="28" spans="1:19" ht="13.5" customHeight="1">
      <c r="A28" s="31"/>
      <c r="B28" s="47"/>
      <c r="C28" s="48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38"/>
      <c r="S28" s="38"/>
    </row>
    <row r="29" spans="1:19" s="46" customFormat="1" ht="13.5" customHeight="1">
      <c r="A29" s="42" t="s">
        <v>34</v>
      </c>
      <c r="B29" s="49"/>
      <c r="C29" s="50"/>
      <c r="D29" s="45">
        <f>SUM(D31:D36)</f>
        <v>203</v>
      </c>
      <c r="E29" s="45">
        <f aca="true" t="shared" si="2" ref="E29:S29">SUM(E31:E36)</f>
        <v>77</v>
      </c>
      <c r="F29" s="45">
        <f t="shared" si="2"/>
        <v>3</v>
      </c>
      <c r="G29" s="45">
        <f t="shared" si="2"/>
        <v>3</v>
      </c>
      <c r="H29" s="45">
        <f t="shared" si="2"/>
        <v>1</v>
      </c>
      <c r="I29" s="45">
        <f t="shared" si="2"/>
        <v>1</v>
      </c>
      <c r="J29" s="45">
        <f t="shared" si="2"/>
        <v>14</v>
      </c>
      <c r="K29" s="45">
        <f>SUM(K31:K36)</f>
        <v>4</v>
      </c>
      <c r="L29" s="45">
        <f t="shared" si="2"/>
        <v>124</v>
      </c>
      <c r="M29" s="45">
        <f t="shared" si="2"/>
        <v>46</v>
      </c>
      <c r="N29" s="45">
        <f t="shared" si="2"/>
        <v>8</v>
      </c>
      <c r="O29" s="45">
        <f t="shared" si="2"/>
        <v>4</v>
      </c>
      <c r="P29" s="45">
        <f t="shared" si="2"/>
        <v>0</v>
      </c>
      <c r="Q29" s="45">
        <f t="shared" si="2"/>
        <v>1</v>
      </c>
      <c r="R29" s="45">
        <f t="shared" si="2"/>
        <v>54</v>
      </c>
      <c r="S29" s="45">
        <f t="shared" si="2"/>
        <v>19</v>
      </c>
    </row>
    <row r="30" spans="1:19" ht="13.5" customHeight="1">
      <c r="A30" s="31"/>
      <c r="B30" s="47"/>
      <c r="C30" s="48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38"/>
      <c r="S30" s="38"/>
    </row>
    <row r="31" spans="1:19" ht="13.5" customHeight="1">
      <c r="A31" s="18" t="s">
        <v>35</v>
      </c>
      <c r="B31" s="19"/>
      <c r="C31" s="20"/>
      <c r="D31" s="41">
        <v>56</v>
      </c>
      <c r="E31" s="41">
        <v>17</v>
      </c>
      <c r="F31" s="41">
        <v>3</v>
      </c>
      <c r="G31" s="41">
        <v>3</v>
      </c>
      <c r="H31" s="41">
        <v>1</v>
      </c>
      <c r="I31" s="41">
        <v>1</v>
      </c>
      <c r="J31" s="41">
        <v>4</v>
      </c>
      <c r="K31" s="41">
        <v>2</v>
      </c>
      <c r="L31" s="41">
        <v>28</v>
      </c>
      <c r="M31" s="41">
        <v>7</v>
      </c>
      <c r="N31" s="41">
        <v>2</v>
      </c>
      <c r="O31" s="41" t="s">
        <v>26</v>
      </c>
      <c r="P31" s="41">
        <v>0</v>
      </c>
      <c r="Q31" s="41">
        <v>1</v>
      </c>
      <c r="R31" s="38">
        <v>19</v>
      </c>
      <c r="S31" s="38">
        <v>4</v>
      </c>
    </row>
    <row r="32" spans="1:19" ht="13.5" customHeight="1">
      <c r="A32" s="18" t="s">
        <v>36</v>
      </c>
      <c r="B32" s="19"/>
      <c r="C32" s="20"/>
      <c r="D32" s="41">
        <v>35</v>
      </c>
      <c r="E32" s="41">
        <v>7</v>
      </c>
      <c r="F32" s="41">
        <v>0</v>
      </c>
      <c r="G32" s="41">
        <v>0</v>
      </c>
      <c r="H32" s="41">
        <v>0</v>
      </c>
      <c r="I32" s="41">
        <v>0</v>
      </c>
      <c r="J32" s="41">
        <v>3</v>
      </c>
      <c r="K32" s="41">
        <v>1</v>
      </c>
      <c r="L32" s="41">
        <v>25</v>
      </c>
      <c r="M32" s="41">
        <v>5</v>
      </c>
      <c r="N32" s="41">
        <v>2</v>
      </c>
      <c r="O32" s="41">
        <v>1</v>
      </c>
      <c r="P32" s="41">
        <v>0</v>
      </c>
      <c r="Q32" s="41" t="s">
        <v>26</v>
      </c>
      <c r="R32" s="38">
        <v>5</v>
      </c>
      <c r="S32" s="41" t="s">
        <v>26</v>
      </c>
    </row>
    <row r="33" spans="1:19" ht="13.5" customHeight="1">
      <c r="A33" s="18" t="s">
        <v>37</v>
      </c>
      <c r="B33" s="19"/>
      <c r="C33" s="20"/>
      <c r="D33" s="41">
        <v>10</v>
      </c>
      <c r="E33" s="41">
        <v>4</v>
      </c>
      <c r="F33" s="41">
        <v>0</v>
      </c>
      <c r="G33" s="41">
        <v>0</v>
      </c>
      <c r="H33" s="41">
        <v>0</v>
      </c>
      <c r="I33" s="41">
        <v>0</v>
      </c>
      <c r="J33" s="41">
        <v>1</v>
      </c>
      <c r="K33" s="41">
        <v>0</v>
      </c>
      <c r="L33" s="41">
        <v>5</v>
      </c>
      <c r="M33" s="41">
        <v>3</v>
      </c>
      <c r="N33" s="41">
        <v>1</v>
      </c>
      <c r="O33" s="41">
        <v>0</v>
      </c>
      <c r="P33" s="41">
        <v>0</v>
      </c>
      <c r="Q33" s="41">
        <v>0</v>
      </c>
      <c r="R33" s="41">
        <v>3</v>
      </c>
      <c r="S33" s="41">
        <v>1</v>
      </c>
    </row>
    <row r="34" spans="1:19" ht="13.5" customHeight="1">
      <c r="A34" s="18" t="s">
        <v>38</v>
      </c>
      <c r="B34" s="19"/>
      <c r="C34" s="20"/>
      <c r="D34" s="41">
        <v>51</v>
      </c>
      <c r="E34" s="41">
        <v>30</v>
      </c>
      <c r="F34" s="41">
        <v>0</v>
      </c>
      <c r="G34" s="41">
        <v>0</v>
      </c>
      <c r="H34" s="41">
        <v>0</v>
      </c>
      <c r="I34" s="41">
        <v>0</v>
      </c>
      <c r="J34" s="41">
        <v>3</v>
      </c>
      <c r="K34" s="41">
        <v>1</v>
      </c>
      <c r="L34" s="41">
        <v>40</v>
      </c>
      <c r="M34" s="41">
        <v>24</v>
      </c>
      <c r="N34" s="41">
        <v>1</v>
      </c>
      <c r="O34" s="41">
        <v>1</v>
      </c>
      <c r="P34" s="41">
        <v>0</v>
      </c>
      <c r="Q34" s="41">
        <v>0</v>
      </c>
      <c r="R34" s="38">
        <v>7</v>
      </c>
      <c r="S34" s="38">
        <v>4</v>
      </c>
    </row>
    <row r="35" spans="1:19" ht="13.5" customHeight="1">
      <c r="A35" s="18" t="s">
        <v>39</v>
      </c>
      <c r="B35" s="19"/>
      <c r="C35" s="20"/>
      <c r="D35" s="41">
        <v>43</v>
      </c>
      <c r="E35" s="41">
        <v>16</v>
      </c>
      <c r="F35" s="41">
        <v>0</v>
      </c>
      <c r="G35" s="41" t="s">
        <v>26</v>
      </c>
      <c r="H35" s="41">
        <v>0</v>
      </c>
      <c r="I35" s="41">
        <v>0</v>
      </c>
      <c r="J35" s="41">
        <v>3</v>
      </c>
      <c r="K35" s="41" t="s">
        <v>26</v>
      </c>
      <c r="L35" s="41">
        <v>21</v>
      </c>
      <c r="M35" s="41">
        <v>4</v>
      </c>
      <c r="N35" s="41">
        <v>2</v>
      </c>
      <c r="O35" s="41">
        <v>2</v>
      </c>
      <c r="P35" s="41">
        <v>0</v>
      </c>
      <c r="Q35" s="41">
        <v>0</v>
      </c>
      <c r="R35" s="38">
        <v>17</v>
      </c>
      <c r="S35" s="38">
        <v>10</v>
      </c>
    </row>
    <row r="36" spans="1:19" ht="13.5" customHeight="1">
      <c r="A36" s="18" t="s">
        <v>40</v>
      </c>
      <c r="B36" s="19"/>
      <c r="C36" s="20"/>
      <c r="D36" s="41">
        <v>8</v>
      </c>
      <c r="E36" s="41">
        <v>3</v>
      </c>
      <c r="F36" s="41">
        <v>0</v>
      </c>
      <c r="G36" s="51">
        <v>0</v>
      </c>
      <c r="H36" s="51">
        <v>0</v>
      </c>
      <c r="I36" s="51">
        <v>0</v>
      </c>
      <c r="J36" s="41">
        <v>0</v>
      </c>
      <c r="K36" s="41">
        <v>0</v>
      </c>
      <c r="L36" s="51">
        <v>5</v>
      </c>
      <c r="M36" s="51">
        <v>3</v>
      </c>
      <c r="N36" s="51">
        <v>0</v>
      </c>
      <c r="O36" s="51">
        <v>0</v>
      </c>
      <c r="P36" s="41">
        <v>0</v>
      </c>
      <c r="Q36" s="41">
        <v>0</v>
      </c>
      <c r="R36" s="38">
        <v>3</v>
      </c>
      <c r="S36" s="38">
        <v>0</v>
      </c>
    </row>
    <row r="37" spans="1:19" ht="13.5" customHeight="1">
      <c r="A37" s="31"/>
      <c r="B37" s="47"/>
      <c r="C37" s="48"/>
      <c r="D37" s="41"/>
      <c r="E37" s="41"/>
      <c r="F37" s="41"/>
      <c r="G37" s="41"/>
      <c r="H37" s="41"/>
      <c r="I37" s="41"/>
      <c r="J37" s="41"/>
      <c r="K37" s="41"/>
      <c r="L37" s="51"/>
      <c r="M37" s="51"/>
      <c r="N37" s="51"/>
      <c r="O37" s="51"/>
      <c r="P37" s="41"/>
      <c r="Q37" s="41"/>
      <c r="R37" s="38"/>
      <c r="S37" s="38"/>
    </row>
    <row r="38" spans="1:19" s="46" customFormat="1" ht="13.5" customHeight="1">
      <c r="A38" s="42" t="s">
        <v>41</v>
      </c>
      <c r="B38" s="49"/>
      <c r="C38" s="50"/>
      <c r="D38" s="45">
        <v>23</v>
      </c>
      <c r="E38" s="45">
        <v>16</v>
      </c>
      <c r="F38" s="52">
        <v>0</v>
      </c>
      <c r="G38" s="45">
        <v>1</v>
      </c>
      <c r="H38" s="52">
        <v>0</v>
      </c>
      <c r="I38" s="52">
        <v>0</v>
      </c>
      <c r="J38" s="45">
        <v>1</v>
      </c>
      <c r="K38" s="45">
        <v>2</v>
      </c>
      <c r="L38" s="45">
        <v>3</v>
      </c>
      <c r="M38" s="45">
        <v>1</v>
      </c>
      <c r="N38" s="45">
        <v>9</v>
      </c>
      <c r="O38" s="45">
        <v>8</v>
      </c>
      <c r="P38" s="45">
        <v>2</v>
      </c>
      <c r="Q38" s="45">
        <v>1</v>
      </c>
      <c r="R38" s="53">
        <v>8</v>
      </c>
      <c r="S38" s="53">
        <v>3</v>
      </c>
    </row>
    <row r="39" spans="1:19" ht="13.5" customHeight="1">
      <c r="A39" s="54"/>
      <c r="B39" s="55"/>
      <c r="C39" s="56"/>
      <c r="D39" s="57"/>
      <c r="E39" s="57"/>
      <c r="F39" s="57"/>
      <c r="G39" s="58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9"/>
      <c r="S39" s="59"/>
    </row>
    <row r="40" ht="13.5" customHeight="1"/>
  </sheetData>
  <sheetProtection password="EE7F" sheet="1"/>
  <mergeCells count="9">
    <mergeCell ref="P3:Q4"/>
    <mergeCell ref="R3:S4"/>
    <mergeCell ref="A5:C5"/>
    <mergeCell ref="A3:C3"/>
    <mergeCell ref="D3:E4"/>
    <mergeCell ref="F3:G4"/>
    <mergeCell ref="J3:K4"/>
    <mergeCell ref="L3:M4"/>
    <mergeCell ref="N3:O4"/>
  </mergeCells>
  <printOptions horizontalCentered="1"/>
  <pageMargins left="0.5905511811023623" right="0.5905511811023623" top="1.1811023622047245" bottom="0.984251968503937" header="0.5118110236220472" footer="0.5118110236220472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2016-12-07T06:43:33Z</dcterms:created>
  <dcterms:modified xsi:type="dcterms:W3CDTF">2016-12-07T06:44:17Z</dcterms:modified>
  <cp:category/>
  <cp:version/>
  <cp:contentType/>
  <cp:contentStatus/>
</cp:coreProperties>
</file>