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105" activeTab="0"/>
  </bookViews>
  <sheets>
    <sheet name="232-1" sheetId="1" r:id="rId1"/>
    <sheet name="232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\M" localSheetId="0">'[1]23300100'!#REF!</definedName>
    <definedName name="\M" localSheetId="1">'[10]23300200'!#REF!</definedName>
    <definedName name="\M">'[2]19900000'!#REF!</definedName>
    <definedName name="\N">'[3]23400000'!#REF!</definedName>
    <definedName name="\U" localSheetId="0">'[1]23300100'!#REF!</definedName>
    <definedName name="\U" localSheetId="1">'[10]23300200'!#REF!</definedName>
    <definedName name="\U">'[2]19900000'!#REF!</definedName>
    <definedName name="_xlnm.Print_Area" localSheetId="0">'232-1'!$A$1:$M$28</definedName>
    <definedName name="_xlnm.Print_Area" localSheetId="1">'232-2'!$A$1:$M$27</definedName>
    <definedName name="UA" localSheetId="0">'[1]23300100'!#REF!</definedName>
    <definedName name="UA" localSheetId="1">'[10]23300200'!#REF!</definedName>
    <definedName name="UA">'[2]19900000'!#REF!</definedName>
    <definedName name="UB" localSheetId="0">'[1]23300100'!#REF!</definedName>
    <definedName name="UB" localSheetId="1">'[10]23300200'!#REF!</definedName>
    <definedName name="UB">'[2]19900000'!#REF!</definedName>
    <definedName name="UC" localSheetId="0">'[1]23300100'!#REF!</definedName>
    <definedName name="UC" localSheetId="1">'[10]23300200'!#REF!</definedName>
    <definedName name="UC">'[2]19900000'!#REF!</definedName>
    <definedName name="UD" localSheetId="0">'[1]23300100'!#REF!</definedName>
    <definedName name="UD" localSheetId="1">'[10]23300200'!#REF!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'[7]20200000'!$A$2:$C$28,'[7]20200000'!$E$2:$J$28</definedName>
    <definedName name="web範囲2">'[7]20200000'!$K$8:$K$28,'[7]20200000'!$M$8:$R$28</definedName>
    <definedName name="web用範囲" localSheetId="0">'[1]23300100'!$A$2:$A$29,'[1]23300100'!$C$2:$N$29</definedName>
    <definedName name="web用範囲" localSheetId="1">'[10]23300200'!$A$2:$A$28,'[10]23300200'!$C$2:$N$28</definedName>
    <definedName name="web用範囲">'[8]18500000'!$A$3:$C$36,'[8]18500000'!$E$3:$G$36,'[8]18500000'!$I$3:$J$36</definedName>
    <definedName name="web用範囲1">'[7]20200000'!$A$2:$C$28,'[7]20200000'!$E$2:$I$28</definedName>
    <definedName name="Web用範囲2">'[9]20000000'!$A$2:$C$29,'[9]20000000'!$E$2:$G$29,'[9]20000000'!$I$2:$K$29,'[9]20000000'!$M$2:$N$29</definedName>
    <definedName name="Web用範囲3">'[9]20000000'!$A$2:$C$30,'[9]20000000'!$E$2:$F$30,'[9]20000000'!$G$2:$G$30,'[9]20000000'!$I$2:$K$30,'[9]20000000'!$M$2:$N$30</definedName>
    <definedName name="web用範囲4">'[7]20200000'!#REF!</definedName>
    <definedName name="web用範囲5">'[7]20200000'!#REF!</definedName>
  </definedNames>
  <calcPr fullCalcOnLoad="1"/>
</workbook>
</file>

<file path=xl/sharedStrings.xml><?xml version="1.0" encoding="utf-8"?>
<sst xmlns="http://schemas.openxmlformats.org/spreadsheetml/2006/main" count="81" uniqueCount="41">
  <si>
    <t xml:space="preserve">２３２　救急活動状況（平成26年） </t>
  </si>
  <si>
    <t>（１）　事故種別救急出場件数</t>
  </si>
  <si>
    <t>県防災危機管理課・消防保安課「消防防災年報」</t>
  </si>
  <si>
    <t>自　然</t>
  </si>
  <si>
    <t>交　通</t>
  </si>
  <si>
    <t>労　働</t>
  </si>
  <si>
    <t>運　動</t>
  </si>
  <si>
    <t>一　般</t>
  </si>
  <si>
    <t>自　損</t>
  </si>
  <si>
    <t>1)</t>
  </si>
  <si>
    <t xml:space="preserve">  区    分</t>
  </si>
  <si>
    <t>総　数</t>
  </si>
  <si>
    <t>火　災</t>
  </si>
  <si>
    <t>災　害</t>
  </si>
  <si>
    <t>水　難</t>
  </si>
  <si>
    <t>事　故</t>
  </si>
  <si>
    <t>競　技</t>
  </si>
  <si>
    <t>負　傷</t>
  </si>
  <si>
    <t>加　害</t>
  </si>
  <si>
    <t>行　為</t>
  </si>
  <si>
    <t>急　病</t>
  </si>
  <si>
    <t>その他</t>
  </si>
  <si>
    <t>総        数</t>
  </si>
  <si>
    <t>下　 関   市</t>
  </si>
  <si>
    <t>山   口   市</t>
  </si>
  <si>
    <t>萩　　　　 市</t>
  </si>
  <si>
    <t>防   府   市</t>
  </si>
  <si>
    <t>下   松   市</t>
  </si>
  <si>
    <t>－</t>
  </si>
  <si>
    <t>長   門   市</t>
  </si>
  <si>
    <t>美   祢   市</t>
  </si>
  <si>
    <t>周 　南　 市</t>
  </si>
  <si>
    <t>柳井地区広域</t>
  </si>
  <si>
    <t>消 防 組 合</t>
  </si>
  <si>
    <t>光   地   区</t>
  </si>
  <si>
    <t>岩 国 地 区</t>
  </si>
  <si>
    <t>宇部・山陽小野田</t>
  </si>
  <si>
    <t>消 防 局</t>
  </si>
  <si>
    <t>注　1) 転院搬送，医師搬送，資機材等輸送を含む。</t>
  </si>
  <si>
    <t>（２）　事故種別救急搬送人員</t>
  </si>
  <si>
    <t>－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</si>
</sst>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;;&quot;－&quot;"/>
    <numFmt numFmtId="177" formatCode="###\ ###\ ###\ ##0"/>
    <numFmt numFmtId="178" formatCode="###\ ###\ 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11"/>
      <name val="ＭＳ Ｐゴシック"/>
      <family val="3"/>
    </font>
    <font>
      <b/>
      <sz val="11"/>
      <name val="ＭＳ Ｐ明朝"/>
      <family val="1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22" fillId="0" borderId="0">
      <alignment/>
      <protection/>
    </xf>
    <xf numFmtId="0" fontId="42" fillId="32" borderId="0" applyNumberFormat="0" applyBorder="0" applyAlignment="0" applyProtection="0"/>
  </cellStyleXfs>
  <cellXfs count="52">
    <xf numFmtId="3" fontId="0" fillId="0" borderId="0" xfId="0" applyAlignment="1">
      <alignment/>
    </xf>
    <xf numFmtId="3" fontId="18" fillId="0" borderId="0" xfId="0" applyNumberFormat="1" applyFont="1" applyAlignment="1" applyProtection="1">
      <alignment/>
      <protection/>
    </xf>
    <xf numFmtId="3" fontId="20" fillId="0" borderId="0" xfId="0" applyNumberFormat="1" applyFont="1" applyAlignment="1" applyProtection="1">
      <alignment/>
      <protection/>
    </xf>
    <xf numFmtId="3" fontId="18" fillId="0" borderId="0" xfId="0" applyNumberFormat="1" applyFont="1" applyAlignment="1" applyProtection="1" quotePrefix="1">
      <alignment horizontal="left"/>
      <protection/>
    </xf>
    <xf numFmtId="3" fontId="18" fillId="0" borderId="0" xfId="0" applyFont="1" applyAlignment="1" applyProtection="1">
      <alignment/>
      <protection/>
    </xf>
    <xf numFmtId="3" fontId="0" fillId="0" borderId="0" xfId="0" applyBorder="1" applyAlignment="1" applyProtection="1">
      <alignment/>
      <protection/>
    </xf>
    <xf numFmtId="3" fontId="21" fillId="0" borderId="0" xfId="0" applyNumberFormat="1" applyFont="1" applyAlignment="1" applyProtection="1">
      <alignment/>
      <protection/>
    </xf>
    <xf numFmtId="3" fontId="18" fillId="0" borderId="10" xfId="0" applyNumberFormat="1" applyFont="1" applyBorder="1" applyAlignment="1" applyProtection="1">
      <alignment/>
      <protection/>
    </xf>
    <xf numFmtId="3" fontId="18" fillId="0" borderId="10" xfId="0" applyFont="1" applyBorder="1" applyAlignment="1" applyProtection="1">
      <alignment/>
      <protection/>
    </xf>
    <xf numFmtId="3" fontId="18" fillId="0" borderId="10" xfId="0" applyNumberFormat="1" applyFont="1" applyBorder="1" applyAlignment="1" applyProtection="1">
      <alignment horizontal="right"/>
      <protection/>
    </xf>
    <xf numFmtId="3" fontId="18" fillId="33" borderId="0" xfId="0" applyNumberFormat="1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center"/>
      <protection/>
    </xf>
    <xf numFmtId="3" fontId="18" fillId="33" borderId="11" xfId="0" applyFont="1" applyFill="1" applyBorder="1" applyAlignment="1" applyProtection="1">
      <alignment horizontal="center"/>
      <protection/>
    </xf>
    <xf numFmtId="3" fontId="18" fillId="33" borderId="11" xfId="0" applyNumberFormat="1" applyFont="1" applyFill="1" applyBorder="1" applyAlignment="1" applyProtection="1">
      <alignment horizontal="right"/>
      <protection/>
    </xf>
    <xf numFmtId="3" fontId="18" fillId="33" borderId="12" xfId="0" applyNumberFormat="1" applyFont="1" applyFill="1" applyBorder="1" applyAlignment="1" applyProtection="1">
      <alignment horizontal="center"/>
      <protection/>
    </xf>
    <xf numFmtId="3" fontId="18" fillId="33" borderId="13" xfId="0" applyNumberFormat="1" applyFont="1" applyFill="1" applyBorder="1" applyAlignment="1" applyProtection="1">
      <alignment horizontal="center"/>
      <protection/>
    </xf>
    <xf numFmtId="3" fontId="18" fillId="33" borderId="14" xfId="0" applyNumberFormat="1" applyFont="1" applyFill="1" applyBorder="1" applyAlignment="1" applyProtection="1">
      <alignment horizontal="center"/>
      <protection/>
    </xf>
    <xf numFmtId="3" fontId="18" fillId="33" borderId="15" xfId="0" applyNumberFormat="1" applyFont="1" applyFill="1" applyBorder="1" applyAlignment="1" applyProtection="1">
      <alignment horizontal="center"/>
      <protection/>
    </xf>
    <xf numFmtId="3" fontId="22" fillId="33" borderId="16" xfId="0" applyNumberFormat="1" applyFont="1" applyFill="1" applyBorder="1" applyAlignment="1" applyProtection="1">
      <alignment/>
      <protection/>
    </xf>
    <xf numFmtId="176" fontId="22" fillId="0" borderId="17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3" fontId="23" fillId="33" borderId="16" xfId="0" applyNumberFormat="1" applyFont="1" applyFill="1" applyBorder="1" applyAlignment="1" applyProtection="1">
      <alignment/>
      <protection/>
    </xf>
    <xf numFmtId="176" fontId="24" fillId="0" borderId="17" xfId="0" applyNumberFormat="1" applyFont="1" applyFill="1" applyBorder="1" applyAlignment="1" applyProtection="1">
      <alignment horizontal="right"/>
      <protection/>
    </xf>
    <xf numFmtId="176" fontId="24" fillId="0" borderId="0" xfId="0" applyNumberFormat="1" applyFont="1" applyFill="1" applyBorder="1" applyAlignment="1" applyProtection="1">
      <alignment horizontal="right"/>
      <protection/>
    </xf>
    <xf numFmtId="3" fontId="25" fillId="0" borderId="0" xfId="0" applyFont="1" applyBorder="1" applyAlignment="1" applyProtection="1">
      <alignment/>
      <protection/>
    </xf>
    <xf numFmtId="3" fontId="18" fillId="33" borderId="16" xfId="0" applyNumberFormat="1" applyFont="1" applyFill="1" applyBorder="1" applyAlignment="1" applyProtection="1">
      <alignment/>
      <protection/>
    </xf>
    <xf numFmtId="176" fontId="24" fillId="0" borderId="17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>
      <alignment horizontal="right"/>
      <protection/>
    </xf>
    <xf numFmtId="3" fontId="18" fillId="33" borderId="16" xfId="0" applyNumberFormat="1" applyFont="1" applyFill="1" applyBorder="1" applyAlignment="1" applyProtection="1">
      <alignment horizontal="distributed"/>
      <protection/>
    </xf>
    <xf numFmtId="176" fontId="22" fillId="0" borderId="17" xfId="0" applyNumberFormat="1" applyFont="1" applyBorder="1" applyAlignment="1" applyProtection="1">
      <alignment horizontal="right"/>
      <protection/>
    </xf>
    <xf numFmtId="176" fontId="22" fillId="0" borderId="0" xfId="0" applyNumberFormat="1" applyFont="1" applyBorder="1" applyAlignment="1" applyProtection="1" quotePrefix="1">
      <alignment horizontal="right"/>
      <protection/>
    </xf>
    <xf numFmtId="176" fontId="22" fillId="0" borderId="0" xfId="0" applyNumberFormat="1" applyFont="1" applyFill="1" applyBorder="1" applyAlignment="1" applyProtection="1">
      <alignment horizontal="right"/>
      <protection/>
    </xf>
    <xf numFmtId="3" fontId="18" fillId="33" borderId="16" xfId="0" applyNumberFormat="1" applyFont="1" applyFill="1" applyBorder="1" applyAlignment="1" applyProtection="1">
      <alignment horizontal="right"/>
      <protection/>
    </xf>
    <xf numFmtId="3" fontId="18" fillId="33" borderId="16" xfId="0" applyNumberFormat="1" applyFont="1" applyFill="1" applyBorder="1" applyAlignment="1" applyProtection="1">
      <alignment shrinkToFit="1"/>
      <protection/>
    </xf>
    <xf numFmtId="3" fontId="18" fillId="33" borderId="12" xfId="0" applyNumberFormat="1" applyFont="1" applyFill="1" applyBorder="1" applyAlignment="1" applyProtection="1">
      <alignment/>
      <protection/>
    </xf>
    <xf numFmtId="176" fontId="22" fillId="0" borderId="13" xfId="0" applyNumberFormat="1" applyFont="1" applyBorder="1" applyAlignment="1" applyProtection="1">
      <alignment horizontal="right"/>
      <protection/>
    </xf>
    <xf numFmtId="176" fontId="22" fillId="0" borderId="15" xfId="0" applyNumberFormat="1" applyFont="1" applyBorder="1" applyAlignment="1" applyProtection="1">
      <alignment horizontal="right"/>
      <protection/>
    </xf>
    <xf numFmtId="176" fontId="22" fillId="0" borderId="15" xfId="0" applyNumberFormat="1" applyFont="1" applyBorder="1" applyAlignment="1" applyProtection="1" quotePrefix="1">
      <alignment horizontal="right"/>
      <protection/>
    </xf>
    <xf numFmtId="3" fontId="18" fillId="0" borderId="0" xfId="0" applyNumberFormat="1" applyFont="1" applyBorder="1" applyAlignment="1" applyProtection="1">
      <alignment/>
      <protection/>
    </xf>
    <xf numFmtId="3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 horizontal="right"/>
      <protection/>
    </xf>
    <xf numFmtId="3" fontId="22" fillId="0" borderId="0" xfId="0" applyFont="1" applyBorder="1" applyAlignment="1" applyProtection="1">
      <alignment/>
      <protection/>
    </xf>
    <xf numFmtId="178" fontId="18" fillId="0" borderId="0" xfId="0" applyNumberFormat="1" applyFont="1" applyAlignment="1" applyProtection="1">
      <alignment horizontal="right"/>
      <protection/>
    </xf>
    <xf numFmtId="178" fontId="22" fillId="33" borderId="16" xfId="0" applyNumberFormat="1" applyFont="1" applyFill="1" applyBorder="1" applyAlignment="1" applyProtection="1">
      <alignment horizontal="right"/>
      <protection/>
    </xf>
    <xf numFmtId="178" fontId="23" fillId="33" borderId="16" xfId="0" applyNumberFormat="1" applyFont="1" applyFill="1" applyBorder="1" applyAlignment="1" applyProtection="1">
      <alignment/>
      <protection/>
    </xf>
    <xf numFmtId="178" fontId="18" fillId="33" borderId="16" xfId="0" applyNumberFormat="1" applyFont="1" applyFill="1" applyBorder="1" applyAlignment="1" applyProtection="1">
      <alignment/>
      <protection/>
    </xf>
    <xf numFmtId="178" fontId="18" fillId="33" borderId="16" xfId="0" applyNumberFormat="1" applyFont="1" applyFill="1" applyBorder="1" applyAlignment="1" applyProtection="1">
      <alignment horizontal="distributed"/>
      <protection/>
    </xf>
    <xf numFmtId="178" fontId="18" fillId="33" borderId="16" xfId="0" applyNumberFormat="1" applyFont="1" applyFill="1" applyBorder="1" applyAlignment="1" applyProtection="1">
      <alignment horizontal="right"/>
      <protection/>
    </xf>
    <xf numFmtId="178" fontId="18" fillId="33" borderId="16" xfId="0" applyNumberFormat="1" applyFont="1" applyFill="1" applyBorder="1" applyAlignment="1" applyProtection="1">
      <alignment shrinkToFit="1"/>
      <protection/>
    </xf>
    <xf numFmtId="178" fontId="22" fillId="33" borderId="12" xfId="0" applyNumberFormat="1" applyFont="1" applyFill="1" applyBorder="1" applyAlignment="1" applyProtection="1">
      <alignment/>
      <protection/>
    </xf>
    <xf numFmtId="177" fontId="22" fillId="0" borderId="0" xfId="0" applyNumberFormat="1" applyFont="1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10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300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125000071\&#36039;&#26009;&#29677;\&#9315;&#24180;&#37969;&#12456;&#12463;&#12475;&#12523;&#29256;\H28\326-32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00100"/>
      <sheetName val="233-1"/>
      <sheetName val="233_1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（１）事 故 種 別 救 急 出 場 件 数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63501</v>
          </cell>
          <cell r="D7">
            <v>277</v>
          </cell>
          <cell r="E7">
            <v>15</v>
          </cell>
          <cell r="F7">
            <v>58</v>
          </cell>
          <cell r="G7">
            <v>6974</v>
          </cell>
          <cell r="H7">
            <v>601</v>
          </cell>
          <cell r="I7">
            <v>435</v>
          </cell>
          <cell r="J7">
            <v>8557</v>
          </cell>
          <cell r="K7">
            <v>324</v>
          </cell>
          <cell r="L7">
            <v>743</v>
          </cell>
          <cell r="M7">
            <v>36946</v>
          </cell>
          <cell r="N7">
            <v>8571</v>
          </cell>
        </row>
        <row r="9">
          <cell r="A9" t="str">
            <v>下　 関   市</v>
          </cell>
          <cell r="C9">
            <v>14218</v>
          </cell>
          <cell r="D9">
            <v>55</v>
          </cell>
          <cell r="E9">
            <v>3</v>
          </cell>
          <cell r="F9">
            <v>10</v>
          </cell>
          <cell r="G9">
            <v>1232</v>
          </cell>
          <cell r="H9">
            <v>97</v>
          </cell>
          <cell r="I9">
            <v>60</v>
          </cell>
          <cell r="J9">
            <v>1820</v>
          </cell>
          <cell r="K9">
            <v>97</v>
          </cell>
          <cell r="L9">
            <v>147</v>
          </cell>
          <cell r="M9">
            <v>8223</v>
          </cell>
          <cell r="N9">
            <v>2474</v>
          </cell>
        </row>
        <row r="10">
          <cell r="A10" t="str">
            <v>宇   部   市</v>
          </cell>
          <cell r="C10">
            <v>7228</v>
          </cell>
          <cell r="D10">
            <v>58</v>
          </cell>
          <cell r="E10">
            <v>3</v>
          </cell>
          <cell r="F10">
            <v>5</v>
          </cell>
          <cell r="G10">
            <v>951</v>
          </cell>
          <cell r="H10">
            <v>84</v>
          </cell>
          <cell r="I10">
            <v>60</v>
          </cell>
          <cell r="J10">
            <v>931</v>
          </cell>
          <cell r="K10">
            <v>42</v>
          </cell>
          <cell r="L10">
            <v>124</v>
          </cell>
          <cell r="M10">
            <v>3918</v>
          </cell>
          <cell r="N10">
            <v>1052</v>
          </cell>
        </row>
        <row r="11">
          <cell r="A11" t="str">
            <v>山   口   市</v>
          </cell>
          <cell r="C11">
            <v>6217</v>
          </cell>
          <cell r="D11">
            <v>39</v>
          </cell>
          <cell r="E11">
            <v>1</v>
          </cell>
          <cell r="F11">
            <v>3</v>
          </cell>
          <cell r="G11">
            <v>807</v>
          </cell>
          <cell r="H11">
            <v>52</v>
          </cell>
          <cell r="I11">
            <v>55</v>
          </cell>
          <cell r="J11">
            <v>819</v>
          </cell>
          <cell r="K11">
            <v>23</v>
          </cell>
          <cell r="L11">
            <v>94</v>
          </cell>
          <cell r="M11">
            <v>3582</v>
          </cell>
          <cell r="N11">
            <v>742</v>
          </cell>
        </row>
        <row r="12">
          <cell r="A12" t="str">
            <v>萩　　　　 市</v>
          </cell>
          <cell r="C12">
            <v>2521</v>
          </cell>
          <cell r="D12">
            <v>3</v>
          </cell>
          <cell r="E12">
            <v>0</v>
          </cell>
          <cell r="F12">
            <v>3</v>
          </cell>
          <cell r="G12">
            <v>228</v>
          </cell>
          <cell r="H12">
            <v>29</v>
          </cell>
          <cell r="I12">
            <v>22</v>
          </cell>
          <cell r="J12">
            <v>336</v>
          </cell>
          <cell r="K12">
            <v>5</v>
          </cell>
          <cell r="L12">
            <v>20</v>
          </cell>
          <cell r="M12">
            <v>1423</v>
          </cell>
          <cell r="N12">
            <v>452</v>
          </cell>
        </row>
        <row r="13">
          <cell r="A13" t="str">
            <v>防   府   市</v>
          </cell>
          <cell r="C13">
            <v>4752</v>
          </cell>
          <cell r="D13">
            <v>4</v>
          </cell>
          <cell r="E13">
            <v>1</v>
          </cell>
          <cell r="F13">
            <v>6</v>
          </cell>
          <cell r="G13">
            <v>622</v>
          </cell>
          <cell r="H13">
            <v>51</v>
          </cell>
          <cell r="I13">
            <v>52</v>
          </cell>
          <cell r="J13">
            <v>680</v>
          </cell>
          <cell r="K13">
            <v>36</v>
          </cell>
          <cell r="L13">
            <v>76</v>
          </cell>
          <cell r="M13">
            <v>2840</v>
          </cell>
          <cell r="N13">
            <v>384</v>
          </cell>
        </row>
        <row r="14">
          <cell r="A14" t="str">
            <v>下   松   市</v>
          </cell>
          <cell r="C14">
            <v>2018</v>
          </cell>
          <cell r="D14">
            <v>2</v>
          </cell>
          <cell r="E14">
            <v>2</v>
          </cell>
          <cell r="F14">
            <v>1</v>
          </cell>
          <cell r="G14">
            <v>249</v>
          </cell>
          <cell r="H14">
            <v>24</v>
          </cell>
          <cell r="I14">
            <v>15</v>
          </cell>
          <cell r="J14">
            <v>315</v>
          </cell>
          <cell r="K14">
            <v>12</v>
          </cell>
          <cell r="L14">
            <v>19</v>
          </cell>
          <cell r="M14">
            <v>1207</v>
          </cell>
          <cell r="N14">
            <v>172</v>
          </cell>
        </row>
        <row r="15">
          <cell r="A15" t="str">
            <v>長   門   市</v>
          </cell>
          <cell r="C15">
            <v>1764</v>
          </cell>
          <cell r="D15">
            <v>3</v>
          </cell>
          <cell r="E15">
            <v>0</v>
          </cell>
          <cell r="F15">
            <v>10</v>
          </cell>
          <cell r="G15">
            <v>159</v>
          </cell>
          <cell r="H15">
            <v>19</v>
          </cell>
          <cell r="I15">
            <v>23</v>
          </cell>
          <cell r="J15">
            <v>235</v>
          </cell>
          <cell r="K15">
            <v>3</v>
          </cell>
          <cell r="L15">
            <v>17</v>
          </cell>
          <cell r="M15">
            <v>1136</v>
          </cell>
          <cell r="N15">
            <v>159</v>
          </cell>
        </row>
        <row r="16">
          <cell r="A16" t="str">
            <v>周 　南　 市</v>
          </cell>
          <cell r="C16">
            <v>5916</v>
          </cell>
          <cell r="D16">
            <v>37</v>
          </cell>
          <cell r="E16">
            <v>0</v>
          </cell>
          <cell r="F16">
            <v>0</v>
          </cell>
          <cell r="G16">
            <v>763</v>
          </cell>
          <cell r="H16">
            <v>43</v>
          </cell>
          <cell r="I16">
            <v>31</v>
          </cell>
          <cell r="J16">
            <v>840</v>
          </cell>
          <cell r="K16">
            <v>36</v>
          </cell>
          <cell r="L16">
            <v>71</v>
          </cell>
          <cell r="M16">
            <v>3571</v>
          </cell>
          <cell r="N16">
            <v>524</v>
          </cell>
        </row>
        <row r="17">
          <cell r="A17" t="str">
            <v>山陽小野田市</v>
          </cell>
          <cell r="C17">
            <v>2793</v>
          </cell>
          <cell r="D17">
            <v>4</v>
          </cell>
          <cell r="E17">
            <v>0</v>
          </cell>
          <cell r="F17">
            <v>2</v>
          </cell>
          <cell r="G17">
            <v>333</v>
          </cell>
          <cell r="H17">
            <v>23</v>
          </cell>
          <cell r="I17">
            <v>27</v>
          </cell>
          <cell r="J17">
            <v>374</v>
          </cell>
          <cell r="K17">
            <v>14</v>
          </cell>
          <cell r="L17">
            <v>42</v>
          </cell>
          <cell r="M17">
            <v>1521</v>
          </cell>
          <cell r="N17">
            <v>453</v>
          </cell>
        </row>
        <row r="19">
          <cell r="A19" t="str">
            <v>柳井地区広域</v>
          </cell>
          <cell r="C19">
            <v>3509</v>
          </cell>
          <cell r="D19">
            <v>17</v>
          </cell>
          <cell r="E19">
            <v>3</v>
          </cell>
          <cell r="F19">
            <v>3</v>
          </cell>
          <cell r="G19">
            <v>318</v>
          </cell>
          <cell r="H19">
            <v>32</v>
          </cell>
          <cell r="I19">
            <v>15</v>
          </cell>
          <cell r="J19">
            <v>526</v>
          </cell>
          <cell r="K19">
            <v>6</v>
          </cell>
          <cell r="L19">
            <v>26</v>
          </cell>
          <cell r="M19">
            <v>2122</v>
          </cell>
          <cell r="N19">
            <v>441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3474</v>
          </cell>
          <cell r="D21">
            <v>6</v>
          </cell>
          <cell r="E21">
            <v>0</v>
          </cell>
          <cell r="F21">
            <v>1</v>
          </cell>
          <cell r="G21">
            <v>360</v>
          </cell>
          <cell r="H21">
            <v>74</v>
          </cell>
          <cell r="I21">
            <v>27</v>
          </cell>
          <cell r="J21">
            <v>478</v>
          </cell>
          <cell r="K21">
            <v>26</v>
          </cell>
          <cell r="L21">
            <v>31</v>
          </cell>
          <cell r="M21">
            <v>2035</v>
          </cell>
          <cell r="N21">
            <v>436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7597</v>
          </cell>
          <cell r="D23">
            <v>47</v>
          </cell>
          <cell r="E23">
            <v>2</v>
          </cell>
          <cell r="F23">
            <v>14</v>
          </cell>
          <cell r="G23">
            <v>782</v>
          </cell>
          <cell r="H23">
            <v>59</v>
          </cell>
          <cell r="I23">
            <v>30</v>
          </cell>
          <cell r="J23">
            <v>1008</v>
          </cell>
          <cell r="K23">
            <v>22</v>
          </cell>
          <cell r="L23">
            <v>61</v>
          </cell>
          <cell r="M23">
            <v>4455</v>
          </cell>
          <cell r="N23">
            <v>1117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1494</v>
          </cell>
          <cell r="D25">
            <v>2</v>
          </cell>
          <cell r="E25">
            <v>0</v>
          </cell>
          <cell r="F25">
            <v>0</v>
          </cell>
          <cell r="G25">
            <v>170</v>
          </cell>
          <cell r="H25">
            <v>14</v>
          </cell>
          <cell r="I25">
            <v>18</v>
          </cell>
          <cell r="J25">
            <v>195</v>
          </cell>
          <cell r="K25">
            <v>2</v>
          </cell>
          <cell r="L25">
            <v>15</v>
          </cell>
          <cell r="M25">
            <v>913</v>
          </cell>
          <cell r="N25">
            <v>165</v>
          </cell>
        </row>
        <row r="26">
          <cell r="A26" t="str">
            <v>消 防 組 合</v>
          </cell>
        </row>
        <row r="29">
          <cell r="A29" t="str">
            <v>注　1) 転院搬送，医師搬送，資機材等輸送を含む。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300200"/>
      <sheetName val="233-2"/>
      <sheetName val="233_2"/>
    </sheetNames>
    <sheetDataSet>
      <sheetData sheetId="0">
        <row r="2">
          <cell r="C2" t="str">
            <v>  ２３３　救     急     活     動     状     況  （ 平成17年 ） </v>
          </cell>
        </row>
        <row r="3">
          <cell r="D3" t="str">
            <v>（２）事  故  種  別  搬  送  人  員</v>
          </cell>
        </row>
        <row r="4">
          <cell r="N4" t="str">
            <v>県防災危機管理課「消防防災年報」</v>
          </cell>
        </row>
        <row r="5">
          <cell r="A5" t="str">
            <v>  区    分</v>
          </cell>
          <cell r="C5" t="str">
            <v>総数</v>
          </cell>
          <cell r="D5" t="str">
            <v>火災</v>
          </cell>
          <cell r="E5" t="str">
            <v>自然災害</v>
          </cell>
          <cell r="F5" t="str">
            <v>水難</v>
          </cell>
          <cell r="G5" t="str">
            <v>交通事故</v>
          </cell>
          <cell r="H5" t="str">
            <v>労働災害</v>
          </cell>
          <cell r="I5" t="str">
            <v>運動競技</v>
          </cell>
          <cell r="J5" t="str">
            <v>一般負傷</v>
          </cell>
          <cell r="K5" t="str">
            <v>加害</v>
          </cell>
          <cell r="L5" t="str">
            <v>自損行為</v>
          </cell>
          <cell r="M5" t="str">
            <v>急病</v>
          </cell>
          <cell r="N5" t="str">
            <v>その他　1)</v>
          </cell>
        </row>
        <row r="7">
          <cell r="A7" t="str">
            <v>総        数</v>
          </cell>
          <cell r="C7">
            <v>60311</v>
          </cell>
          <cell r="D7">
            <v>84</v>
          </cell>
          <cell r="E7">
            <v>13</v>
          </cell>
          <cell r="F7">
            <v>44</v>
          </cell>
          <cell r="G7">
            <v>7404</v>
          </cell>
          <cell r="H7">
            <v>584</v>
          </cell>
          <cell r="I7">
            <v>455</v>
          </cell>
          <cell r="J7">
            <v>8150</v>
          </cell>
          <cell r="K7">
            <v>332</v>
          </cell>
          <cell r="L7">
            <v>528</v>
          </cell>
          <cell r="M7">
            <v>34865</v>
          </cell>
          <cell r="N7">
            <v>7852</v>
          </cell>
        </row>
        <row r="9">
          <cell r="A9" t="str">
            <v>下　 関   市</v>
          </cell>
          <cell r="C9">
            <v>13536</v>
          </cell>
          <cell r="D9">
            <v>13</v>
          </cell>
          <cell r="E9">
            <v>3</v>
          </cell>
          <cell r="F9">
            <v>8</v>
          </cell>
          <cell r="G9">
            <v>1320</v>
          </cell>
          <cell r="H9">
            <v>93</v>
          </cell>
          <cell r="I9">
            <v>59</v>
          </cell>
          <cell r="J9">
            <v>1732</v>
          </cell>
          <cell r="K9">
            <v>80</v>
          </cell>
          <cell r="L9">
            <v>105</v>
          </cell>
          <cell r="M9">
            <v>7766</v>
          </cell>
          <cell r="N9">
            <v>2357</v>
          </cell>
        </row>
        <row r="10">
          <cell r="A10" t="str">
            <v>宇   部   市</v>
          </cell>
          <cell r="C10">
            <v>6623</v>
          </cell>
          <cell r="D10">
            <v>26</v>
          </cell>
          <cell r="E10">
            <v>3</v>
          </cell>
          <cell r="F10">
            <v>3</v>
          </cell>
          <cell r="G10">
            <v>984</v>
          </cell>
          <cell r="H10">
            <v>78</v>
          </cell>
          <cell r="I10">
            <v>60</v>
          </cell>
          <cell r="J10">
            <v>853</v>
          </cell>
          <cell r="K10">
            <v>37</v>
          </cell>
          <cell r="L10">
            <v>88</v>
          </cell>
          <cell r="M10">
            <v>3637</v>
          </cell>
          <cell r="N10">
            <v>854</v>
          </cell>
        </row>
        <row r="11">
          <cell r="A11" t="str">
            <v>山   口   市</v>
          </cell>
          <cell r="C11">
            <v>5924</v>
          </cell>
          <cell r="D11">
            <v>7</v>
          </cell>
          <cell r="E11">
            <v>1</v>
          </cell>
          <cell r="F11">
            <v>3</v>
          </cell>
          <cell r="G11">
            <v>835</v>
          </cell>
          <cell r="H11">
            <v>50</v>
          </cell>
          <cell r="I11">
            <v>56</v>
          </cell>
          <cell r="J11">
            <v>791</v>
          </cell>
          <cell r="K11">
            <v>26</v>
          </cell>
          <cell r="L11">
            <v>71</v>
          </cell>
          <cell r="M11">
            <v>3404</v>
          </cell>
          <cell r="N11">
            <v>680</v>
          </cell>
        </row>
        <row r="12">
          <cell r="A12" t="str">
            <v>萩　　　　 市</v>
          </cell>
          <cell r="C12">
            <v>2427</v>
          </cell>
          <cell r="D12">
            <v>1</v>
          </cell>
          <cell r="E12">
            <v>0</v>
          </cell>
          <cell r="F12">
            <v>2</v>
          </cell>
          <cell r="G12">
            <v>256</v>
          </cell>
          <cell r="H12">
            <v>29</v>
          </cell>
          <cell r="I12">
            <v>23</v>
          </cell>
          <cell r="J12">
            <v>323</v>
          </cell>
          <cell r="K12">
            <v>5</v>
          </cell>
          <cell r="L12">
            <v>16</v>
          </cell>
          <cell r="M12">
            <v>1360</v>
          </cell>
          <cell r="N12">
            <v>412</v>
          </cell>
        </row>
        <row r="13">
          <cell r="A13" t="str">
            <v>防   府   市</v>
          </cell>
          <cell r="C13">
            <v>4509</v>
          </cell>
          <cell r="D13">
            <v>4</v>
          </cell>
          <cell r="E13">
            <v>1</v>
          </cell>
          <cell r="F13">
            <v>3</v>
          </cell>
          <cell r="G13">
            <v>645</v>
          </cell>
          <cell r="H13">
            <v>51</v>
          </cell>
          <cell r="I13">
            <v>63</v>
          </cell>
          <cell r="J13">
            <v>659</v>
          </cell>
          <cell r="K13">
            <v>32</v>
          </cell>
          <cell r="L13">
            <v>54</v>
          </cell>
          <cell r="M13">
            <v>2673</v>
          </cell>
          <cell r="N13">
            <v>324</v>
          </cell>
        </row>
        <row r="14">
          <cell r="A14" t="str">
            <v>下   松   市</v>
          </cell>
          <cell r="C14">
            <v>1932</v>
          </cell>
          <cell r="D14">
            <v>2</v>
          </cell>
          <cell r="E14">
            <v>2</v>
          </cell>
          <cell r="F14">
            <v>1</v>
          </cell>
          <cell r="G14">
            <v>269</v>
          </cell>
          <cell r="H14">
            <v>24</v>
          </cell>
          <cell r="I14">
            <v>16</v>
          </cell>
          <cell r="J14">
            <v>299</v>
          </cell>
          <cell r="K14">
            <v>9</v>
          </cell>
          <cell r="L14">
            <v>13</v>
          </cell>
          <cell r="M14">
            <v>1143</v>
          </cell>
          <cell r="N14">
            <v>154</v>
          </cell>
        </row>
        <row r="15">
          <cell r="A15" t="str">
            <v>長   門   市</v>
          </cell>
          <cell r="C15">
            <v>1713</v>
          </cell>
          <cell r="D15">
            <v>2</v>
          </cell>
          <cell r="E15">
            <v>0</v>
          </cell>
          <cell r="F15">
            <v>9</v>
          </cell>
          <cell r="G15">
            <v>174</v>
          </cell>
          <cell r="H15">
            <v>18</v>
          </cell>
          <cell r="I15">
            <v>24</v>
          </cell>
          <cell r="J15">
            <v>228</v>
          </cell>
          <cell r="K15">
            <v>3</v>
          </cell>
          <cell r="L15">
            <v>10</v>
          </cell>
          <cell r="M15">
            <v>1094</v>
          </cell>
          <cell r="N15">
            <v>151</v>
          </cell>
        </row>
        <row r="16">
          <cell r="A16" t="str">
            <v>周 　南　 市</v>
          </cell>
          <cell r="C16">
            <v>5422</v>
          </cell>
          <cell r="D16">
            <v>7</v>
          </cell>
          <cell r="E16">
            <v>0</v>
          </cell>
          <cell r="F16">
            <v>0</v>
          </cell>
          <cell r="G16">
            <v>758</v>
          </cell>
          <cell r="H16">
            <v>42</v>
          </cell>
          <cell r="I16">
            <v>31</v>
          </cell>
          <cell r="J16">
            <v>773</v>
          </cell>
          <cell r="K16">
            <v>32</v>
          </cell>
          <cell r="L16">
            <v>46</v>
          </cell>
          <cell r="M16">
            <v>3231</v>
          </cell>
          <cell r="N16">
            <v>502</v>
          </cell>
        </row>
        <row r="17">
          <cell r="A17" t="str">
            <v>山陽小野田市</v>
          </cell>
          <cell r="C17">
            <v>2618</v>
          </cell>
          <cell r="D17">
            <v>4</v>
          </cell>
          <cell r="E17">
            <v>0</v>
          </cell>
          <cell r="F17">
            <v>1</v>
          </cell>
          <cell r="G17">
            <v>346</v>
          </cell>
          <cell r="H17">
            <v>23</v>
          </cell>
          <cell r="I17">
            <v>26</v>
          </cell>
          <cell r="J17">
            <v>344</v>
          </cell>
          <cell r="K17">
            <v>11</v>
          </cell>
          <cell r="L17">
            <v>28</v>
          </cell>
          <cell r="M17">
            <v>1412</v>
          </cell>
          <cell r="N17">
            <v>423</v>
          </cell>
        </row>
        <row r="19">
          <cell r="A19" t="str">
            <v>柳井地区広域</v>
          </cell>
          <cell r="C19">
            <v>3455</v>
          </cell>
          <cell r="D19">
            <v>4</v>
          </cell>
          <cell r="E19">
            <v>2</v>
          </cell>
          <cell r="F19">
            <v>2</v>
          </cell>
          <cell r="G19">
            <v>383</v>
          </cell>
          <cell r="H19">
            <v>32</v>
          </cell>
          <cell r="I19">
            <v>16</v>
          </cell>
          <cell r="J19">
            <v>522</v>
          </cell>
          <cell r="K19">
            <v>6</v>
          </cell>
          <cell r="L19">
            <v>22</v>
          </cell>
          <cell r="M19">
            <v>2061</v>
          </cell>
          <cell r="N19">
            <v>405</v>
          </cell>
        </row>
        <row r="20">
          <cell r="A20" t="str">
            <v>消 防 組 合</v>
          </cell>
        </row>
        <row r="21">
          <cell r="A21" t="str">
            <v>光   地   区</v>
          </cell>
          <cell r="C21">
            <v>3439</v>
          </cell>
          <cell r="D21">
            <v>4</v>
          </cell>
          <cell r="E21">
            <v>0</v>
          </cell>
          <cell r="F21">
            <v>2</v>
          </cell>
          <cell r="G21">
            <v>404</v>
          </cell>
          <cell r="H21">
            <v>74</v>
          </cell>
          <cell r="I21">
            <v>28</v>
          </cell>
          <cell r="J21">
            <v>471</v>
          </cell>
          <cell r="K21">
            <v>69</v>
          </cell>
          <cell r="L21">
            <v>19</v>
          </cell>
          <cell r="M21">
            <v>1964</v>
          </cell>
          <cell r="N21">
            <v>404</v>
          </cell>
        </row>
        <row r="22">
          <cell r="A22" t="str">
            <v>消 防 組 合</v>
          </cell>
        </row>
        <row r="23">
          <cell r="A23" t="str">
            <v>岩 国 地 区</v>
          </cell>
          <cell r="C23">
            <v>7265</v>
          </cell>
          <cell r="D23">
            <v>8</v>
          </cell>
          <cell r="E23">
            <v>1</v>
          </cell>
          <cell r="F23">
            <v>10</v>
          </cell>
          <cell r="G23">
            <v>840</v>
          </cell>
          <cell r="H23">
            <v>56</v>
          </cell>
          <cell r="I23">
            <v>34</v>
          </cell>
          <cell r="J23">
            <v>972</v>
          </cell>
          <cell r="K23">
            <v>21</v>
          </cell>
          <cell r="L23">
            <v>42</v>
          </cell>
          <cell r="M23">
            <v>4248</v>
          </cell>
          <cell r="N23">
            <v>1033</v>
          </cell>
        </row>
        <row r="24">
          <cell r="A24" t="str">
            <v>消 防 組 合</v>
          </cell>
        </row>
        <row r="25">
          <cell r="A25" t="str">
            <v>美 祢 地 区</v>
          </cell>
          <cell r="C25">
            <v>1448</v>
          </cell>
          <cell r="D25">
            <v>2</v>
          </cell>
          <cell r="E25">
            <v>0</v>
          </cell>
          <cell r="F25">
            <v>0</v>
          </cell>
          <cell r="G25">
            <v>190</v>
          </cell>
          <cell r="H25">
            <v>14</v>
          </cell>
          <cell r="I25">
            <v>19</v>
          </cell>
          <cell r="J25">
            <v>183</v>
          </cell>
          <cell r="K25">
            <v>1</v>
          </cell>
          <cell r="L25">
            <v>14</v>
          </cell>
          <cell r="M25">
            <v>872</v>
          </cell>
          <cell r="N25">
            <v>153</v>
          </cell>
        </row>
        <row r="26">
          <cell r="A26" t="str">
            <v>消 防 組 合</v>
          </cell>
        </row>
        <row r="28">
          <cell r="A28" t="str">
            <v>注　1) 転院搬送，医師搬送，資機材等輸送を含む。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26-327"/>
      <sheetName val="231"/>
      <sheetName val="232-1"/>
      <sheetName val="232-2"/>
      <sheetName val="233"/>
      <sheetName val="233（作業用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11.875" style="5" customWidth="1"/>
    <col min="2" max="13" width="7.375" style="5" customWidth="1"/>
    <col min="14" max="16384" width="9.00390625" style="5" customWidth="1"/>
  </cols>
  <sheetData>
    <row r="1" spans="1:13" ht="17.25">
      <c r="A1" s="1"/>
      <c r="B1" s="2" t="s">
        <v>0</v>
      </c>
      <c r="C1" s="1"/>
      <c r="D1" s="1"/>
      <c r="E1" s="1"/>
      <c r="F1" s="1"/>
      <c r="G1" s="1"/>
      <c r="H1" s="3"/>
      <c r="I1" s="1"/>
      <c r="J1" s="1"/>
      <c r="K1" s="4"/>
      <c r="L1" s="1"/>
      <c r="M1" s="1"/>
    </row>
    <row r="2" spans="1:13" ht="14.25">
      <c r="A2" s="1"/>
      <c r="B2" s="6" t="s">
        <v>1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11"/>
      <c r="C4" s="11"/>
      <c r="D4" s="11" t="s">
        <v>3</v>
      </c>
      <c r="E4" s="11"/>
      <c r="F4" s="11" t="s">
        <v>4</v>
      </c>
      <c r="G4" s="11" t="s">
        <v>5</v>
      </c>
      <c r="H4" s="11" t="s">
        <v>6</v>
      </c>
      <c r="I4" s="11" t="s">
        <v>7</v>
      </c>
      <c r="J4" s="11"/>
      <c r="K4" s="12" t="s">
        <v>8</v>
      </c>
      <c r="L4" s="11"/>
      <c r="M4" s="13" t="s">
        <v>9</v>
      </c>
    </row>
    <row r="5" spans="1:13" ht="14.25">
      <c r="A5" s="14" t="s">
        <v>10</v>
      </c>
      <c r="B5" s="15" t="s">
        <v>11</v>
      </c>
      <c r="C5" s="16" t="s">
        <v>12</v>
      </c>
      <c r="D5" s="17" t="s">
        <v>13</v>
      </c>
      <c r="E5" s="16" t="s">
        <v>14</v>
      </c>
      <c r="F5" s="17" t="s">
        <v>15</v>
      </c>
      <c r="G5" s="16" t="s">
        <v>13</v>
      </c>
      <c r="H5" s="17" t="s">
        <v>16</v>
      </c>
      <c r="I5" s="16" t="s">
        <v>17</v>
      </c>
      <c r="J5" s="17" t="s">
        <v>18</v>
      </c>
      <c r="K5" s="16" t="s">
        <v>19</v>
      </c>
      <c r="L5" s="16" t="s">
        <v>20</v>
      </c>
      <c r="M5" s="17" t="s">
        <v>21</v>
      </c>
    </row>
    <row r="6" spans="1:13" ht="6" customHeight="1">
      <c r="A6" s="18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24" customFormat="1" ht="14.25">
      <c r="A7" s="21" t="s">
        <v>22</v>
      </c>
      <c r="B7" s="22">
        <f>SUM(B9:B25)</f>
        <v>66425</v>
      </c>
      <c r="C7" s="23">
        <f>SUM(C9:C25)</f>
        <v>243</v>
      </c>
      <c r="D7" s="23">
        <f aca="true" t="shared" si="0" ref="D7:M7">SUM(D9:D25)</f>
        <v>6</v>
      </c>
      <c r="E7" s="23">
        <f t="shared" si="0"/>
        <v>77</v>
      </c>
      <c r="F7" s="23">
        <f t="shared" si="0"/>
        <v>5431</v>
      </c>
      <c r="G7" s="23">
        <f t="shared" si="0"/>
        <v>500</v>
      </c>
      <c r="H7" s="23">
        <f t="shared" si="0"/>
        <v>479</v>
      </c>
      <c r="I7" s="23">
        <f t="shared" si="0"/>
        <v>10158</v>
      </c>
      <c r="J7" s="23">
        <f t="shared" si="0"/>
        <v>253</v>
      </c>
      <c r="K7" s="23">
        <f t="shared" si="0"/>
        <v>604</v>
      </c>
      <c r="L7" s="23">
        <f t="shared" si="0"/>
        <v>39814</v>
      </c>
      <c r="M7" s="23">
        <f t="shared" si="0"/>
        <v>8860</v>
      </c>
    </row>
    <row r="8" spans="1:13" ht="6" customHeight="1">
      <c r="A8" s="25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3" ht="14.25">
      <c r="A9" s="28" t="s">
        <v>23</v>
      </c>
      <c r="B9" s="29">
        <v>14677</v>
      </c>
      <c r="C9" s="27">
        <v>39</v>
      </c>
      <c r="D9" s="27">
        <v>0</v>
      </c>
      <c r="E9" s="30">
        <v>24</v>
      </c>
      <c r="F9" s="27">
        <v>987</v>
      </c>
      <c r="G9" s="27">
        <v>90</v>
      </c>
      <c r="H9" s="27">
        <v>68</v>
      </c>
      <c r="I9" s="27">
        <v>2287</v>
      </c>
      <c r="J9" s="27">
        <v>52</v>
      </c>
      <c r="K9" s="27">
        <v>133</v>
      </c>
      <c r="L9" s="27">
        <v>8748</v>
      </c>
      <c r="M9" s="27">
        <v>2249</v>
      </c>
    </row>
    <row r="10" spans="1:13" ht="14.25">
      <c r="A10" s="28" t="s">
        <v>24</v>
      </c>
      <c r="B10" s="29">
        <v>8230</v>
      </c>
      <c r="C10" s="27">
        <v>47</v>
      </c>
      <c r="D10" s="27">
        <v>0</v>
      </c>
      <c r="E10" s="27">
        <v>3</v>
      </c>
      <c r="F10" s="27">
        <v>740</v>
      </c>
      <c r="G10" s="27">
        <v>72</v>
      </c>
      <c r="H10" s="27">
        <v>72</v>
      </c>
      <c r="I10" s="27">
        <v>1238</v>
      </c>
      <c r="J10" s="27">
        <v>26</v>
      </c>
      <c r="K10" s="27">
        <v>79</v>
      </c>
      <c r="L10" s="27">
        <v>4793</v>
      </c>
      <c r="M10" s="27">
        <v>1160</v>
      </c>
    </row>
    <row r="11" spans="1:13" ht="14.25">
      <c r="A11" s="28" t="s">
        <v>25</v>
      </c>
      <c r="B11" s="29">
        <v>2879</v>
      </c>
      <c r="C11" s="27">
        <v>2</v>
      </c>
      <c r="D11" s="27">
        <v>0</v>
      </c>
      <c r="E11" s="27">
        <v>5</v>
      </c>
      <c r="F11" s="27">
        <v>156</v>
      </c>
      <c r="G11" s="27">
        <v>28</v>
      </c>
      <c r="H11" s="27">
        <v>16</v>
      </c>
      <c r="I11" s="27">
        <v>434</v>
      </c>
      <c r="J11" s="27">
        <v>6</v>
      </c>
      <c r="K11" s="27">
        <v>23</v>
      </c>
      <c r="L11" s="27">
        <v>1699</v>
      </c>
      <c r="M11" s="27">
        <v>510</v>
      </c>
    </row>
    <row r="12" spans="1:13" ht="14.25">
      <c r="A12" s="28" t="s">
        <v>26</v>
      </c>
      <c r="B12" s="29">
        <v>4217</v>
      </c>
      <c r="C12" s="30">
        <v>2</v>
      </c>
      <c r="D12" s="27">
        <v>0</v>
      </c>
      <c r="E12" s="27">
        <v>3</v>
      </c>
      <c r="F12" s="27">
        <v>419</v>
      </c>
      <c r="G12" s="27">
        <v>28</v>
      </c>
      <c r="H12" s="27">
        <v>51</v>
      </c>
      <c r="I12" s="27">
        <v>696</v>
      </c>
      <c r="J12" s="27">
        <v>19</v>
      </c>
      <c r="K12" s="27">
        <v>38</v>
      </c>
      <c r="L12" s="27">
        <v>2483</v>
      </c>
      <c r="M12" s="27">
        <v>478</v>
      </c>
    </row>
    <row r="13" spans="1:13" ht="14.25">
      <c r="A13" s="28" t="s">
        <v>27</v>
      </c>
      <c r="B13" s="29">
        <v>2220</v>
      </c>
      <c r="C13" s="27" t="s">
        <v>28</v>
      </c>
      <c r="D13" s="27">
        <v>0</v>
      </c>
      <c r="E13" s="27">
        <v>2</v>
      </c>
      <c r="F13" s="27">
        <v>214</v>
      </c>
      <c r="G13" s="27">
        <v>31</v>
      </c>
      <c r="H13" s="27">
        <v>8</v>
      </c>
      <c r="I13" s="27">
        <v>308</v>
      </c>
      <c r="J13" s="27">
        <v>7</v>
      </c>
      <c r="K13" s="27">
        <v>27</v>
      </c>
      <c r="L13" s="27">
        <v>1387</v>
      </c>
      <c r="M13" s="27">
        <v>236</v>
      </c>
    </row>
    <row r="14" spans="1:13" ht="14.25">
      <c r="A14" s="28" t="s">
        <v>29</v>
      </c>
      <c r="B14" s="29">
        <v>1846</v>
      </c>
      <c r="C14" s="30">
        <v>2</v>
      </c>
      <c r="D14" s="30">
        <v>1</v>
      </c>
      <c r="E14" s="27">
        <v>3</v>
      </c>
      <c r="F14" s="27">
        <v>127</v>
      </c>
      <c r="G14" s="30">
        <v>18</v>
      </c>
      <c r="H14" s="27">
        <v>15</v>
      </c>
      <c r="I14" s="27">
        <v>307</v>
      </c>
      <c r="J14" s="27">
        <v>4</v>
      </c>
      <c r="K14" s="27">
        <v>15</v>
      </c>
      <c r="L14" s="27">
        <v>1168</v>
      </c>
      <c r="M14" s="27">
        <v>186</v>
      </c>
    </row>
    <row r="15" spans="1:13" ht="14.25">
      <c r="A15" s="28" t="s">
        <v>30</v>
      </c>
      <c r="B15" s="29">
        <v>1352</v>
      </c>
      <c r="C15" s="27">
        <v>9</v>
      </c>
      <c r="D15" s="27">
        <v>0</v>
      </c>
      <c r="E15" s="27">
        <v>1</v>
      </c>
      <c r="F15" s="27">
        <v>151</v>
      </c>
      <c r="G15" s="27">
        <v>11</v>
      </c>
      <c r="H15" s="27">
        <v>5</v>
      </c>
      <c r="I15" s="27">
        <v>184</v>
      </c>
      <c r="J15" s="27">
        <v>3</v>
      </c>
      <c r="K15" s="27">
        <v>8</v>
      </c>
      <c r="L15" s="27">
        <v>815</v>
      </c>
      <c r="M15" s="27">
        <v>165</v>
      </c>
    </row>
    <row r="16" spans="1:13" ht="14.25">
      <c r="A16" s="28" t="s">
        <v>31</v>
      </c>
      <c r="B16" s="29">
        <v>6172</v>
      </c>
      <c r="C16" s="27">
        <v>36</v>
      </c>
      <c r="D16" s="27">
        <v>0</v>
      </c>
      <c r="E16" s="27">
        <v>1</v>
      </c>
      <c r="F16" s="27">
        <v>588</v>
      </c>
      <c r="G16" s="27">
        <v>47</v>
      </c>
      <c r="H16" s="27">
        <v>119</v>
      </c>
      <c r="I16" s="27">
        <v>945</v>
      </c>
      <c r="J16" s="27">
        <v>25</v>
      </c>
      <c r="K16" s="27">
        <v>57</v>
      </c>
      <c r="L16" s="27">
        <v>3739</v>
      </c>
      <c r="M16" s="27">
        <v>615</v>
      </c>
    </row>
    <row r="17" spans="1:13" ht="6" customHeight="1">
      <c r="A17" s="25"/>
      <c r="B17" s="29">
        <f>SUM(C17:M17)</f>
        <v>0</v>
      </c>
      <c r="C17" s="27"/>
      <c r="D17" s="30"/>
      <c r="E17" s="27"/>
      <c r="F17" s="27"/>
      <c r="G17" s="27"/>
      <c r="H17" s="27"/>
      <c r="I17" s="27"/>
      <c r="J17" s="27"/>
      <c r="K17" s="27"/>
      <c r="L17" s="27"/>
      <c r="M17" s="27"/>
    </row>
    <row r="18" spans="1:7" ht="14.25">
      <c r="A18" s="25" t="s">
        <v>32</v>
      </c>
      <c r="B18" s="29"/>
      <c r="F18" s="31"/>
      <c r="G18" s="31"/>
    </row>
    <row r="19" spans="1:13" ht="14.25">
      <c r="A19" s="32" t="s">
        <v>33</v>
      </c>
      <c r="B19" s="29">
        <v>3579</v>
      </c>
      <c r="C19" s="27">
        <v>12</v>
      </c>
      <c r="D19" s="27">
        <v>2</v>
      </c>
      <c r="E19" s="27">
        <v>13</v>
      </c>
      <c r="F19" s="27">
        <v>262</v>
      </c>
      <c r="G19" s="27">
        <v>15</v>
      </c>
      <c r="H19" s="27">
        <v>20</v>
      </c>
      <c r="I19" s="27">
        <v>564</v>
      </c>
      <c r="J19" s="27">
        <v>14</v>
      </c>
      <c r="K19" s="27">
        <v>29</v>
      </c>
      <c r="L19" s="27">
        <v>2122</v>
      </c>
      <c r="M19" s="27">
        <v>526</v>
      </c>
    </row>
    <row r="20" spans="1:13" ht="14.25">
      <c r="A20" s="25" t="s">
        <v>34</v>
      </c>
      <c r="B20" s="29"/>
      <c r="C20" s="27"/>
      <c r="D20" s="30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4.25">
      <c r="A21" s="32" t="s">
        <v>33</v>
      </c>
      <c r="B21" s="29">
        <v>3690</v>
      </c>
      <c r="C21" s="27">
        <v>4</v>
      </c>
      <c r="D21" s="27">
        <v>0</v>
      </c>
      <c r="E21" s="27">
        <v>3</v>
      </c>
      <c r="F21" s="27">
        <v>272</v>
      </c>
      <c r="G21" s="27">
        <v>37</v>
      </c>
      <c r="H21" s="27">
        <v>20</v>
      </c>
      <c r="I21" s="27">
        <v>533</v>
      </c>
      <c r="J21" s="27">
        <v>8</v>
      </c>
      <c r="K21" s="27">
        <v>27</v>
      </c>
      <c r="L21" s="27">
        <v>2328</v>
      </c>
      <c r="M21" s="27">
        <v>458</v>
      </c>
    </row>
    <row r="22" spans="1:13" ht="14.25">
      <c r="A22" s="25" t="s">
        <v>35</v>
      </c>
      <c r="B22" s="29"/>
      <c r="C22" s="27"/>
      <c r="D22" s="30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4.25">
      <c r="A23" s="32" t="s">
        <v>33</v>
      </c>
      <c r="B23" s="29">
        <v>7167</v>
      </c>
      <c r="C23" s="27">
        <v>28</v>
      </c>
      <c r="D23" s="27">
        <v>2</v>
      </c>
      <c r="E23" s="27">
        <v>9</v>
      </c>
      <c r="F23" s="27">
        <v>578</v>
      </c>
      <c r="G23" s="27">
        <v>48</v>
      </c>
      <c r="H23" s="27">
        <v>33</v>
      </c>
      <c r="I23" s="27">
        <v>1133</v>
      </c>
      <c r="J23" s="27">
        <v>39</v>
      </c>
      <c r="K23" s="27">
        <v>49</v>
      </c>
      <c r="L23" s="27">
        <v>4188</v>
      </c>
      <c r="M23" s="27">
        <v>1060</v>
      </c>
    </row>
    <row r="24" spans="1:13" ht="14.25">
      <c r="A24" s="33" t="s">
        <v>36</v>
      </c>
      <c r="B24" s="29"/>
      <c r="C24" s="27"/>
      <c r="D24" s="30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4.25">
      <c r="A25" s="32" t="s">
        <v>37</v>
      </c>
      <c r="B25" s="29">
        <v>10396</v>
      </c>
      <c r="C25" s="27">
        <v>62</v>
      </c>
      <c r="D25" s="27">
        <v>1</v>
      </c>
      <c r="E25" s="27">
        <v>10</v>
      </c>
      <c r="F25" s="27">
        <v>937</v>
      </c>
      <c r="G25" s="27">
        <v>75</v>
      </c>
      <c r="H25" s="27">
        <v>52</v>
      </c>
      <c r="I25" s="27">
        <v>1529</v>
      </c>
      <c r="J25" s="27">
        <v>50</v>
      </c>
      <c r="K25" s="27">
        <v>119</v>
      </c>
      <c r="L25" s="27">
        <v>6344</v>
      </c>
      <c r="M25" s="27">
        <v>1217</v>
      </c>
    </row>
    <row r="26" spans="1:13" ht="6" customHeight="1">
      <c r="A26" s="34"/>
      <c r="B26" s="35"/>
      <c r="C26" s="36"/>
      <c r="D26" s="36"/>
      <c r="E26" s="37"/>
      <c r="F26" s="36"/>
      <c r="G26" s="36"/>
      <c r="H26" s="36"/>
      <c r="I26" s="36"/>
      <c r="J26" s="36"/>
      <c r="K26" s="36"/>
      <c r="L26" s="36"/>
      <c r="M26" s="36"/>
    </row>
    <row r="27" spans="1:13" ht="14.25">
      <c r="A27" s="38" t="s">
        <v>38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4.25">
      <c r="A28" s="39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</row>
    <row r="29" spans="1:13" ht="14.25">
      <c r="A29" s="39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3" ht="14.25">
      <c r="A30" s="39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</sheetData>
  <sheetProtection password="EE7F" sheet="1"/>
  <printOptions/>
  <pageMargins left="0.25" right="0.25" top="0.75" bottom="0.75" header="0.3" footer="0.3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PageLayoutView="0" workbookViewId="0" topLeftCell="A1">
      <selection activeCell="A1" sqref="A1"/>
    </sheetView>
  </sheetViews>
  <sheetFormatPr defaultColWidth="9.00390625" defaultRowHeight="14.25"/>
  <cols>
    <col min="1" max="1" width="12.125" style="5" customWidth="1"/>
    <col min="2" max="2" width="8.375" style="5" customWidth="1"/>
    <col min="3" max="11" width="7.125" style="5" customWidth="1"/>
    <col min="12" max="12" width="7.50390625" style="5" customWidth="1"/>
    <col min="13" max="13" width="7.125" style="5" customWidth="1"/>
    <col min="14" max="16384" width="9.00390625" style="5" customWidth="1"/>
  </cols>
  <sheetData>
    <row r="1" spans="1:13" ht="17.25">
      <c r="A1" s="42"/>
      <c r="B1" s="2"/>
      <c r="C1" s="1"/>
      <c r="D1" s="1"/>
      <c r="E1" s="4"/>
      <c r="F1" s="1"/>
      <c r="G1" s="1"/>
      <c r="H1" s="3"/>
      <c r="I1" s="1"/>
      <c r="J1" s="1"/>
      <c r="K1" s="1"/>
      <c r="L1" s="1"/>
      <c r="M1" s="1"/>
    </row>
    <row r="2" spans="1:13" ht="14.25">
      <c r="A2" s="42"/>
      <c r="B2" s="1" t="s">
        <v>39</v>
      </c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 thickBot="1">
      <c r="A3" s="7"/>
      <c r="B3" s="7"/>
      <c r="C3" s="7"/>
      <c r="D3" s="7"/>
      <c r="E3" s="7"/>
      <c r="F3" s="7"/>
      <c r="G3" s="7"/>
      <c r="H3" s="7"/>
      <c r="I3" s="7"/>
      <c r="J3" s="7"/>
      <c r="K3" s="8"/>
      <c r="L3" s="7"/>
      <c r="M3" s="9" t="s">
        <v>2</v>
      </c>
    </row>
    <row r="4" spans="1:13" ht="15" thickTop="1">
      <c r="A4" s="10"/>
      <c r="B4" s="11"/>
      <c r="C4" s="11"/>
      <c r="D4" s="11" t="s">
        <v>3</v>
      </c>
      <c r="E4" s="11"/>
      <c r="F4" s="11" t="s">
        <v>4</v>
      </c>
      <c r="G4" s="11" t="s">
        <v>5</v>
      </c>
      <c r="H4" s="11" t="s">
        <v>6</v>
      </c>
      <c r="I4" s="11" t="s">
        <v>7</v>
      </c>
      <c r="J4" s="11"/>
      <c r="K4" s="12" t="s">
        <v>8</v>
      </c>
      <c r="L4" s="11"/>
      <c r="M4" s="13"/>
    </row>
    <row r="5" spans="1:13" ht="14.25">
      <c r="A5" s="14" t="s">
        <v>10</v>
      </c>
      <c r="B5" s="15" t="s">
        <v>11</v>
      </c>
      <c r="C5" s="16" t="s">
        <v>12</v>
      </c>
      <c r="D5" s="17" t="s">
        <v>13</v>
      </c>
      <c r="E5" s="16" t="s">
        <v>14</v>
      </c>
      <c r="F5" s="17" t="s">
        <v>15</v>
      </c>
      <c r="G5" s="16" t="s">
        <v>13</v>
      </c>
      <c r="H5" s="17" t="s">
        <v>16</v>
      </c>
      <c r="I5" s="16" t="s">
        <v>17</v>
      </c>
      <c r="J5" s="17" t="s">
        <v>18</v>
      </c>
      <c r="K5" s="16" t="s">
        <v>19</v>
      </c>
      <c r="L5" s="16" t="s">
        <v>20</v>
      </c>
      <c r="M5" s="17" t="s">
        <v>21</v>
      </c>
    </row>
    <row r="6" spans="1:13" ht="6" customHeight="1">
      <c r="A6" s="43"/>
      <c r="B6" s="19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13" s="24" customFormat="1" ht="14.25">
      <c r="A7" s="44" t="s">
        <v>22</v>
      </c>
      <c r="B7" s="22">
        <f>SUM(B9:B25)</f>
        <v>60247</v>
      </c>
      <c r="C7" s="23">
        <f>SUM(C9:C26)</f>
        <v>56</v>
      </c>
      <c r="D7" s="23">
        <f aca="true" t="shared" si="0" ref="D7:L7">SUM(D9:D26)</f>
        <v>5</v>
      </c>
      <c r="E7" s="23">
        <f t="shared" si="0"/>
        <v>41</v>
      </c>
      <c r="F7" s="23">
        <f t="shared" si="0"/>
        <v>5215</v>
      </c>
      <c r="G7" s="23">
        <f t="shared" si="0"/>
        <v>492</v>
      </c>
      <c r="H7" s="23">
        <f t="shared" si="0"/>
        <v>411</v>
      </c>
      <c r="I7" s="23">
        <f t="shared" si="0"/>
        <v>9400</v>
      </c>
      <c r="J7" s="23">
        <f t="shared" si="0"/>
        <v>182</v>
      </c>
      <c r="K7" s="23">
        <f t="shared" si="0"/>
        <v>381</v>
      </c>
      <c r="L7" s="23">
        <f t="shared" si="0"/>
        <v>36141</v>
      </c>
      <c r="M7" s="23">
        <f>SUM(M9:M26)</f>
        <v>7923</v>
      </c>
    </row>
    <row r="8" spans="1:13" ht="6" customHeight="1">
      <c r="A8" s="45"/>
      <c r="B8" s="29"/>
      <c r="C8" s="27"/>
      <c r="D8" s="27">
        <v>0</v>
      </c>
      <c r="E8" s="27"/>
      <c r="F8" s="27"/>
      <c r="G8" s="27"/>
      <c r="H8" s="27"/>
      <c r="I8" s="27"/>
      <c r="J8" s="27"/>
      <c r="K8" s="27"/>
      <c r="L8" s="27"/>
      <c r="M8" s="27"/>
    </row>
    <row r="9" spans="1:13" ht="14.25">
      <c r="A9" s="46" t="s">
        <v>23</v>
      </c>
      <c r="B9" s="29">
        <v>13663</v>
      </c>
      <c r="C9" s="27">
        <v>4</v>
      </c>
      <c r="D9" s="27">
        <v>0</v>
      </c>
      <c r="E9" s="30">
        <v>13</v>
      </c>
      <c r="F9" s="27">
        <v>1015</v>
      </c>
      <c r="G9" s="27">
        <v>89</v>
      </c>
      <c r="H9" s="27">
        <v>66</v>
      </c>
      <c r="I9" s="27">
        <v>2149</v>
      </c>
      <c r="J9" s="27">
        <v>40</v>
      </c>
      <c r="K9" s="27">
        <v>84</v>
      </c>
      <c r="L9" s="27">
        <v>8085</v>
      </c>
      <c r="M9" s="27">
        <v>2118</v>
      </c>
    </row>
    <row r="10" spans="1:13" ht="14.25">
      <c r="A10" s="46" t="s">
        <v>24</v>
      </c>
      <c r="B10" s="29">
        <v>7557</v>
      </c>
      <c r="C10" s="27">
        <v>8</v>
      </c>
      <c r="D10" s="27">
        <v>0</v>
      </c>
      <c r="E10" s="27">
        <v>1</v>
      </c>
      <c r="F10" s="27">
        <v>735</v>
      </c>
      <c r="G10" s="27">
        <v>71</v>
      </c>
      <c r="H10" s="27">
        <v>74</v>
      </c>
      <c r="I10" s="27">
        <v>1160</v>
      </c>
      <c r="J10" s="27">
        <v>19</v>
      </c>
      <c r="K10" s="27">
        <v>53</v>
      </c>
      <c r="L10" s="27">
        <v>4367</v>
      </c>
      <c r="M10" s="27">
        <v>1069</v>
      </c>
    </row>
    <row r="11" spans="1:13" ht="14.25">
      <c r="A11" s="46" t="s">
        <v>25</v>
      </c>
      <c r="B11" s="29">
        <v>2784</v>
      </c>
      <c r="C11" s="27">
        <v>2</v>
      </c>
      <c r="D11" s="27">
        <v>0</v>
      </c>
      <c r="E11" s="27">
        <v>2</v>
      </c>
      <c r="F11" s="27">
        <v>167</v>
      </c>
      <c r="G11" s="27">
        <v>26</v>
      </c>
      <c r="H11" s="27">
        <v>16</v>
      </c>
      <c r="I11" s="27">
        <v>426</v>
      </c>
      <c r="J11" s="27">
        <v>6</v>
      </c>
      <c r="K11" s="27">
        <v>18</v>
      </c>
      <c r="L11" s="27">
        <v>1636</v>
      </c>
      <c r="M11" s="27">
        <v>485</v>
      </c>
    </row>
    <row r="12" spans="1:13" ht="14.25">
      <c r="A12" s="46" t="s">
        <v>26</v>
      </c>
      <c r="B12" s="29">
        <v>3899</v>
      </c>
      <c r="C12" s="30">
        <v>2</v>
      </c>
      <c r="D12" s="27">
        <v>0</v>
      </c>
      <c r="E12" s="27">
        <v>1</v>
      </c>
      <c r="F12" s="27">
        <v>408</v>
      </c>
      <c r="G12" s="27">
        <v>28</v>
      </c>
      <c r="H12" s="27">
        <v>54</v>
      </c>
      <c r="I12" s="27">
        <v>650</v>
      </c>
      <c r="J12" s="27">
        <v>17</v>
      </c>
      <c r="K12" s="27">
        <v>26</v>
      </c>
      <c r="L12" s="27">
        <v>2318</v>
      </c>
      <c r="M12" s="27">
        <v>395</v>
      </c>
    </row>
    <row r="13" spans="1:13" ht="14.25">
      <c r="A13" s="46" t="s">
        <v>27</v>
      </c>
      <c r="B13" s="29">
        <v>2118</v>
      </c>
      <c r="C13" s="27" t="s">
        <v>40</v>
      </c>
      <c r="D13" s="27">
        <v>0</v>
      </c>
      <c r="E13" s="27">
        <v>2</v>
      </c>
      <c r="F13" s="27">
        <v>213</v>
      </c>
      <c r="G13" s="27">
        <v>31</v>
      </c>
      <c r="H13" s="27">
        <v>8</v>
      </c>
      <c r="I13" s="27">
        <v>297</v>
      </c>
      <c r="J13" s="27">
        <v>5</v>
      </c>
      <c r="K13" s="27">
        <v>20</v>
      </c>
      <c r="L13" s="27">
        <v>1310</v>
      </c>
      <c r="M13" s="27">
        <v>232</v>
      </c>
    </row>
    <row r="14" spans="1:13" ht="14.25">
      <c r="A14" s="46" t="s">
        <v>29</v>
      </c>
      <c r="B14" s="29">
        <v>1761</v>
      </c>
      <c r="C14" s="30">
        <v>2</v>
      </c>
      <c r="D14" s="30">
        <v>1</v>
      </c>
      <c r="E14" s="27">
        <v>2</v>
      </c>
      <c r="F14" s="27">
        <v>147</v>
      </c>
      <c r="G14" s="27">
        <v>18</v>
      </c>
      <c r="H14" s="27">
        <v>17</v>
      </c>
      <c r="I14" s="27">
        <v>293</v>
      </c>
      <c r="J14" s="27">
        <v>3</v>
      </c>
      <c r="K14" s="30">
        <v>10</v>
      </c>
      <c r="L14" s="27">
        <v>1096</v>
      </c>
      <c r="M14" s="27">
        <v>172</v>
      </c>
    </row>
    <row r="15" spans="1:13" ht="14.25">
      <c r="A15" s="46" t="s">
        <v>30</v>
      </c>
      <c r="B15" s="29">
        <v>1281</v>
      </c>
      <c r="C15" s="27">
        <v>1</v>
      </c>
      <c r="D15" s="27">
        <v>0</v>
      </c>
      <c r="E15" s="27">
        <v>0</v>
      </c>
      <c r="F15" s="27">
        <v>160</v>
      </c>
      <c r="G15" s="27">
        <v>11</v>
      </c>
      <c r="H15" s="27">
        <v>5</v>
      </c>
      <c r="I15" s="27">
        <v>179</v>
      </c>
      <c r="J15" s="27">
        <v>1</v>
      </c>
      <c r="K15" s="27">
        <v>3</v>
      </c>
      <c r="L15" s="27">
        <v>763</v>
      </c>
      <c r="M15" s="27">
        <v>158</v>
      </c>
    </row>
    <row r="16" spans="1:13" ht="14.25">
      <c r="A16" s="46" t="s">
        <v>31</v>
      </c>
      <c r="B16" s="29">
        <v>5351</v>
      </c>
      <c r="C16" s="27">
        <v>9</v>
      </c>
      <c r="D16" s="27">
        <v>0</v>
      </c>
      <c r="E16" s="27">
        <v>0</v>
      </c>
      <c r="F16" s="27">
        <v>515</v>
      </c>
      <c r="G16" s="27">
        <v>48</v>
      </c>
      <c r="H16" s="27">
        <v>45</v>
      </c>
      <c r="I16" s="27">
        <v>841</v>
      </c>
      <c r="J16" s="27">
        <v>13</v>
      </c>
      <c r="K16" s="27">
        <v>35</v>
      </c>
      <c r="L16" s="27">
        <v>3268</v>
      </c>
      <c r="M16" s="27">
        <v>577</v>
      </c>
    </row>
    <row r="17" spans="1:13" ht="6" customHeight="1">
      <c r="A17" s="45"/>
      <c r="B17" s="29"/>
      <c r="C17" s="27"/>
      <c r="D17" s="30"/>
      <c r="E17" s="27"/>
      <c r="F17" s="27"/>
      <c r="G17" s="27"/>
      <c r="H17" s="27"/>
      <c r="I17" s="27"/>
      <c r="J17" s="27"/>
      <c r="K17" s="27"/>
      <c r="L17" s="27"/>
      <c r="M17" s="27"/>
    </row>
    <row r="18" spans="1:10" ht="14.25">
      <c r="A18" s="45" t="s">
        <v>32</v>
      </c>
      <c r="B18" s="29"/>
      <c r="C18" s="31"/>
      <c r="J18" s="31"/>
    </row>
    <row r="19" spans="1:13" ht="14.25">
      <c r="A19" s="47" t="s">
        <v>33</v>
      </c>
      <c r="B19" s="29">
        <v>3227</v>
      </c>
      <c r="C19" s="27">
        <v>2</v>
      </c>
      <c r="D19" s="27">
        <v>2</v>
      </c>
      <c r="E19" s="27">
        <v>10</v>
      </c>
      <c r="F19" s="27">
        <v>233</v>
      </c>
      <c r="G19" s="27">
        <v>15</v>
      </c>
      <c r="H19" s="27">
        <v>20</v>
      </c>
      <c r="I19" s="27">
        <v>530</v>
      </c>
      <c r="J19" s="27">
        <v>12</v>
      </c>
      <c r="K19" s="27">
        <v>19</v>
      </c>
      <c r="L19" s="27">
        <v>1899</v>
      </c>
      <c r="M19" s="27">
        <v>485</v>
      </c>
    </row>
    <row r="20" spans="1:13" ht="14.25">
      <c r="A20" s="45" t="s">
        <v>34</v>
      </c>
      <c r="B20" s="29"/>
      <c r="C20" s="27"/>
      <c r="D20" s="30"/>
      <c r="E20" s="27"/>
      <c r="F20" s="27"/>
      <c r="G20" s="27"/>
      <c r="H20" s="27"/>
      <c r="I20" s="27"/>
      <c r="J20" s="27"/>
      <c r="K20" s="27"/>
      <c r="L20" s="27"/>
      <c r="M20" s="27"/>
    </row>
    <row r="21" spans="1:13" ht="14.25">
      <c r="A21" s="47" t="s">
        <v>33</v>
      </c>
      <c r="B21" s="29">
        <v>3463</v>
      </c>
      <c r="C21" s="27">
        <v>4</v>
      </c>
      <c r="D21" s="27">
        <v>0</v>
      </c>
      <c r="E21" s="27">
        <v>0</v>
      </c>
      <c r="F21" s="27">
        <v>273</v>
      </c>
      <c r="G21" s="27">
        <v>37</v>
      </c>
      <c r="H21" s="27">
        <v>21</v>
      </c>
      <c r="I21" s="27">
        <v>502</v>
      </c>
      <c r="J21" s="27">
        <v>6</v>
      </c>
      <c r="K21" s="27">
        <v>15</v>
      </c>
      <c r="L21" s="27">
        <v>2181</v>
      </c>
      <c r="M21" s="27">
        <v>424</v>
      </c>
    </row>
    <row r="22" spans="1:13" ht="14.25">
      <c r="A22" s="45" t="s">
        <v>35</v>
      </c>
      <c r="B22" s="29"/>
      <c r="C22" s="30"/>
      <c r="D22" s="30"/>
      <c r="E22" s="27"/>
      <c r="F22" s="27"/>
      <c r="G22" s="27"/>
      <c r="H22" s="27"/>
      <c r="I22" s="27"/>
      <c r="J22" s="27"/>
      <c r="K22" s="27"/>
      <c r="L22" s="27"/>
      <c r="M22" s="27"/>
    </row>
    <row r="23" spans="1:13" ht="14.25">
      <c r="A23" s="47" t="s">
        <v>33</v>
      </c>
      <c r="B23" s="29">
        <v>6486</v>
      </c>
      <c r="C23" s="27">
        <v>6</v>
      </c>
      <c r="D23" s="27">
        <v>1</v>
      </c>
      <c r="E23" s="27">
        <v>5</v>
      </c>
      <c r="F23" s="27">
        <v>552</v>
      </c>
      <c r="G23" s="27">
        <v>47</v>
      </c>
      <c r="H23" s="27">
        <v>33</v>
      </c>
      <c r="I23" s="27">
        <v>1064</v>
      </c>
      <c r="J23" s="27">
        <v>33</v>
      </c>
      <c r="K23" s="27">
        <v>28</v>
      </c>
      <c r="L23" s="27">
        <v>3816</v>
      </c>
      <c r="M23" s="27">
        <v>901</v>
      </c>
    </row>
    <row r="24" spans="1:13" ht="14.25">
      <c r="A24" s="48" t="s">
        <v>36</v>
      </c>
      <c r="B24" s="29"/>
      <c r="C24" s="30"/>
      <c r="D24" s="30"/>
      <c r="E24" s="27"/>
      <c r="F24" s="27"/>
      <c r="G24" s="27"/>
      <c r="H24" s="27"/>
      <c r="I24" s="27"/>
      <c r="J24" s="27"/>
      <c r="K24" s="27"/>
      <c r="L24" s="27"/>
      <c r="M24" s="27"/>
    </row>
    <row r="25" spans="1:13" ht="14.25">
      <c r="A25" s="47" t="s">
        <v>37</v>
      </c>
      <c r="B25" s="29">
        <v>8657</v>
      </c>
      <c r="C25" s="27">
        <v>16</v>
      </c>
      <c r="D25" s="27">
        <v>1</v>
      </c>
      <c r="E25" s="27">
        <v>5</v>
      </c>
      <c r="F25" s="27">
        <v>797</v>
      </c>
      <c r="G25" s="27">
        <v>71</v>
      </c>
      <c r="H25" s="27">
        <v>52</v>
      </c>
      <c r="I25" s="27">
        <v>1309</v>
      </c>
      <c r="J25" s="27">
        <v>27</v>
      </c>
      <c r="K25" s="27">
        <v>70</v>
      </c>
      <c r="L25" s="27">
        <v>5402</v>
      </c>
      <c r="M25" s="27">
        <v>907</v>
      </c>
    </row>
    <row r="26" spans="1:13" ht="6" customHeight="1">
      <c r="A26" s="49"/>
      <c r="B26" s="35">
        <f>SUM(C26:M26)</f>
        <v>0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</row>
    <row r="27" spans="1:13" ht="14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4.25">
      <c r="A28" s="39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</row>
    <row r="29" spans="2:13" ht="14.25"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</sheetData>
  <sheetProtection password="EE7F" sheet="1"/>
  <printOptions/>
  <pageMargins left="0.25" right="0.25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2016-12-08T00:29:36Z</dcterms:created>
  <dcterms:modified xsi:type="dcterms:W3CDTF">2016-12-08T00:31:39Z</dcterms:modified>
  <cp:category/>
  <cp:version/>
  <cp:contentType/>
  <cp:contentStatus/>
</cp:coreProperties>
</file>