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8615" windowHeight="7995" activeTab="0"/>
  </bookViews>
  <sheets>
    <sheet name="市場（施設及び業務概況）" sheetId="1" r:id="rId1"/>
    <sheet name="市場（収支の状況）" sheetId="2" r:id="rId2"/>
    <sheet name="市場（地方債の状況）" sheetId="3" r:id="rId3"/>
  </sheets>
  <definedNames>
    <definedName name="_xlnm.Print_Area" localSheetId="0">'市場（施設及び業務概況）'!$C$1:$V$21</definedName>
    <definedName name="_xlnm.Print_Area" localSheetId="1">'市場（収支の状況）'!$C$1:$AD$28</definedName>
    <definedName name="_xlnm.Print_Area" localSheetId="2">'市場（地方債の状況）'!$C$1:$N$27</definedName>
    <definedName name="_xlnm.Print_Titles" localSheetId="0">'市場（施設及び業務概況）'!$B:$B</definedName>
    <definedName name="_xlnm.Print_Titles" localSheetId="1">'市場（収支の状況）'!$B:$B</definedName>
    <definedName name="_xlnm.Print_Titles" localSheetId="2">'市場（地方債の状況）'!$B:$B</definedName>
  </definedNames>
  <calcPr fullCalcOnLoad="1"/>
</workbook>
</file>

<file path=xl/sharedStrings.xml><?xml version="1.0" encoding="utf-8"?>
<sst xmlns="http://schemas.openxmlformats.org/spreadsheetml/2006/main" count="355" uniqueCount="243">
  <si>
    <t>項　目</t>
  </si>
  <si>
    <t>市　場　名</t>
  </si>
  <si>
    <t>実施年月日</t>
  </si>
  <si>
    <t>計</t>
  </si>
  <si>
    <t>団体名</t>
  </si>
  <si>
    <t>(売上高割使用料)</t>
  </si>
  <si>
    <t>(施設使用料)</t>
  </si>
  <si>
    <t>(市場事業)</t>
  </si>
  <si>
    <t>下関市</t>
  </si>
  <si>
    <t>宇部市</t>
  </si>
  <si>
    <t>防府市</t>
  </si>
  <si>
    <t>岩国市</t>
  </si>
  <si>
    <t>所属職員</t>
  </si>
  <si>
    <t>(㎡)</t>
  </si>
  <si>
    <t>合計</t>
  </si>
  <si>
    <t>S51.06.22</t>
  </si>
  <si>
    <t>S08.04.01</t>
  </si>
  <si>
    <t>S49.11.15</t>
  </si>
  <si>
    <t>S47.11.20</t>
  </si>
  <si>
    <t>S43.07.01</t>
  </si>
  <si>
    <t>S44.06.01</t>
  </si>
  <si>
    <t>S28.09.01</t>
  </si>
  <si>
    <t>S27.09.01</t>
  </si>
  <si>
    <t>S58.05.20</t>
  </si>
  <si>
    <t>S57.06.05</t>
  </si>
  <si>
    <t>H09.04.01</t>
  </si>
  <si>
    <t>H13.04.25</t>
  </si>
  <si>
    <t>S53.04.01</t>
  </si>
  <si>
    <t>S59.04.01</t>
  </si>
  <si>
    <t>-</t>
  </si>
  <si>
    <t>S52.04.01</t>
  </si>
  <si>
    <t>H04.10.12</t>
  </si>
  <si>
    <t>1.</t>
  </si>
  <si>
    <t>2.</t>
  </si>
  <si>
    <t xml:space="preserve">3. </t>
  </si>
  <si>
    <t>青果物</t>
  </si>
  <si>
    <t>ア</t>
  </si>
  <si>
    <t>イ</t>
  </si>
  <si>
    <t>水産物</t>
  </si>
  <si>
    <t>ウ</t>
  </si>
  <si>
    <t>食　肉</t>
  </si>
  <si>
    <t>卸売場</t>
  </si>
  <si>
    <t>仲卸売場</t>
  </si>
  <si>
    <t>２　法非適用公営企業会計決算の状況</t>
  </si>
  <si>
    <t>H元.04.01</t>
  </si>
  <si>
    <t>　　　第3-10表　施設及び業務概況</t>
  </si>
  <si>
    <t>周南市</t>
  </si>
  <si>
    <t>S39.08.01</t>
  </si>
  <si>
    <t>S54.11.16</t>
  </si>
  <si>
    <t>H05.05.04</t>
  </si>
  <si>
    <t>山陽小野田市</t>
  </si>
  <si>
    <t>H17.02.13</t>
  </si>
  <si>
    <t>敷地面積</t>
  </si>
  <si>
    <t>下関市地方卸売市場南風泊市場</t>
  </si>
  <si>
    <t>　（４）市場事業</t>
  </si>
  <si>
    <t>下関市地方卸売市場新下関市場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</si>
  <si>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</si>
  <si>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</si>
  <si>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</si>
  <si>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</si>
  <si>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</si>
  <si>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</si>
  <si>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</si>
  <si>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</si>
  <si>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</si>
  <si>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</si>
  <si>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</si>
  <si>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</si>
  <si>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</si>
  <si>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</si>
  <si>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</si>
  <si>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</si>
  <si>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</si>
  <si>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</si>
  <si>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</si>
  <si>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</si>
  <si>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</si>
  <si>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</si>
  <si>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</si>
  <si>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</si>
  <si>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</si>
  <si>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</si>
  <si>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</si>
  <si>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合計</t>
  </si>
  <si>
    <t>山陽小野田市</t>
  </si>
  <si>
    <t>周南市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</si>
  <si>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</si>
  <si>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</si>
  <si>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</si>
  <si>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</si>
  <si>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</si>
  <si>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</si>
  <si>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</si>
  <si>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</si>
  <si>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</si>
  <si>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</si>
  <si>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</si>
  <si>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</si>
  <si>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</si>
  <si>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</si>
  <si>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</si>
  <si>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</si>
  <si>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</si>
  <si>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</si>
  <si>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</si>
  <si>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</si>
  <si>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</si>
  <si>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</si>
  <si>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</si>
  <si>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</si>
  <si>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（４）市場事業</t>
  </si>
  <si>
    <t>（単位　千円、％）</t>
  </si>
  <si>
    <t>事業開始</t>
  </si>
  <si>
    <t>年 月 日</t>
  </si>
  <si>
    <t>料金徴収</t>
  </si>
  <si>
    <t>8. 施設使用料(円/㎡/月)</t>
  </si>
  <si>
    <t>下関市地方卸売市場唐戸市場</t>
  </si>
  <si>
    <t>宇部市中央卸売市場</t>
  </si>
  <si>
    <t>宇部市地方卸売市場</t>
  </si>
  <si>
    <t>防府市公設青果物地方卸売市場</t>
  </si>
  <si>
    <t>岩国市地方卸売市場</t>
  </si>
  <si>
    <t>岩国市小売市場</t>
  </si>
  <si>
    <t>周南市地方卸売市場</t>
  </si>
  <si>
    <t>周南市地方卸売市場水産物市場</t>
  </si>
  <si>
    <t>山陽小野田市地方卸売市場</t>
  </si>
  <si>
    <t>(B)+(C) (A)</t>
  </si>
  <si>
    <t>(B)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</si>
  <si>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</si>
  <si>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</si>
  <si>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</si>
  <si>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</si>
  <si>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</si>
  <si>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</si>
  <si>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</si>
  <si>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</si>
  <si>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</si>
  <si>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</si>
  <si>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</si>
  <si>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</si>
  <si>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</si>
  <si>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</si>
  <si>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</si>
  <si>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</si>
  <si>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</si>
  <si>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</si>
  <si>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</si>
  <si>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</si>
  <si>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</si>
  <si>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</si>
  <si>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</si>
  <si>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</si>
  <si>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</si>
  <si>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</si>
  <si>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</si>
  <si>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</si>
  <si>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</si>
  <si>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</si>
  <si>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</si>
  <si>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</si>
  <si>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</si>
  <si>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</si>
  <si>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</si>
  <si>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</si>
  <si>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</si>
  <si>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</si>
  <si>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</si>
  <si>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</si>
  <si>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</si>
  <si>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</si>
  <si>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</si>
  <si>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</si>
  <si>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</si>
  <si>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</si>
  <si>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</si>
  <si>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</si>
  <si>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</si>
  <si>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</si>
  <si>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</si>
  <si>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</si>
  <si>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</si>
  <si>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</si>
  <si>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</si>
  <si>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</si>
  <si>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</si>
  <si>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</si>
  <si>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</si>
  <si>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</si>
  <si>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</si>
  <si>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</si>
  <si>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</si>
  <si>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</si>
  <si>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</si>
  <si>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う　ち</t>
  </si>
  <si>
    <t>売上高割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</si>
  <si>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</si>
  <si>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</si>
  <si>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</si>
  <si>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</si>
  <si>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</si>
  <si>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</si>
  <si>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</si>
  <si>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</si>
  <si>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</si>
  <si>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</si>
  <si>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</si>
  <si>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</si>
  <si>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</si>
  <si>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</si>
  <si>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</si>
  <si>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</si>
  <si>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</si>
  <si>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総 面 積</t>
  </si>
  <si>
    <t>(㎡)</t>
  </si>
  <si>
    <t>野　菜</t>
  </si>
  <si>
    <t xml:space="preserve">(1) </t>
  </si>
  <si>
    <t xml:space="preserve">(2) </t>
  </si>
  <si>
    <t>果　実</t>
  </si>
  <si>
    <t>水産物</t>
  </si>
  <si>
    <t>(3)</t>
  </si>
  <si>
    <t xml:space="preserve">(5) </t>
  </si>
  <si>
    <t>その他</t>
  </si>
  <si>
    <t>現行料金</t>
  </si>
  <si>
    <t xml:space="preserve">5. </t>
  </si>
  <si>
    <t xml:space="preserve">6. </t>
  </si>
  <si>
    <t>損益勘定</t>
  </si>
  <si>
    <t>(1)</t>
  </si>
  <si>
    <t>資本勘定</t>
  </si>
  <si>
    <t>(2)</t>
  </si>
  <si>
    <t>内　　　訳</t>
  </si>
  <si>
    <t>使 用 料</t>
  </si>
  <si>
    <t>4. 年　　　間　　　取　　　扱　　　高  (ｔ)</t>
  </si>
  <si>
    <t>7. 売上高割使用料 (％)</t>
  </si>
  <si>
    <t>9. 職　員　数 (人)</t>
  </si>
  <si>
    <t>(4) 肉　類</t>
  </si>
  <si>
    <t xml:space="preserve">    鳥　類</t>
  </si>
  <si>
    <t xml:space="preserve">    卵　類</t>
  </si>
  <si>
    <t>（●→）</t>
  </si>
  <si>
    <t>（←●）</t>
  </si>
  <si>
    <t>（★→）</t>
  </si>
  <si>
    <t>（←★）</t>
  </si>
  <si>
    <t>H26.04.01</t>
  </si>
  <si>
    <t>H26.04.01</t>
  </si>
  <si>
    <t>下関市地方卸売市場特牛市場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</si>
</sst>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9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182" fontId="6" fillId="0" borderId="10" xfId="52" applyFont="1" applyFill="1" applyBorder="1" applyAlignment="1">
      <alignment horizontal="left" vertical="center" shrinkToFit="1"/>
    </xf>
    <xf numFmtId="182" fontId="6" fillId="0" borderId="11" xfId="52" applyFont="1" applyFill="1" applyBorder="1" applyAlignment="1">
      <alignment horizontal="left"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9" fontId="6" fillId="0" borderId="14" xfId="52" applyNumberFormat="1" applyFont="1" applyBorder="1" applyAlignment="1">
      <alignment horizontal="distributed" vertical="center" shrinkToFit="1"/>
    </xf>
    <xf numFmtId="182" fontId="6" fillId="0" borderId="15" xfId="52" applyFont="1" applyBorder="1" applyAlignment="1">
      <alignment vertical="center" shrinkToFit="1"/>
    </xf>
    <xf numFmtId="49" fontId="9" fillId="0" borderId="16" xfId="0" applyNumberFormat="1" applyFont="1" applyBorder="1" applyAlignment="1">
      <alignment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right" vertical="center" shrinkToFit="1"/>
    </xf>
    <xf numFmtId="49" fontId="9" fillId="0" borderId="19" xfId="0" applyNumberFormat="1" applyFont="1" applyBorder="1" applyAlignment="1">
      <alignment horizontal="right" vertical="center" shrinkToFit="1"/>
    </xf>
    <xf numFmtId="49" fontId="9" fillId="0" borderId="16" xfId="0" applyNumberFormat="1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left" vertical="center" shrinkToFit="1"/>
    </xf>
    <xf numFmtId="49" fontId="9" fillId="0" borderId="20" xfId="0" applyNumberFormat="1" applyFont="1" applyBorder="1" applyAlignment="1">
      <alignment horizontal="left" vertical="center" shrinkToFit="1"/>
    </xf>
    <xf numFmtId="49" fontId="9" fillId="0" borderId="20" xfId="0" applyNumberFormat="1" applyFont="1" applyBorder="1" applyAlignment="1">
      <alignment vertical="center" shrinkToFit="1"/>
    </xf>
    <xf numFmtId="49" fontId="11" fillId="0" borderId="0" xfId="52" applyNumberFormat="1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6" fillId="0" borderId="20" xfId="52" applyNumberFormat="1" applyFont="1" applyFill="1" applyBorder="1" applyAlignment="1">
      <alignment horizontal="center" vertical="center" wrapText="1"/>
    </xf>
    <xf numFmtId="49" fontId="6" fillId="0" borderId="17" xfId="52" applyNumberFormat="1" applyFont="1" applyFill="1" applyBorder="1" applyAlignment="1">
      <alignment horizontal="center" vertical="center" wrapText="1"/>
    </xf>
    <xf numFmtId="182" fontId="9" fillId="0" borderId="20" xfId="49" applyNumberFormat="1" applyFont="1" applyBorder="1" applyAlignment="1">
      <alignment vertical="center"/>
    </xf>
    <xf numFmtId="182" fontId="9" fillId="0" borderId="20" xfId="49" applyNumberFormat="1" applyFont="1" applyFill="1" applyBorder="1" applyAlignment="1">
      <alignment vertical="center"/>
    </xf>
    <xf numFmtId="182" fontId="9" fillId="0" borderId="17" xfId="49" applyNumberFormat="1" applyFont="1" applyBorder="1" applyAlignment="1">
      <alignment vertical="center"/>
    </xf>
    <xf numFmtId="182" fontId="9" fillId="0" borderId="17" xfId="49" applyNumberFormat="1" applyFont="1" applyFill="1" applyBorder="1" applyAlignment="1">
      <alignment vertical="center"/>
    </xf>
    <xf numFmtId="182" fontId="9" fillId="0" borderId="18" xfId="49" applyNumberFormat="1" applyFont="1" applyFill="1" applyBorder="1" applyAlignment="1">
      <alignment vertical="center"/>
    </xf>
    <xf numFmtId="182" fontId="9" fillId="0" borderId="21" xfId="49" applyNumberFormat="1" applyFont="1" applyBorder="1" applyAlignment="1">
      <alignment vertical="center"/>
    </xf>
    <xf numFmtId="182" fontId="9" fillId="0" borderId="22" xfId="49" applyNumberFormat="1" applyFont="1" applyBorder="1" applyAlignment="1">
      <alignment vertical="center"/>
    </xf>
    <xf numFmtId="182" fontId="9" fillId="0" borderId="23" xfId="49" applyNumberFormat="1" applyFont="1" applyFill="1" applyBorder="1" applyAlignment="1">
      <alignment vertical="center"/>
    </xf>
    <xf numFmtId="182" fontId="6" fillId="0" borderId="17" xfId="52" applyFont="1" applyFill="1" applyBorder="1" applyAlignment="1">
      <alignment horizontal="center" vertical="center"/>
    </xf>
    <xf numFmtId="49" fontId="6" fillId="0" borderId="20" xfId="52" applyNumberFormat="1" applyFont="1" applyFill="1" applyBorder="1" applyAlignment="1">
      <alignment horizontal="center" vertical="center"/>
    </xf>
    <xf numFmtId="49" fontId="6" fillId="0" borderId="17" xfId="52" applyNumberFormat="1" applyFont="1" applyFill="1" applyBorder="1" applyAlignment="1">
      <alignment horizontal="center"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9" fillId="0" borderId="24" xfId="0" applyNumberFormat="1" applyFont="1" applyBorder="1" applyAlignment="1">
      <alignment vertical="center" shrinkToFit="1"/>
    </xf>
    <xf numFmtId="194" fontId="9" fillId="0" borderId="15" xfId="0" applyNumberFormat="1" applyFont="1" applyBorder="1" applyAlignment="1">
      <alignment vertical="center" shrinkToFit="1"/>
    </xf>
    <xf numFmtId="193" fontId="6" fillId="0" borderId="15" xfId="52" applyNumberFormat="1" applyFont="1" applyFill="1" applyBorder="1" applyAlignment="1">
      <alignment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Fill="1" applyBorder="1" applyAlignment="1">
      <alignment horizontal="left" vertical="center" shrinkToFit="1"/>
    </xf>
    <xf numFmtId="194" fontId="9" fillId="0" borderId="22" xfId="0" applyNumberFormat="1" applyFont="1" applyBorder="1" applyAlignment="1">
      <alignment vertical="center" shrinkToFit="1"/>
    </xf>
    <xf numFmtId="194" fontId="9" fillId="0" borderId="17" xfId="0" applyNumberFormat="1" applyFont="1" applyBorder="1" applyAlignment="1">
      <alignment vertical="center" shrinkToFit="1"/>
    </xf>
    <xf numFmtId="193" fontId="9" fillId="0" borderId="18" xfId="51" applyNumberFormat="1" applyFont="1" applyFill="1" applyBorder="1" applyAlignment="1">
      <alignment vertical="center"/>
    </xf>
    <xf numFmtId="193" fontId="6" fillId="0" borderId="17" xfId="52" applyNumberFormat="1" applyFont="1" applyFill="1" applyBorder="1" applyAlignment="1">
      <alignment vertical="center" shrinkToFit="1"/>
    </xf>
    <xf numFmtId="193" fontId="6" fillId="0" borderId="18" xfId="52" applyNumberFormat="1" applyFont="1" applyFill="1" applyBorder="1" applyAlignment="1">
      <alignment vertical="center" shrinkToFit="1"/>
    </xf>
    <xf numFmtId="193" fontId="9" fillId="0" borderId="17" xfId="51" applyNumberFormat="1" applyFont="1" applyFill="1" applyBorder="1" applyAlignment="1">
      <alignment vertical="center"/>
    </xf>
    <xf numFmtId="49" fontId="9" fillId="0" borderId="17" xfId="0" applyNumberFormat="1" applyFont="1" applyBorder="1" applyAlignment="1">
      <alignment horizontal="right" vertical="center" shrinkToFit="1"/>
    </xf>
    <xf numFmtId="49" fontId="9" fillId="0" borderId="13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3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3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4" xfId="51" applyNumberFormat="1" applyFont="1" applyFill="1" applyBorder="1" applyAlignment="1">
      <alignment horizontal="distributed" vertical="center" shrinkToFit="1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9" fillId="0" borderId="20" xfId="51" applyNumberFormat="1" applyFont="1" applyFill="1" applyBorder="1" applyAlignment="1">
      <alignment vertical="center"/>
    </xf>
    <xf numFmtId="49" fontId="6" fillId="0" borderId="12" xfId="51" applyNumberFormat="1" applyFont="1" applyFill="1" applyBorder="1" applyAlignment="1">
      <alignment horizontal="distributed" vertical="center" shrinkToFit="1"/>
    </xf>
    <xf numFmtId="49" fontId="13" fillId="0" borderId="0" xfId="51" applyNumberFormat="1" applyFont="1" applyAlignment="1">
      <alignment vertical="center"/>
    </xf>
    <xf numFmtId="49" fontId="9" fillId="0" borderId="0" xfId="51" applyNumberFormat="1" applyFont="1" applyFill="1" applyBorder="1" applyAlignment="1">
      <alignment horizontal="center" vertical="center" wrapText="1"/>
    </xf>
    <xf numFmtId="49" fontId="13" fillId="0" borderId="0" xfId="51" applyNumberFormat="1" applyFont="1" applyAlignment="1">
      <alignment vertical="center" shrinkToFit="1"/>
    </xf>
    <xf numFmtId="49" fontId="9" fillId="0" borderId="25" xfId="51" applyNumberFormat="1" applyFont="1" applyBorder="1" applyAlignment="1">
      <alignment vertical="center"/>
    </xf>
    <xf numFmtId="49" fontId="9" fillId="0" borderId="20" xfId="51" applyNumberFormat="1" applyFont="1" applyBorder="1" applyAlignment="1">
      <alignment vertical="center"/>
    </xf>
    <xf numFmtId="49" fontId="9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11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 wrapText="1"/>
    </xf>
    <xf numFmtId="49" fontId="6" fillId="0" borderId="17" xfId="52" applyNumberFormat="1" applyFont="1" applyFill="1" applyBorder="1" applyAlignment="1">
      <alignment horizontal="left" vertical="center" wrapText="1" shrinkToFit="1"/>
    </xf>
    <xf numFmtId="49" fontId="9" fillId="0" borderId="20" xfId="0" applyNumberFormat="1" applyFont="1" applyBorder="1" applyAlignment="1">
      <alignment horizontal="center" vertical="center" wrapText="1" shrinkToFit="1"/>
    </xf>
    <xf numFmtId="49" fontId="9" fillId="0" borderId="16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right" vertical="center" shrinkToFit="1"/>
      <protection/>
    </xf>
    <xf numFmtId="49" fontId="9" fillId="0" borderId="16" xfId="63" applyNumberFormat="1" applyFont="1" applyBorder="1" applyAlignment="1">
      <alignment horizontal="center" vertical="center" wrapText="1" shrinkToFit="1"/>
      <protection/>
    </xf>
    <xf numFmtId="49" fontId="9" fillId="0" borderId="26" xfId="63" applyNumberFormat="1" applyFont="1" applyBorder="1" applyAlignment="1">
      <alignment horizontal="center" vertical="center" shrinkToFit="1"/>
      <protection/>
    </xf>
    <xf numFmtId="49" fontId="9" fillId="0" borderId="16" xfId="63" applyNumberFormat="1" applyFont="1" applyBorder="1" applyAlignment="1">
      <alignment vertical="center" shrinkToFit="1"/>
      <protection/>
    </xf>
    <xf numFmtId="49" fontId="9" fillId="0" borderId="27" xfId="63" applyNumberFormat="1" applyFont="1" applyBorder="1" applyAlignment="1">
      <alignment horizontal="center" vertical="center" shrinkToFit="1"/>
      <protection/>
    </xf>
    <xf numFmtId="49" fontId="9" fillId="0" borderId="20" xfId="63" applyNumberFormat="1" applyFont="1" applyBorder="1" applyAlignment="1">
      <alignment horizontal="center" vertical="center" wrapText="1" shrinkToFit="1"/>
      <protection/>
    </xf>
    <xf numFmtId="49" fontId="9" fillId="0" borderId="20" xfId="63" applyNumberFormat="1" applyFont="1" applyBorder="1" applyAlignment="1">
      <alignment horizontal="center" vertical="center" shrinkToFit="1"/>
      <protection/>
    </xf>
    <xf numFmtId="49" fontId="9" fillId="0" borderId="22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center" vertical="center" wrapText="1" shrinkToFit="1"/>
      <protection/>
    </xf>
    <xf numFmtId="49" fontId="9" fillId="0" borderId="17" xfId="0" applyNumberFormat="1" applyFont="1" applyBorder="1" applyAlignment="1" quotePrefix="1">
      <alignment horizontal="right" vertical="center" shrinkToFit="1"/>
    </xf>
    <xf numFmtId="49" fontId="9" fillId="0" borderId="26" xfId="0" applyNumberFormat="1" applyFont="1" applyBorder="1" applyAlignment="1">
      <alignment horizontal="center" vertical="center" wrapText="1" shrinkToFit="1"/>
    </xf>
    <xf numFmtId="49" fontId="9" fillId="0" borderId="13" xfId="0" applyNumberFormat="1" applyFont="1" applyBorder="1" applyAlignment="1">
      <alignment horizontal="left" vertical="center" shrinkToFit="1"/>
    </xf>
    <xf numFmtId="193" fontId="6" fillId="0" borderId="20" xfId="52" applyNumberFormat="1" applyFont="1" applyFill="1" applyBorder="1" applyAlignment="1">
      <alignment vertical="center" shrinkToFit="1"/>
    </xf>
    <xf numFmtId="194" fontId="9" fillId="0" borderId="20" xfId="0" applyNumberFormat="1" applyFont="1" applyBorder="1" applyAlignment="1">
      <alignment vertical="center" shrinkToFit="1"/>
    </xf>
    <xf numFmtId="194" fontId="9" fillId="0" borderId="21" xfId="0" applyNumberFormat="1" applyFont="1" applyBorder="1" applyAlignment="1">
      <alignment vertical="center" shrinkToFit="1"/>
    </xf>
    <xf numFmtId="49" fontId="9" fillId="0" borderId="18" xfId="63" applyNumberFormat="1" applyFont="1" applyBorder="1" applyAlignment="1">
      <alignment horizontal="center" vertical="center" shrinkToFit="1"/>
      <protection/>
    </xf>
    <xf numFmtId="49" fontId="9" fillId="0" borderId="28" xfId="51" applyNumberFormat="1" applyFont="1" applyBorder="1" applyAlignment="1">
      <alignment horizontal="center" vertical="center" wrapText="1"/>
    </xf>
    <xf numFmtId="49" fontId="9" fillId="0" borderId="29" xfId="51" applyNumberFormat="1" applyFont="1" applyBorder="1" applyAlignment="1">
      <alignment horizontal="center" vertical="center" wrapText="1"/>
    </xf>
    <xf numFmtId="49" fontId="9" fillId="0" borderId="18" xfId="51" applyNumberFormat="1" applyFont="1" applyBorder="1" applyAlignment="1">
      <alignment horizontal="center" vertical="center" wrapText="1"/>
    </xf>
    <xf numFmtId="49" fontId="9" fillId="0" borderId="30" xfId="51" applyNumberFormat="1" applyFont="1" applyBorder="1" applyAlignment="1">
      <alignment horizontal="center" vertical="center" wrapText="1"/>
    </xf>
    <xf numFmtId="182" fontId="6" fillId="0" borderId="15" xfId="52" applyFont="1" applyFill="1" applyBorder="1" applyAlignment="1">
      <alignment vertical="center"/>
    </xf>
    <xf numFmtId="49" fontId="6" fillId="0" borderId="15" xfId="52" applyNumberFormat="1" applyFont="1" applyFill="1" applyBorder="1" applyAlignment="1">
      <alignment vertical="center"/>
    </xf>
    <xf numFmtId="182" fontId="6" fillId="0" borderId="24" xfId="52" applyFont="1" applyFill="1" applyBorder="1" applyAlignment="1">
      <alignment vertical="center"/>
    </xf>
    <xf numFmtId="49" fontId="6" fillId="0" borderId="15" xfId="52" applyNumberFormat="1" applyFont="1" applyBorder="1" applyAlignment="1">
      <alignment horizontal="center" vertical="center" shrinkToFit="1"/>
    </xf>
    <xf numFmtId="49" fontId="6" fillId="0" borderId="15" xfId="52" applyNumberFormat="1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shrinkToFit="1"/>
    </xf>
    <xf numFmtId="49" fontId="9" fillId="0" borderId="17" xfId="0" applyNumberFormat="1" applyFont="1" applyBorder="1" applyAlignment="1">
      <alignment horizontal="right" vertical="center" wrapText="1"/>
    </xf>
    <xf numFmtId="49" fontId="9" fillId="0" borderId="18" xfId="0" applyNumberFormat="1" applyFont="1" applyBorder="1" applyAlignment="1">
      <alignment horizontal="left" vertical="center" shrinkToFit="1"/>
    </xf>
    <xf numFmtId="49" fontId="9" fillId="0" borderId="17" xfId="0" applyNumberFormat="1" applyFont="1" applyBorder="1" applyAlignment="1">
      <alignment horizontal="center" vertical="center" wrapText="1" shrinkToFit="1"/>
    </xf>
    <xf numFmtId="49" fontId="14" fillId="0" borderId="0" xfId="52" applyNumberFormat="1" applyFont="1" applyAlignment="1">
      <alignment horizontal="right" vertical="center" shrinkToFit="1"/>
    </xf>
    <xf numFmtId="49" fontId="14" fillId="0" borderId="0" xfId="52" applyNumberFormat="1" applyFont="1" applyAlignment="1">
      <alignment vertical="center" shrinkToFit="1"/>
    </xf>
    <xf numFmtId="193" fontId="6" fillId="0" borderId="20" xfId="51" applyNumberFormat="1" applyFont="1" applyFill="1" applyBorder="1" applyAlignment="1">
      <alignment vertical="center" shrinkToFit="1"/>
    </xf>
    <xf numFmtId="193" fontId="9" fillId="0" borderId="20" xfId="51" applyNumberFormat="1" applyFont="1" applyFill="1" applyBorder="1" applyAlignment="1">
      <alignment vertical="center" shrinkToFit="1"/>
    </xf>
    <xf numFmtId="193" fontId="6" fillId="0" borderId="17" xfId="51" applyNumberFormat="1" applyFont="1" applyFill="1" applyBorder="1" applyAlignment="1">
      <alignment vertical="center" shrinkToFit="1"/>
    </xf>
    <xf numFmtId="193" fontId="9" fillId="0" borderId="17" xfId="51" applyNumberFormat="1" applyFont="1" applyFill="1" applyBorder="1" applyAlignment="1">
      <alignment vertical="center" shrinkToFit="1"/>
    </xf>
    <xf numFmtId="193" fontId="9" fillId="0" borderId="18" xfId="51" applyNumberFormat="1" applyFont="1" applyFill="1" applyBorder="1" applyAlignment="1">
      <alignment vertical="center" shrinkToFit="1"/>
    </xf>
    <xf numFmtId="193" fontId="6" fillId="0" borderId="15" xfId="51" applyNumberFormat="1" applyFont="1" applyFill="1" applyBorder="1" applyAlignment="1">
      <alignment vertical="center" shrinkToFit="1"/>
    </xf>
    <xf numFmtId="193" fontId="9" fillId="0" borderId="21" xfId="51" applyNumberFormat="1" applyFont="1" applyFill="1" applyBorder="1" applyAlignment="1">
      <alignment vertical="center" shrinkToFit="1"/>
    </xf>
    <xf numFmtId="193" fontId="9" fillId="0" borderId="22" xfId="51" applyNumberFormat="1" applyFont="1" applyFill="1" applyBorder="1" applyAlignment="1">
      <alignment vertical="center" shrinkToFit="1"/>
    </xf>
    <xf numFmtId="193" fontId="9" fillId="0" borderId="23" xfId="51" applyNumberFormat="1" applyFont="1" applyFill="1" applyBorder="1" applyAlignment="1">
      <alignment vertical="center" shrinkToFit="1"/>
    </xf>
    <xf numFmtId="193" fontId="6" fillId="0" borderId="24" xfId="51" applyNumberFormat="1" applyFont="1" applyFill="1" applyBorder="1" applyAlignment="1">
      <alignment vertical="center" shrinkToFit="1"/>
    </xf>
    <xf numFmtId="49" fontId="9" fillId="0" borderId="16" xfId="0" applyNumberFormat="1" applyFont="1" applyBorder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9" fillId="0" borderId="18" xfId="0" applyNumberFormat="1" applyFont="1" applyBorder="1" applyAlignment="1">
      <alignment horizontal="center" vertical="center" shrinkToFit="1"/>
    </xf>
    <xf numFmtId="49" fontId="9" fillId="0" borderId="21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23" xfId="0" applyNumberFormat="1" applyFont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20" xfId="0" applyNumberFormat="1" applyFont="1" applyBorder="1" applyAlignment="1">
      <alignment horizontal="center" vertical="center" shrinkToFit="1"/>
    </xf>
    <xf numFmtId="49" fontId="9" fillId="0" borderId="32" xfId="63" applyNumberFormat="1" applyFont="1" applyBorder="1" applyAlignment="1">
      <alignment horizontal="center" vertical="center" shrinkToFit="1"/>
      <protection/>
    </xf>
    <xf numFmtId="49" fontId="9" fillId="0" borderId="33" xfId="63" applyNumberFormat="1" applyFont="1" applyBorder="1" applyAlignment="1">
      <alignment horizontal="center" vertical="center" shrinkToFit="1"/>
      <protection/>
    </xf>
    <xf numFmtId="49" fontId="9" fillId="0" borderId="20" xfId="63" applyNumberFormat="1" applyFont="1" applyBorder="1" applyAlignment="1">
      <alignment horizontal="center" vertical="center" shrinkToFit="1"/>
      <protection/>
    </xf>
    <xf numFmtId="49" fontId="9" fillId="0" borderId="17" xfId="63" applyNumberFormat="1" applyFont="1" applyBorder="1" applyAlignment="1">
      <alignment horizontal="center" vertical="center" shrinkToFit="1"/>
      <protection/>
    </xf>
    <xf numFmtId="49" fontId="9" fillId="0" borderId="16" xfId="63" applyNumberFormat="1" applyFont="1" applyBorder="1" applyAlignment="1">
      <alignment horizontal="center" vertical="center" shrinkToFit="1"/>
      <protection/>
    </xf>
    <xf numFmtId="49" fontId="9" fillId="0" borderId="34" xfId="63" applyNumberFormat="1" applyFont="1" applyBorder="1" applyAlignment="1">
      <alignment horizontal="center" vertical="center" shrinkToFit="1"/>
      <protection/>
    </xf>
    <xf numFmtId="49" fontId="9" fillId="0" borderId="35" xfId="63" applyNumberFormat="1" applyFont="1" applyBorder="1" applyAlignment="1">
      <alignment horizontal="center" vertical="center" shrinkToFit="1"/>
      <protection/>
    </xf>
    <xf numFmtId="49" fontId="9" fillId="0" borderId="19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49" fontId="9" fillId="0" borderId="36" xfId="51" applyNumberFormat="1" applyFont="1" applyBorder="1" applyAlignment="1">
      <alignment horizontal="center" vertical="center"/>
    </xf>
    <xf numFmtId="49" fontId="9" fillId="0" borderId="16" xfId="51" applyNumberFormat="1" applyFont="1" applyBorder="1" applyAlignment="1">
      <alignment horizontal="center" vertical="center" wrapText="1"/>
    </xf>
    <xf numFmtId="49" fontId="9" fillId="0" borderId="17" xfId="51" applyNumberFormat="1" applyFont="1" applyBorder="1" applyAlignment="1">
      <alignment horizontal="center" vertical="center" wrapText="1"/>
    </xf>
    <xf numFmtId="49" fontId="9" fillId="0" borderId="37" xfId="51" applyNumberFormat="1" applyFont="1" applyBorder="1" applyAlignment="1">
      <alignment horizontal="center" vertical="center" wrapText="1"/>
    </xf>
    <xf numFmtId="49" fontId="9" fillId="0" borderId="32" xfId="51" applyNumberFormat="1" applyFont="1" applyBorder="1" applyAlignment="1">
      <alignment horizontal="center" vertical="center"/>
    </xf>
    <xf numFmtId="49" fontId="9" fillId="0" borderId="35" xfId="51" applyNumberFormat="1" applyFont="1" applyBorder="1" applyAlignment="1">
      <alignment horizontal="center" vertical="center"/>
    </xf>
    <xf numFmtId="49" fontId="9" fillId="0" borderId="33" xfId="51" applyNumberFormat="1" applyFont="1" applyBorder="1" applyAlignment="1">
      <alignment horizontal="center" vertical="center"/>
    </xf>
    <xf numFmtId="49" fontId="9" fillId="0" borderId="38" xfId="51" applyNumberFormat="1" applyFont="1" applyBorder="1" applyAlignment="1">
      <alignment horizontal="center" vertical="center"/>
    </xf>
    <xf numFmtId="49" fontId="9" fillId="0" borderId="39" xfId="51" applyNumberFormat="1" applyFont="1" applyBorder="1" applyAlignment="1">
      <alignment horizontal="center" vertical="center"/>
    </xf>
    <xf numFmtId="49" fontId="9" fillId="0" borderId="40" xfId="51" applyNumberFormat="1" applyFont="1" applyBorder="1" applyAlignment="1">
      <alignment horizontal="center" vertical="center"/>
    </xf>
    <xf numFmtId="49" fontId="9" fillId="0" borderId="41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14801850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>
          <a:off x="13592175" y="110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28575</xdr:colOff>
      <xdr:row>8</xdr:row>
      <xdr:rowOff>9525</xdr:rowOff>
    </xdr:to>
    <xdr:sp>
      <xdr:nvSpPr>
        <xdr:cNvPr id="3" name="Line 1"/>
        <xdr:cNvSpPr>
          <a:spLocks/>
        </xdr:cNvSpPr>
      </xdr:nvSpPr>
      <xdr:spPr>
        <a:xfrm>
          <a:off x="47625" y="1114425"/>
          <a:ext cx="135255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04900"/>
          <a:ext cx="1333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614362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tabSelected="1" view="pageBreakPreview" zoomScaleNormal="65" zoomScaleSheetLayoutView="100" zoomScalePageLayoutView="0" workbookViewId="0" topLeftCell="A1">
      <selection activeCell="A1" sqref="A1"/>
    </sheetView>
  </sheetViews>
  <sheetFormatPr defaultColWidth="12.00390625" defaultRowHeight="15" customHeight="1"/>
  <cols>
    <col min="1" max="1" width="0.5" style="1" customWidth="1"/>
    <col min="2" max="3" width="17.50390625" style="1" customWidth="1"/>
    <col min="4" max="22" width="15.875" style="1" customWidth="1"/>
    <col min="23" max="62" width="18.50390625" style="1" customWidth="1"/>
    <col min="63" max="16384" width="12.00390625" style="1" customWidth="1"/>
  </cols>
  <sheetData>
    <row r="1" s="27" customFormat="1" ht="21.75" customHeight="1">
      <c r="C1" s="26" t="s">
        <v>43</v>
      </c>
    </row>
    <row r="2" spans="2:14" s="9" customFormat="1" ht="21.75" customHeight="1">
      <c r="B2" s="10"/>
      <c r="C2" s="10" t="s">
        <v>54</v>
      </c>
      <c r="D2" s="11"/>
      <c r="N2" s="11"/>
    </row>
    <row r="3" spans="3:14" s="4" customFormat="1" ht="21.75" customHeight="1">
      <c r="C3" s="10" t="s">
        <v>45</v>
      </c>
      <c r="D3" s="3"/>
      <c r="N3" s="3"/>
    </row>
    <row r="4" spans="3:14" s="4" customFormat="1" ht="21.75" customHeight="1" thickBot="1">
      <c r="C4" s="10"/>
      <c r="D4" s="3"/>
      <c r="N4" s="3"/>
    </row>
    <row r="5" spans="1:22" s="12" customFormat="1" ht="21.75" customHeight="1">
      <c r="A5" s="4"/>
      <c r="B5" s="81" t="s">
        <v>0</v>
      </c>
      <c r="C5" s="129" t="s">
        <v>1</v>
      </c>
      <c r="D5" s="22" t="s">
        <v>32</v>
      </c>
      <c r="E5" s="15" t="s">
        <v>33</v>
      </c>
      <c r="F5" s="23" t="s">
        <v>34</v>
      </c>
      <c r="G5" s="135" t="s">
        <v>230</v>
      </c>
      <c r="H5" s="135"/>
      <c r="I5" s="135"/>
      <c r="J5" s="135"/>
      <c r="K5" s="135"/>
      <c r="L5" s="135"/>
      <c r="M5" s="23" t="s">
        <v>222</v>
      </c>
      <c r="N5" s="23" t="s">
        <v>223</v>
      </c>
      <c r="O5" s="135" t="s">
        <v>231</v>
      </c>
      <c r="P5" s="135"/>
      <c r="Q5" s="135"/>
      <c r="R5" s="135" t="s">
        <v>115</v>
      </c>
      <c r="S5" s="135"/>
      <c r="T5" s="135" t="s">
        <v>232</v>
      </c>
      <c r="U5" s="135"/>
      <c r="V5" s="136"/>
    </row>
    <row r="6" spans="1:22" s="12" customFormat="1" ht="21.75" customHeight="1">
      <c r="A6" s="4"/>
      <c r="B6" s="82"/>
      <c r="C6" s="130"/>
      <c r="D6" s="79" t="s">
        <v>112</v>
      </c>
      <c r="E6" s="17" t="s">
        <v>52</v>
      </c>
      <c r="F6" s="79" t="s">
        <v>114</v>
      </c>
      <c r="G6" s="24" t="s">
        <v>214</v>
      </c>
      <c r="H6" s="24" t="s">
        <v>215</v>
      </c>
      <c r="I6" s="24" t="s">
        <v>218</v>
      </c>
      <c r="J6" s="24" t="s">
        <v>233</v>
      </c>
      <c r="K6" s="24" t="s">
        <v>219</v>
      </c>
      <c r="L6" s="137" t="s">
        <v>3</v>
      </c>
      <c r="M6" s="17" t="s">
        <v>221</v>
      </c>
      <c r="N6" s="17" t="s">
        <v>221</v>
      </c>
      <c r="O6" s="24" t="s">
        <v>36</v>
      </c>
      <c r="P6" s="25" t="s">
        <v>37</v>
      </c>
      <c r="Q6" s="25" t="s">
        <v>39</v>
      </c>
      <c r="R6" s="24" t="s">
        <v>36</v>
      </c>
      <c r="S6" s="24" t="s">
        <v>37</v>
      </c>
      <c r="T6" s="24" t="s">
        <v>225</v>
      </c>
      <c r="U6" s="24" t="s">
        <v>227</v>
      </c>
      <c r="V6" s="132" t="s">
        <v>3</v>
      </c>
    </row>
    <row r="7" spans="1:22" s="12" customFormat="1" ht="21.75" customHeight="1">
      <c r="A7" s="4"/>
      <c r="B7" s="82"/>
      <c r="C7" s="130"/>
      <c r="D7" s="79" t="s">
        <v>113</v>
      </c>
      <c r="E7" s="17"/>
      <c r="F7" s="79" t="s">
        <v>211</v>
      </c>
      <c r="G7" s="17" t="s">
        <v>213</v>
      </c>
      <c r="H7" s="17" t="s">
        <v>216</v>
      </c>
      <c r="I7" s="17" t="s">
        <v>217</v>
      </c>
      <c r="J7" s="113" t="s">
        <v>234</v>
      </c>
      <c r="K7" s="17" t="s">
        <v>220</v>
      </c>
      <c r="L7" s="130"/>
      <c r="M7" s="17" t="s">
        <v>2</v>
      </c>
      <c r="N7" s="17" t="s">
        <v>2</v>
      </c>
      <c r="O7" s="17" t="s">
        <v>35</v>
      </c>
      <c r="P7" s="17" t="s">
        <v>38</v>
      </c>
      <c r="Q7" s="17" t="s">
        <v>40</v>
      </c>
      <c r="R7" s="17" t="s">
        <v>41</v>
      </c>
      <c r="S7" s="17" t="s">
        <v>42</v>
      </c>
      <c r="T7" s="17" t="s">
        <v>224</v>
      </c>
      <c r="U7" s="17" t="s">
        <v>226</v>
      </c>
      <c r="V7" s="133"/>
    </row>
    <row r="8" spans="1:22" s="12" customFormat="1" ht="21.75" customHeight="1">
      <c r="A8" s="4"/>
      <c r="B8" s="82" t="s">
        <v>4</v>
      </c>
      <c r="C8" s="131"/>
      <c r="D8" s="80"/>
      <c r="E8" s="20" t="s">
        <v>13</v>
      </c>
      <c r="F8" s="114" t="s">
        <v>212</v>
      </c>
      <c r="G8" s="18"/>
      <c r="H8" s="18"/>
      <c r="I8" s="18"/>
      <c r="J8" s="115" t="s">
        <v>235</v>
      </c>
      <c r="K8" s="18"/>
      <c r="L8" s="131"/>
      <c r="M8" s="19" t="s">
        <v>5</v>
      </c>
      <c r="N8" s="19" t="s">
        <v>6</v>
      </c>
      <c r="O8" s="19"/>
      <c r="P8" s="19"/>
      <c r="Q8" s="19"/>
      <c r="R8" s="19"/>
      <c r="S8" s="19"/>
      <c r="T8" s="19" t="s">
        <v>12</v>
      </c>
      <c r="U8" s="19" t="s">
        <v>12</v>
      </c>
      <c r="V8" s="134"/>
    </row>
    <row r="9" spans="1:22" s="2" customFormat="1" ht="52.5" customHeight="1">
      <c r="A9" s="5" t="s">
        <v>7</v>
      </c>
      <c r="B9" s="7" t="s">
        <v>8</v>
      </c>
      <c r="C9" s="83" t="s">
        <v>55</v>
      </c>
      <c r="D9" s="39" t="s">
        <v>15</v>
      </c>
      <c r="E9" s="30">
        <v>50326</v>
      </c>
      <c r="F9" s="30">
        <v>10823</v>
      </c>
      <c r="G9" s="30">
        <v>12875</v>
      </c>
      <c r="H9" s="31">
        <v>3292</v>
      </c>
      <c r="I9" s="31">
        <v>0</v>
      </c>
      <c r="J9" s="30">
        <v>0</v>
      </c>
      <c r="K9" s="30">
        <v>0</v>
      </c>
      <c r="L9" s="38">
        <f>SUM(G9:K9)</f>
        <v>16167</v>
      </c>
      <c r="M9" s="28" t="s">
        <v>15</v>
      </c>
      <c r="N9" s="28" t="s">
        <v>241</v>
      </c>
      <c r="O9" s="30">
        <v>30</v>
      </c>
      <c r="P9" s="30">
        <v>0</v>
      </c>
      <c r="Q9" s="30">
        <v>0</v>
      </c>
      <c r="R9" s="30">
        <v>124</v>
      </c>
      <c r="S9" s="30">
        <v>869</v>
      </c>
      <c r="T9" s="30">
        <v>3</v>
      </c>
      <c r="U9" s="30">
        <v>0</v>
      </c>
      <c r="V9" s="35">
        <f>T9+U9</f>
        <v>3</v>
      </c>
    </row>
    <row r="10" spans="1:22" s="2" customFormat="1" ht="52.5" customHeight="1">
      <c r="A10" s="6" t="s">
        <v>7</v>
      </c>
      <c r="B10" s="8" t="s">
        <v>8</v>
      </c>
      <c r="C10" s="84" t="s">
        <v>116</v>
      </c>
      <c r="D10" s="40" t="s">
        <v>16</v>
      </c>
      <c r="E10" s="32">
        <v>15382</v>
      </c>
      <c r="F10" s="32">
        <v>4859</v>
      </c>
      <c r="G10" s="32">
        <v>0</v>
      </c>
      <c r="H10" s="33">
        <v>0</v>
      </c>
      <c r="I10" s="33">
        <v>2008</v>
      </c>
      <c r="J10" s="32">
        <v>0</v>
      </c>
      <c r="K10" s="32">
        <v>0</v>
      </c>
      <c r="L10" s="38">
        <f>SUM(G10:K10)</f>
        <v>2008</v>
      </c>
      <c r="M10" s="29" t="s">
        <v>26</v>
      </c>
      <c r="N10" s="29" t="s">
        <v>241</v>
      </c>
      <c r="O10" s="32">
        <v>0</v>
      </c>
      <c r="P10" s="32">
        <v>30</v>
      </c>
      <c r="Q10" s="32">
        <v>0</v>
      </c>
      <c r="R10" s="32">
        <v>247</v>
      </c>
      <c r="S10" s="32">
        <v>2468</v>
      </c>
      <c r="T10" s="32">
        <v>5</v>
      </c>
      <c r="U10" s="32">
        <v>0</v>
      </c>
      <c r="V10" s="36">
        <f>T10+U10</f>
        <v>5</v>
      </c>
    </row>
    <row r="11" spans="1:22" s="2" customFormat="1" ht="52.5" customHeight="1">
      <c r="A11" s="6" t="s">
        <v>7</v>
      </c>
      <c r="B11" s="8" t="s">
        <v>8</v>
      </c>
      <c r="C11" s="84" t="s">
        <v>53</v>
      </c>
      <c r="D11" s="40" t="s">
        <v>17</v>
      </c>
      <c r="E11" s="32">
        <v>23276</v>
      </c>
      <c r="F11" s="32">
        <v>5331</v>
      </c>
      <c r="G11" s="32">
        <v>0</v>
      </c>
      <c r="H11" s="33">
        <v>0</v>
      </c>
      <c r="I11" s="33">
        <v>1868</v>
      </c>
      <c r="J11" s="32">
        <v>0</v>
      </c>
      <c r="K11" s="32">
        <v>0</v>
      </c>
      <c r="L11" s="38">
        <f aca="true" t="shared" si="0" ref="L11:L19">SUM(G11:K11)</f>
        <v>1868</v>
      </c>
      <c r="M11" s="29" t="s">
        <v>27</v>
      </c>
      <c r="N11" s="29" t="s">
        <v>241</v>
      </c>
      <c r="O11" s="32">
        <v>0</v>
      </c>
      <c r="P11" s="32">
        <v>30</v>
      </c>
      <c r="Q11" s="32">
        <v>0</v>
      </c>
      <c r="R11" s="32">
        <v>124</v>
      </c>
      <c r="S11" s="32">
        <v>0</v>
      </c>
      <c r="T11" s="32">
        <v>1</v>
      </c>
      <c r="U11" s="32">
        <v>0</v>
      </c>
      <c r="V11" s="36">
        <f aca="true" t="shared" si="1" ref="V11:V19">T11+U11</f>
        <v>1</v>
      </c>
    </row>
    <row r="12" spans="1:22" s="2" customFormat="1" ht="52.5" customHeight="1">
      <c r="A12" s="6" t="s">
        <v>7</v>
      </c>
      <c r="B12" s="8" t="s">
        <v>8</v>
      </c>
      <c r="C12" s="84" t="s">
        <v>242</v>
      </c>
      <c r="D12" s="40" t="s">
        <v>24</v>
      </c>
      <c r="E12" s="33">
        <v>8426</v>
      </c>
      <c r="F12" s="33">
        <v>1266</v>
      </c>
      <c r="G12" s="33">
        <v>0</v>
      </c>
      <c r="H12" s="33">
        <v>0</v>
      </c>
      <c r="I12" s="33">
        <v>2130</v>
      </c>
      <c r="J12" s="33">
        <v>0</v>
      </c>
      <c r="K12" s="33">
        <v>0</v>
      </c>
      <c r="L12" s="38">
        <f>SUM(G12:K12)</f>
        <v>2130</v>
      </c>
      <c r="M12" s="29" t="s">
        <v>51</v>
      </c>
      <c r="N12" s="29" t="s">
        <v>240</v>
      </c>
      <c r="O12" s="33">
        <v>0</v>
      </c>
      <c r="P12" s="33">
        <v>30</v>
      </c>
      <c r="Q12" s="33">
        <v>0</v>
      </c>
      <c r="R12" s="33">
        <v>75</v>
      </c>
      <c r="S12" s="33">
        <v>0</v>
      </c>
      <c r="T12" s="33">
        <v>0</v>
      </c>
      <c r="U12" s="33">
        <v>0</v>
      </c>
      <c r="V12" s="36">
        <f t="shared" si="1"/>
        <v>0</v>
      </c>
    </row>
    <row r="13" spans="1:22" s="2" customFormat="1" ht="52.5" customHeight="1">
      <c r="A13" s="6" t="s">
        <v>7</v>
      </c>
      <c r="B13" s="8" t="s">
        <v>9</v>
      </c>
      <c r="C13" s="84" t="s">
        <v>117</v>
      </c>
      <c r="D13" s="40" t="s">
        <v>18</v>
      </c>
      <c r="E13" s="33">
        <v>67143</v>
      </c>
      <c r="F13" s="33">
        <v>11749</v>
      </c>
      <c r="G13" s="33">
        <v>29288</v>
      </c>
      <c r="H13" s="33">
        <v>7357</v>
      </c>
      <c r="I13" s="33">
        <v>0</v>
      </c>
      <c r="J13" s="33">
        <v>0</v>
      </c>
      <c r="K13" s="33">
        <v>0</v>
      </c>
      <c r="L13" s="38">
        <f t="shared" si="0"/>
        <v>36645</v>
      </c>
      <c r="M13" s="29" t="s">
        <v>44</v>
      </c>
      <c r="N13" s="29" t="s">
        <v>240</v>
      </c>
      <c r="O13" s="33">
        <v>25</v>
      </c>
      <c r="P13" s="33">
        <v>0</v>
      </c>
      <c r="Q13" s="33">
        <v>0</v>
      </c>
      <c r="R13" s="33">
        <v>123</v>
      </c>
      <c r="S13" s="33">
        <v>557</v>
      </c>
      <c r="T13" s="33">
        <v>6</v>
      </c>
      <c r="U13" s="33">
        <v>0</v>
      </c>
      <c r="V13" s="36">
        <f t="shared" si="1"/>
        <v>6</v>
      </c>
    </row>
    <row r="14" spans="1:22" s="2" customFormat="1" ht="52.5" customHeight="1">
      <c r="A14" s="6" t="s">
        <v>7</v>
      </c>
      <c r="B14" s="8" t="s">
        <v>9</v>
      </c>
      <c r="C14" s="84" t="s">
        <v>118</v>
      </c>
      <c r="D14" s="40" t="s">
        <v>19</v>
      </c>
      <c r="E14" s="33">
        <v>13571</v>
      </c>
      <c r="F14" s="33">
        <v>3172</v>
      </c>
      <c r="G14" s="33">
        <v>0</v>
      </c>
      <c r="H14" s="33">
        <v>0</v>
      </c>
      <c r="I14" s="33">
        <v>4060</v>
      </c>
      <c r="J14" s="33">
        <v>0</v>
      </c>
      <c r="K14" s="33">
        <v>0</v>
      </c>
      <c r="L14" s="38">
        <f t="shared" si="0"/>
        <v>4060</v>
      </c>
      <c r="M14" s="29" t="s">
        <v>28</v>
      </c>
      <c r="N14" s="29" t="s">
        <v>240</v>
      </c>
      <c r="O14" s="33">
        <v>0</v>
      </c>
      <c r="P14" s="33">
        <v>20</v>
      </c>
      <c r="Q14" s="33">
        <v>0</v>
      </c>
      <c r="R14" s="33">
        <v>105</v>
      </c>
      <c r="S14" s="33">
        <v>0</v>
      </c>
      <c r="T14" s="33">
        <v>0</v>
      </c>
      <c r="U14" s="33">
        <v>0</v>
      </c>
      <c r="V14" s="36">
        <f t="shared" si="1"/>
        <v>0</v>
      </c>
    </row>
    <row r="15" spans="1:22" s="2" customFormat="1" ht="52.5" customHeight="1">
      <c r="A15" s="6" t="s">
        <v>7</v>
      </c>
      <c r="B15" s="8" t="s">
        <v>10</v>
      </c>
      <c r="C15" s="84" t="s">
        <v>119</v>
      </c>
      <c r="D15" s="40" t="s">
        <v>20</v>
      </c>
      <c r="E15" s="33">
        <v>30797</v>
      </c>
      <c r="F15" s="33">
        <v>5671</v>
      </c>
      <c r="G15" s="33">
        <v>4503</v>
      </c>
      <c r="H15" s="33">
        <v>1462</v>
      </c>
      <c r="I15" s="33">
        <v>0</v>
      </c>
      <c r="J15" s="33">
        <v>3</v>
      </c>
      <c r="K15" s="33">
        <v>4</v>
      </c>
      <c r="L15" s="38">
        <f t="shared" si="0"/>
        <v>5972</v>
      </c>
      <c r="M15" s="29" t="s">
        <v>30</v>
      </c>
      <c r="N15" s="29" t="s">
        <v>240</v>
      </c>
      <c r="O15" s="33">
        <v>26</v>
      </c>
      <c r="P15" s="33">
        <v>0</v>
      </c>
      <c r="Q15" s="33">
        <v>0</v>
      </c>
      <c r="R15" s="33">
        <v>108</v>
      </c>
      <c r="S15" s="33">
        <v>864</v>
      </c>
      <c r="T15" s="33">
        <v>1</v>
      </c>
      <c r="U15" s="33">
        <v>0</v>
      </c>
      <c r="V15" s="36">
        <f t="shared" si="1"/>
        <v>1</v>
      </c>
    </row>
    <row r="16" spans="1:22" s="2" customFormat="1" ht="52.5" customHeight="1">
      <c r="A16" s="6" t="s">
        <v>7</v>
      </c>
      <c r="B16" s="8" t="s">
        <v>11</v>
      </c>
      <c r="C16" s="84" t="s">
        <v>120</v>
      </c>
      <c r="D16" s="40" t="s">
        <v>21</v>
      </c>
      <c r="E16" s="33">
        <v>97014</v>
      </c>
      <c r="F16" s="33">
        <v>9366</v>
      </c>
      <c r="G16" s="33">
        <v>10977</v>
      </c>
      <c r="H16" s="33">
        <v>3012</v>
      </c>
      <c r="I16" s="33">
        <v>5285</v>
      </c>
      <c r="J16" s="33">
        <v>0</v>
      </c>
      <c r="K16" s="33">
        <v>0</v>
      </c>
      <c r="L16" s="38">
        <f t="shared" si="0"/>
        <v>19274</v>
      </c>
      <c r="M16" s="29" t="s">
        <v>31</v>
      </c>
      <c r="N16" s="29" t="s">
        <v>240</v>
      </c>
      <c r="O16" s="33">
        <v>27</v>
      </c>
      <c r="P16" s="33">
        <v>27</v>
      </c>
      <c r="Q16" s="33">
        <v>0</v>
      </c>
      <c r="R16" s="33">
        <v>174</v>
      </c>
      <c r="S16" s="33">
        <v>1255</v>
      </c>
      <c r="T16" s="33">
        <v>2</v>
      </c>
      <c r="U16" s="33">
        <v>0</v>
      </c>
      <c r="V16" s="36">
        <f t="shared" si="1"/>
        <v>2</v>
      </c>
    </row>
    <row r="17" spans="1:22" s="2" customFormat="1" ht="52.5" customHeight="1">
      <c r="A17" s="6" t="s">
        <v>7</v>
      </c>
      <c r="B17" s="8" t="s">
        <v>11</v>
      </c>
      <c r="C17" s="84" t="s">
        <v>121</v>
      </c>
      <c r="D17" s="40" t="s">
        <v>22</v>
      </c>
      <c r="E17" s="33">
        <v>783</v>
      </c>
      <c r="F17" s="33">
        <v>73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8">
        <f t="shared" si="0"/>
        <v>0</v>
      </c>
      <c r="M17" s="29" t="s">
        <v>29</v>
      </c>
      <c r="N17" s="29" t="s">
        <v>240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6">
        <f t="shared" si="1"/>
        <v>0</v>
      </c>
    </row>
    <row r="18" spans="1:22" s="2" customFormat="1" ht="52.5" customHeight="1">
      <c r="A18" s="6" t="s">
        <v>7</v>
      </c>
      <c r="B18" s="8" t="s">
        <v>46</v>
      </c>
      <c r="C18" s="84" t="s">
        <v>122</v>
      </c>
      <c r="D18" s="40" t="s">
        <v>47</v>
      </c>
      <c r="E18" s="33">
        <v>56341</v>
      </c>
      <c r="F18" s="33">
        <v>9237</v>
      </c>
      <c r="G18" s="33">
        <v>8707</v>
      </c>
      <c r="H18" s="33">
        <v>3237</v>
      </c>
      <c r="I18" s="33">
        <v>0</v>
      </c>
      <c r="J18" s="33">
        <v>45</v>
      </c>
      <c r="K18" s="33">
        <v>0</v>
      </c>
      <c r="L18" s="38">
        <f t="shared" si="0"/>
        <v>11989</v>
      </c>
      <c r="M18" s="29" t="s">
        <v>49</v>
      </c>
      <c r="N18" s="29" t="s">
        <v>240</v>
      </c>
      <c r="O18" s="33">
        <v>30</v>
      </c>
      <c r="P18" s="33">
        <v>0</v>
      </c>
      <c r="Q18" s="33">
        <v>0</v>
      </c>
      <c r="R18" s="33">
        <v>205</v>
      </c>
      <c r="S18" s="33">
        <v>550</v>
      </c>
      <c r="T18" s="33">
        <v>2</v>
      </c>
      <c r="U18" s="33">
        <v>0</v>
      </c>
      <c r="V18" s="36">
        <f t="shared" si="1"/>
        <v>2</v>
      </c>
    </row>
    <row r="19" spans="1:22" s="2" customFormat="1" ht="52.5" customHeight="1">
      <c r="A19" s="6" t="s">
        <v>7</v>
      </c>
      <c r="B19" s="8" t="s">
        <v>46</v>
      </c>
      <c r="C19" s="84" t="s">
        <v>123</v>
      </c>
      <c r="D19" s="40" t="s">
        <v>48</v>
      </c>
      <c r="E19" s="33">
        <v>3946</v>
      </c>
      <c r="F19" s="33">
        <v>1474</v>
      </c>
      <c r="G19" s="33">
        <v>0</v>
      </c>
      <c r="H19" s="33">
        <v>0</v>
      </c>
      <c r="I19" s="33">
        <v>1093</v>
      </c>
      <c r="J19" s="33">
        <v>0</v>
      </c>
      <c r="K19" s="33">
        <v>0</v>
      </c>
      <c r="L19" s="38">
        <f t="shared" si="0"/>
        <v>1093</v>
      </c>
      <c r="M19" s="29" t="s">
        <v>48</v>
      </c>
      <c r="N19" s="29" t="s">
        <v>240</v>
      </c>
      <c r="O19" s="33">
        <v>0</v>
      </c>
      <c r="P19" s="33">
        <v>30</v>
      </c>
      <c r="Q19" s="33">
        <v>0</v>
      </c>
      <c r="R19" s="33">
        <v>237</v>
      </c>
      <c r="S19" s="33">
        <v>0</v>
      </c>
      <c r="T19" s="33">
        <v>1</v>
      </c>
      <c r="U19" s="33">
        <v>0</v>
      </c>
      <c r="V19" s="36">
        <f t="shared" si="1"/>
        <v>1</v>
      </c>
    </row>
    <row r="20" spans="1:22" s="2" customFormat="1" ht="52.5" customHeight="1">
      <c r="A20" s="6" t="s">
        <v>7</v>
      </c>
      <c r="B20" s="8" t="s">
        <v>50</v>
      </c>
      <c r="C20" s="84" t="s">
        <v>124</v>
      </c>
      <c r="D20" s="40" t="s">
        <v>23</v>
      </c>
      <c r="E20" s="34">
        <v>8904</v>
      </c>
      <c r="F20" s="34">
        <v>1208</v>
      </c>
      <c r="G20" s="34">
        <v>1122</v>
      </c>
      <c r="H20" s="34">
        <v>453</v>
      </c>
      <c r="I20" s="34">
        <v>0</v>
      </c>
      <c r="J20" s="34">
        <v>11</v>
      </c>
      <c r="K20" s="34">
        <v>428</v>
      </c>
      <c r="L20" s="38">
        <f>SUM(G20:K20)</f>
        <v>2014</v>
      </c>
      <c r="M20" s="29" t="s">
        <v>25</v>
      </c>
      <c r="N20" s="29" t="s">
        <v>241</v>
      </c>
      <c r="O20" s="34">
        <v>30</v>
      </c>
      <c r="P20" s="34">
        <v>0</v>
      </c>
      <c r="Q20" s="34">
        <v>0</v>
      </c>
      <c r="R20" s="34">
        <v>108</v>
      </c>
      <c r="S20" s="34">
        <v>0</v>
      </c>
      <c r="T20" s="34">
        <v>0</v>
      </c>
      <c r="U20" s="34">
        <v>0</v>
      </c>
      <c r="V20" s="37">
        <f>T20+U20</f>
        <v>0</v>
      </c>
    </row>
    <row r="21" spans="2:22" ht="52.5" customHeight="1" thickBot="1">
      <c r="B21" s="13" t="s">
        <v>14</v>
      </c>
      <c r="C21" s="14"/>
      <c r="D21" s="111"/>
      <c r="E21" s="108">
        <f aca="true" t="shared" si="2" ref="E21:L21">SUM(E9:E20)</f>
        <v>375909</v>
      </c>
      <c r="F21" s="108">
        <f t="shared" si="2"/>
        <v>64229</v>
      </c>
      <c r="G21" s="108">
        <f t="shared" si="2"/>
        <v>67472</v>
      </c>
      <c r="H21" s="108">
        <f t="shared" si="2"/>
        <v>18813</v>
      </c>
      <c r="I21" s="108">
        <f t="shared" si="2"/>
        <v>16444</v>
      </c>
      <c r="J21" s="108">
        <f t="shared" si="2"/>
        <v>59</v>
      </c>
      <c r="K21" s="108">
        <f t="shared" si="2"/>
        <v>432</v>
      </c>
      <c r="L21" s="108">
        <f t="shared" si="2"/>
        <v>103220</v>
      </c>
      <c r="M21" s="109"/>
      <c r="N21" s="112"/>
      <c r="O21" s="108"/>
      <c r="P21" s="108"/>
      <c r="Q21" s="108"/>
      <c r="R21" s="108"/>
      <c r="S21" s="108"/>
      <c r="T21" s="108">
        <f>SUM(T9:T20)</f>
        <v>21</v>
      </c>
      <c r="U21" s="108">
        <f>SUM(U9:U20)</f>
        <v>0</v>
      </c>
      <c r="V21" s="110">
        <f>SUM(V9:V20)</f>
        <v>21</v>
      </c>
    </row>
  </sheetData>
  <sheetProtection/>
  <mergeCells count="7">
    <mergeCell ref="C5:C8"/>
    <mergeCell ref="V6:V8"/>
    <mergeCell ref="T5:V5"/>
    <mergeCell ref="G5:L5"/>
    <mergeCell ref="O5:Q5"/>
    <mergeCell ref="R5:S5"/>
    <mergeCell ref="L6:L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showGridLines="0" view="pageBreakPreview" zoomScaleNormal="48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2.00390625" defaultRowHeight="18" customHeight="1"/>
  <cols>
    <col min="1" max="1" width="0.5" style="27" customWidth="1"/>
    <col min="2" max="2" width="17.50390625" style="27" customWidth="1"/>
    <col min="3" max="30" width="15.875" style="41" customWidth="1"/>
    <col min="31" max="16384" width="12.00390625" style="41" customWidth="1"/>
  </cols>
  <sheetData>
    <row r="1" s="27" customFormat="1" ht="21.75" customHeight="1">
      <c r="C1" s="26" t="s">
        <v>43</v>
      </c>
    </row>
    <row r="2" s="27" customFormat="1" ht="21.75" customHeight="1">
      <c r="C2" s="26" t="s">
        <v>54</v>
      </c>
    </row>
    <row r="3" s="27" customFormat="1" ht="21.75" customHeight="1">
      <c r="C3" s="26" t="s">
        <v>82</v>
      </c>
    </row>
    <row r="4" spans="3:17" s="27" customFormat="1" ht="21.75" customHeight="1" thickBot="1">
      <c r="C4" s="26"/>
      <c r="P4" s="117" t="s">
        <v>236</v>
      </c>
      <c r="Q4" s="118" t="s">
        <v>237</v>
      </c>
    </row>
    <row r="5" spans="2:30" s="27" customFormat="1" ht="21.75" customHeight="1">
      <c r="B5" s="21" t="s">
        <v>0</v>
      </c>
      <c r="C5" s="142" t="s">
        <v>81</v>
      </c>
      <c r="D5" s="142" t="s">
        <v>80</v>
      </c>
      <c r="E5" s="143" t="s">
        <v>79</v>
      </c>
      <c r="F5" s="98" t="s">
        <v>192</v>
      </c>
      <c r="G5" s="89" t="s">
        <v>127</v>
      </c>
      <c r="H5" s="142" t="s">
        <v>63</v>
      </c>
      <c r="I5" s="89" t="s">
        <v>128</v>
      </c>
      <c r="J5" s="89" t="s">
        <v>129</v>
      </c>
      <c r="K5" s="89" t="s">
        <v>130</v>
      </c>
      <c r="L5" s="89" t="s">
        <v>131</v>
      </c>
      <c r="M5" s="142" t="s">
        <v>63</v>
      </c>
      <c r="N5" s="142" t="s">
        <v>78</v>
      </c>
      <c r="O5" s="89" t="s">
        <v>132</v>
      </c>
      <c r="P5" s="89" t="s">
        <v>133</v>
      </c>
      <c r="Q5" s="89" t="s">
        <v>134</v>
      </c>
      <c r="R5" s="142" t="s">
        <v>63</v>
      </c>
      <c r="S5" s="89" t="s">
        <v>135</v>
      </c>
      <c r="T5" s="89" t="s">
        <v>136</v>
      </c>
      <c r="U5" s="138" t="s">
        <v>77</v>
      </c>
      <c r="V5" s="139"/>
      <c r="W5" s="142" t="s">
        <v>63</v>
      </c>
      <c r="X5" s="142" t="s">
        <v>76</v>
      </c>
      <c r="Y5" s="89" t="s">
        <v>137</v>
      </c>
      <c r="Z5" s="142" t="s">
        <v>75</v>
      </c>
      <c r="AA5" s="89" t="s">
        <v>73</v>
      </c>
      <c r="AB5" s="89" t="s">
        <v>73</v>
      </c>
      <c r="AC5" s="89" t="s">
        <v>138</v>
      </c>
      <c r="AD5" s="89" t="s">
        <v>129</v>
      </c>
    </row>
    <row r="6" spans="2:30" s="27" customFormat="1" ht="21.75" customHeight="1">
      <c r="B6" s="55"/>
      <c r="C6" s="141"/>
      <c r="D6" s="141"/>
      <c r="E6" s="141"/>
      <c r="F6" s="85" t="s">
        <v>193</v>
      </c>
      <c r="G6" s="87" t="s">
        <v>149</v>
      </c>
      <c r="H6" s="141"/>
      <c r="I6" s="87" t="s">
        <v>150</v>
      </c>
      <c r="J6" s="87" t="s">
        <v>151</v>
      </c>
      <c r="K6" s="87" t="s">
        <v>151</v>
      </c>
      <c r="L6" s="87" t="s">
        <v>152</v>
      </c>
      <c r="M6" s="141"/>
      <c r="N6" s="141"/>
      <c r="O6" s="87" t="s">
        <v>153</v>
      </c>
      <c r="P6" s="87" t="s">
        <v>154</v>
      </c>
      <c r="Q6" s="87" t="s">
        <v>155</v>
      </c>
      <c r="R6" s="141"/>
      <c r="S6" s="87" t="s">
        <v>153</v>
      </c>
      <c r="T6" s="87" t="s">
        <v>156</v>
      </c>
      <c r="U6" s="93" t="s">
        <v>64</v>
      </c>
      <c r="V6" s="93" t="s">
        <v>157</v>
      </c>
      <c r="W6" s="141"/>
      <c r="X6" s="141"/>
      <c r="Y6" s="87" t="s">
        <v>158</v>
      </c>
      <c r="Z6" s="141"/>
      <c r="AA6" s="87" t="s">
        <v>151</v>
      </c>
      <c r="AB6" s="87" t="s">
        <v>159</v>
      </c>
      <c r="AC6" s="87" t="s">
        <v>160</v>
      </c>
      <c r="AD6" s="87" t="s">
        <v>151</v>
      </c>
    </row>
    <row r="7" spans="2:30" s="27" customFormat="1" ht="21.75" customHeight="1">
      <c r="B7" s="99" t="s">
        <v>4</v>
      </c>
      <c r="C7" s="88" t="s">
        <v>125</v>
      </c>
      <c r="D7" s="88" t="s">
        <v>126</v>
      </c>
      <c r="E7" s="88"/>
      <c r="F7" s="116" t="s">
        <v>229</v>
      </c>
      <c r="G7" s="88"/>
      <c r="H7" s="88"/>
      <c r="I7" s="88" t="s">
        <v>174</v>
      </c>
      <c r="J7" s="88"/>
      <c r="K7" s="88"/>
      <c r="L7" s="88"/>
      <c r="M7" s="88"/>
      <c r="N7" s="88" t="s">
        <v>175</v>
      </c>
      <c r="O7" s="88" t="s">
        <v>176</v>
      </c>
      <c r="P7" s="88"/>
      <c r="Q7" s="88"/>
      <c r="R7" s="88"/>
      <c r="S7" s="88" t="s">
        <v>177</v>
      </c>
      <c r="T7" s="88"/>
      <c r="U7" s="87" t="s">
        <v>156</v>
      </c>
      <c r="V7" s="87" t="s">
        <v>178</v>
      </c>
      <c r="W7" s="87"/>
      <c r="X7" s="88" t="s">
        <v>179</v>
      </c>
      <c r="Y7" s="88" t="s">
        <v>180</v>
      </c>
      <c r="Z7" s="88"/>
      <c r="AA7" s="88"/>
      <c r="AB7" s="88"/>
      <c r="AC7" s="88"/>
      <c r="AD7" s="88"/>
    </row>
    <row r="8" spans="1:30" s="42" customFormat="1" ht="34.5" customHeight="1">
      <c r="A8" s="47" t="s">
        <v>7</v>
      </c>
      <c r="B8" s="7" t="s">
        <v>8</v>
      </c>
      <c r="C8" s="100">
        <v>572961</v>
      </c>
      <c r="D8" s="67">
        <v>435421</v>
      </c>
      <c r="E8" s="67">
        <v>333075</v>
      </c>
      <c r="F8" s="67">
        <v>30282</v>
      </c>
      <c r="G8" s="67">
        <v>0</v>
      </c>
      <c r="H8" s="67">
        <v>102346</v>
      </c>
      <c r="I8" s="67">
        <v>137540</v>
      </c>
      <c r="J8" s="67">
        <v>0</v>
      </c>
      <c r="K8" s="67">
        <v>568</v>
      </c>
      <c r="L8" s="67">
        <v>116307</v>
      </c>
      <c r="M8" s="67">
        <v>20665</v>
      </c>
      <c r="N8" s="100">
        <v>481822</v>
      </c>
      <c r="O8" s="67">
        <v>400013</v>
      </c>
      <c r="P8" s="67">
        <v>81915</v>
      </c>
      <c r="Q8" s="67">
        <v>0</v>
      </c>
      <c r="R8" s="67">
        <v>318098</v>
      </c>
      <c r="S8" s="67">
        <v>81809</v>
      </c>
      <c r="T8" s="100">
        <v>54014</v>
      </c>
      <c r="U8" s="67">
        <v>54014</v>
      </c>
      <c r="V8" s="67">
        <v>0</v>
      </c>
      <c r="W8" s="67">
        <v>27795</v>
      </c>
      <c r="X8" s="100">
        <v>91139</v>
      </c>
      <c r="Y8" s="67">
        <v>262401</v>
      </c>
      <c r="Z8" s="67">
        <v>27800</v>
      </c>
      <c r="AA8" s="67">
        <v>231811</v>
      </c>
      <c r="AB8" s="67">
        <v>0</v>
      </c>
      <c r="AC8" s="67">
        <v>0</v>
      </c>
      <c r="AD8" s="67">
        <v>0</v>
      </c>
    </row>
    <row r="9" spans="1:30" s="42" customFormat="1" ht="34.5" customHeight="1">
      <c r="A9" s="47" t="s">
        <v>7</v>
      </c>
      <c r="B9" s="8" t="s">
        <v>9</v>
      </c>
      <c r="C9" s="51">
        <v>125240</v>
      </c>
      <c r="D9" s="53">
        <v>69895</v>
      </c>
      <c r="E9" s="53">
        <v>69895</v>
      </c>
      <c r="F9" s="53">
        <v>0</v>
      </c>
      <c r="G9" s="53">
        <v>0</v>
      </c>
      <c r="H9" s="53">
        <v>0</v>
      </c>
      <c r="I9" s="53">
        <v>55345</v>
      </c>
      <c r="J9" s="53">
        <v>0</v>
      </c>
      <c r="K9" s="53">
        <v>0</v>
      </c>
      <c r="L9" s="53">
        <v>28472</v>
      </c>
      <c r="M9" s="53">
        <v>26873</v>
      </c>
      <c r="N9" s="51">
        <v>118420</v>
      </c>
      <c r="O9" s="53">
        <v>85969</v>
      </c>
      <c r="P9" s="53">
        <v>46880</v>
      </c>
      <c r="Q9" s="53">
        <v>0</v>
      </c>
      <c r="R9" s="53">
        <v>39089</v>
      </c>
      <c r="S9" s="53">
        <v>32451</v>
      </c>
      <c r="T9" s="51">
        <v>954</v>
      </c>
      <c r="U9" s="53">
        <v>954</v>
      </c>
      <c r="V9" s="53">
        <v>0</v>
      </c>
      <c r="W9" s="53">
        <v>31497</v>
      </c>
      <c r="X9" s="51">
        <v>6820</v>
      </c>
      <c r="Y9" s="53">
        <v>3368</v>
      </c>
      <c r="Z9" s="53">
        <v>0</v>
      </c>
      <c r="AA9" s="53">
        <v>3368</v>
      </c>
      <c r="AB9" s="53">
        <v>0</v>
      </c>
      <c r="AC9" s="53">
        <v>0</v>
      </c>
      <c r="AD9" s="53">
        <v>0</v>
      </c>
    </row>
    <row r="10" spans="1:30" s="42" customFormat="1" ht="34.5" customHeight="1">
      <c r="A10" s="47" t="s">
        <v>7</v>
      </c>
      <c r="B10" s="8" t="s">
        <v>10</v>
      </c>
      <c r="C10" s="51">
        <v>24912</v>
      </c>
      <c r="D10" s="53">
        <v>15020</v>
      </c>
      <c r="E10" s="53">
        <v>15020</v>
      </c>
      <c r="F10" s="53">
        <v>4434</v>
      </c>
      <c r="G10" s="53">
        <v>0</v>
      </c>
      <c r="H10" s="53">
        <v>0</v>
      </c>
      <c r="I10" s="53">
        <v>9892</v>
      </c>
      <c r="J10" s="53">
        <v>0</v>
      </c>
      <c r="K10" s="53">
        <v>0</v>
      </c>
      <c r="L10" s="53">
        <v>7526</v>
      </c>
      <c r="M10" s="53">
        <v>2366</v>
      </c>
      <c r="N10" s="51">
        <v>24912</v>
      </c>
      <c r="O10" s="53">
        <v>24912</v>
      </c>
      <c r="P10" s="53">
        <v>1676</v>
      </c>
      <c r="Q10" s="53">
        <v>0</v>
      </c>
      <c r="R10" s="53">
        <v>23236</v>
      </c>
      <c r="S10" s="53">
        <v>0</v>
      </c>
      <c r="T10" s="51">
        <v>0</v>
      </c>
      <c r="U10" s="53">
        <v>0</v>
      </c>
      <c r="V10" s="53">
        <v>0</v>
      </c>
      <c r="W10" s="53">
        <v>0</v>
      </c>
      <c r="X10" s="51">
        <v>0</v>
      </c>
      <c r="Y10" s="53">
        <v>6242</v>
      </c>
      <c r="Z10" s="53">
        <v>0</v>
      </c>
      <c r="AA10" s="53">
        <v>6242</v>
      </c>
      <c r="AB10" s="53">
        <v>0</v>
      </c>
      <c r="AC10" s="53">
        <v>0</v>
      </c>
      <c r="AD10" s="53">
        <v>0</v>
      </c>
    </row>
    <row r="11" spans="1:30" s="42" customFormat="1" ht="34.5" customHeight="1">
      <c r="A11" s="47" t="s">
        <v>7</v>
      </c>
      <c r="B11" s="8" t="s">
        <v>11</v>
      </c>
      <c r="C11" s="51">
        <v>165552</v>
      </c>
      <c r="D11" s="53">
        <v>129537</v>
      </c>
      <c r="E11" s="53">
        <v>93070</v>
      </c>
      <c r="F11" s="53">
        <v>10412</v>
      </c>
      <c r="G11" s="53">
        <v>0</v>
      </c>
      <c r="H11" s="53">
        <v>36467</v>
      </c>
      <c r="I11" s="53">
        <v>36015</v>
      </c>
      <c r="J11" s="53">
        <v>0</v>
      </c>
      <c r="K11" s="53">
        <v>0</v>
      </c>
      <c r="L11" s="53">
        <v>35854</v>
      </c>
      <c r="M11" s="53">
        <v>161</v>
      </c>
      <c r="N11" s="51">
        <v>106665</v>
      </c>
      <c r="O11" s="53">
        <v>91775</v>
      </c>
      <c r="P11" s="53">
        <v>15556</v>
      </c>
      <c r="Q11" s="53">
        <v>0</v>
      </c>
      <c r="R11" s="53">
        <v>76219</v>
      </c>
      <c r="S11" s="53">
        <v>14890</v>
      </c>
      <c r="T11" s="51">
        <v>8322</v>
      </c>
      <c r="U11" s="53">
        <v>8322</v>
      </c>
      <c r="V11" s="53">
        <v>0</v>
      </c>
      <c r="W11" s="53">
        <v>6568</v>
      </c>
      <c r="X11" s="51">
        <v>58887</v>
      </c>
      <c r="Y11" s="53">
        <v>97300</v>
      </c>
      <c r="Z11" s="53">
        <v>0</v>
      </c>
      <c r="AA11" s="53">
        <v>62957</v>
      </c>
      <c r="AB11" s="53">
        <v>0</v>
      </c>
      <c r="AC11" s="53">
        <v>0</v>
      </c>
      <c r="AD11" s="53">
        <v>34343</v>
      </c>
    </row>
    <row r="12" spans="1:30" s="42" customFormat="1" ht="34.5" customHeight="1">
      <c r="A12" s="47" t="s">
        <v>7</v>
      </c>
      <c r="B12" s="8" t="s">
        <v>46</v>
      </c>
      <c r="C12" s="51">
        <v>196310</v>
      </c>
      <c r="D12" s="53">
        <v>71642</v>
      </c>
      <c r="E12" s="53">
        <v>48447</v>
      </c>
      <c r="F12" s="53">
        <v>8778</v>
      </c>
      <c r="G12" s="53">
        <v>0</v>
      </c>
      <c r="H12" s="53">
        <v>23195</v>
      </c>
      <c r="I12" s="53">
        <v>124668</v>
      </c>
      <c r="J12" s="53">
        <v>0</v>
      </c>
      <c r="K12" s="53">
        <v>0</v>
      </c>
      <c r="L12" s="53">
        <v>124666</v>
      </c>
      <c r="M12" s="53">
        <v>2</v>
      </c>
      <c r="N12" s="51">
        <v>196310</v>
      </c>
      <c r="O12" s="53">
        <v>102502</v>
      </c>
      <c r="P12" s="53">
        <v>25270</v>
      </c>
      <c r="Q12" s="53">
        <v>0</v>
      </c>
      <c r="R12" s="53">
        <v>77232</v>
      </c>
      <c r="S12" s="53">
        <v>93808</v>
      </c>
      <c r="T12" s="51">
        <v>19512</v>
      </c>
      <c r="U12" s="53">
        <v>19512</v>
      </c>
      <c r="V12" s="53">
        <v>0</v>
      </c>
      <c r="W12" s="53">
        <v>74296</v>
      </c>
      <c r="X12" s="51">
        <v>0</v>
      </c>
      <c r="Y12" s="53">
        <v>176515</v>
      </c>
      <c r="Z12" s="53">
        <v>0</v>
      </c>
      <c r="AA12" s="53">
        <v>176515</v>
      </c>
      <c r="AB12" s="53">
        <v>0</v>
      </c>
      <c r="AC12" s="53">
        <v>0</v>
      </c>
      <c r="AD12" s="53">
        <v>0</v>
      </c>
    </row>
    <row r="13" spans="1:30" s="42" customFormat="1" ht="34.5" customHeight="1">
      <c r="A13" s="47" t="s">
        <v>7</v>
      </c>
      <c r="B13" s="8" t="s">
        <v>50</v>
      </c>
      <c r="C13" s="52">
        <v>13154</v>
      </c>
      <c r="D13" s="50">
        <v>1544</v>
      </c>
      <c r="E13" s="50">
        <v>1544</v>
      </c>
      <c r="F13" s="50">
        <v>0</v>
      </c>
      <c r="G13" s="50">
        <v>0</v>
      </c>
      <c r="H13" s="50">
        <v>0</v>
      </c>
      <c r="I13" s="50">
        <v>11610</v>
      </c>
      <c r="J13" s="50">
        <v>0</v>
      </c>
      <c r="K13" s="50">
        <v>0</v>
      </c>
      <c r="L13" s="50">
        <v>9961</v>
      </c>
      <c r="M13" s="50">
        <v>1649</v>
      </c>
      <c r="N13" s="52">
        <v>13154</v>
      </c>
      <c r="O13" s="50">
        <v>11505</v>
      </c>
      <c r="P13" s="50">
        <v>0</v>
      </c>
      <c r="Q13" s="50">
        <v>0</v>
      </c>
      <c r="R13" s="50">
        <v>11505</v>
      </c>
      <c r="S13" s="50">
        <v>1649</v>
      </c>
      <c r="T13" s="52">
        <v>0</v>
      </c>
      <c r="U13" s="50">
        <v>0</v>
      </c>
      <c r="V13" s="50">
        <v>0</v>
      </c>
      <c r="W13" s="50">
        <v>1649</v>
      </c>
      <c r="X13" s="52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</row>
    <row r="14" spans="1:30" s="42" customFormat="1" ht="34.5" customHeight="1" thickBot="1">
      <c r="A14" s="47"/>
      <c r="B14" s="46" t="s">
        <v>56</v>
      </c>
      <c r="C14" s="45">
        <f aca="true" t="shared" si="0" ref="C14:AD14">SUM(C8:C13)</f>
        <v>1098129</v>
      </c>
      <c r="D14" s="45">
        <f t="shared" si="0"/>
        <v>723059</v>
      </c>
      <c r="E14" s="45">
        <f t="shared" si="0"/>
        <v>561051</v>
      </c>
      <c r="F14" s="45">
        <f t="shared" si="0"/>
        <v>53906</v>
      </c>
      <c r="G14" s="45">
        <f t="shared" si="0"/>
        <v>0</v>
      </c>
      <c r="H14" s="45">
        <f t="shared" si="0"/>
        <v>162008</v>
      </c>
      <c r="I14" s="45">
        <f t="shared" si="0"/>
        <v>375070</v>
      </c>
      <c r="J14" s="45">
        <f t="shared" si="0"/>
        <v>0</v>
      </c>
      <c r="K14" s="45">
        <f t="shared" si="0"/>
        <v>568</v>
      </c>
      <c r="L14" s="45">
        <f t="shared" si="0"/>
        <v>322786</v>
      </c>
      <c r="M14" s="45">
        <f t="shared" si="0"/>
        <v>51716</v>
      </c>
      <c r="N14" s="45">
        <f t="shared" si="0"/>
        <v>941283</v>
      </c>
      <c r="O14" s="45">
        <f t="shared" si="0"/>
        <v>716676</v>
      </c>
      <c r="P14" s="45">
        <f t="shared" si="0"/>
        <v>171297</v>
      </c>
      <c r="Q14" s="45">
        <f t="shared" si="0"/>
        <v>0</v>
      </c>
      <c r="R14" s="45">
        <f t="shared" si="0"/>
        <v>545379</v>
      </c>
      <c r="S14" s="45">
        <f t="shared" si="0"/>
        <v>224607</v>
      </c>
      <c r="T14" s="45">
        <f t="shared" si="0"/>
        <v>82802</v>
      </c>
      <c r="U14" s="45">
        <f t="shared" si="0"/>
        <v>82802</v>
      </c>
      <c r="V14" s="45">
        <f t="shared" si="0"/>
        <v>0</v>
      </c>
      <c r="W14" s="45">
        <f t="shared" si="0"/>
        <v>141805</v>
      </c>
      <c r="X14" s="45">
        <f t="shared" si="0"/>
        <v>156846</v>
      </c>
      <c r="Y14" s="45">
        <f t="shared" si="0"/>
        <v>545826</v>
      </c>
      <c r="Z14" s="45">
        <f t="shared" si="0"/>
        <v>27800</v>
      </c>
      <c r="AA14" s="45">
        <f t="shared" si="0"/>
        <v>480893</v>
      </c>
      <c r="AB14" s="45">
        <f t="shared" si="0"/>
        <v>0</v>
      </c>
      <c r="AC14" s="45">
        <f t="shared" si="0"/>
        <v>0</v>
      </c>
      <c r="AD14" s="45">
        <f t="shared" si="0"/>
        <v>34343</v>
      </c>
    </row>
    <row r="15" ht="22.5" customHeight="1"/>
    <row r="16" ht="22.5" customHeight="1"/>
    <row r="17" ht="22.5" customHeight="1"/>
    <row r="18" spans="3:30" ht="22.5" customHeight="1" thickBot="1"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17" t="s">
        <v>238</v>
      </c>
      <c r="Q18" s="118" t="s">
        <v>239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56" t="s">
        <v>111</v>
      </c>
    </row>
    <row r="19" spans="2:30" ht="22.5" customHeight="1">
      <c r="B19" s="21" t="s">
        <v>0</v>
      </c>
      <c r="C19" s="89" t="s">
        <v>130</v>
      </c>
      <c r="D19" s="89" t="s">
        <v>139</v>
      </c>
      <c r="E19" s="142" t="s">
        <v>63</v>
      </c>
      <c r="F19" s="89" t="s">
        <v>137</v>
      </c>
      <c r="G19" s="89" t="s">
        <v>140</v>
      </c>
      <c r="H19" s="138" t="s">
        <v>141</v>
      </c>
      <c r="I19" s="139"/>
      <c r="J19" s="89" t="s">
        <v>64</v>
      </c>
      <c r="K19" s="86" t="s">
        <v>74</v>
      </c>
      <c r="L19" s="86" t="s">
        <v>73</v>
      </c>
      <c r="M19" s="142" t="s">
        <v>63</v>
      </c>
      <c r="N19" s="89" t="s">
        <v>142</v>
      </c>
      <c r="O19" s="89" t="s">
        <v>142</v>
      </c>
      <c r="P19" s="142" t="s">
        <v>72</v>
      </c>
      <c r="Q19" s="86" t="s">
        <v>143</v>
      </c>
      <c r="R19" s="90" t="s">
        <v>144</v>
      </c>
      <c r="S19" s="86" t="s">
        <v>145</v>
      </c>
      <c r="T19" s="16" t="s">
        <v>146</v>
      </c>
      <c r="U19" s="16" t="s">
        <v>71</v>
      </c>
      <c r="V19" s="89" t="s">
        <v>147</v>
      </c>
      <c r="W19" s="138" t="s">
        <v>228</v>
      </c>
      <c r="X19" s="144"/>
      <c r="Y19" s="139"/>
      <c r="Z19" s="91" t="s">
        <v>70</v>
      </c>
      <c r="AA19" s="138" t="s">
        <v>69</v>
      </c>
      <c r="AB19" s="139"/>
      <c r="AC19" s="86" t="s">
        <v>68</v>
      </c>
      <c r="AD19" s="92" t="s">
        <v>148</v>
      </c>
    </row>
    <row r="20" spans="2:30" ht="22.5" customHeight="1">
      <c r="B20" s="55"/>
      <c r="C20" s="87" t="s">
        <v>151</v>
      </c>
      <c r="D20" s="87" t="s">
        <v>161</v>
      </c>
      <c r="E20" s="141"/>
      <c r="F20" s="87" t="s">
        <v>162</v>
      </c>
      <c r="G20" s="87" t="s">
        <v>163</v>
      </c>
      <c r="H20" s="93" t="s">
        <v>164</v>
      </c>
      <c r="I20" s="93" t="s">
        <v>140</v>
      </c>
      <c r="J20" s="87" t="s">
        <v>165</v>
      </c>
      <c r="K20" s="87" t="s">
        <v>67</v>
      </c>
      <c r="L20" s="87" t="s">
        <v>166</v>
      </c>
      <c r="M20" s="141"/>
      <c r="N20" s="87" t="s">
        <v>167</v>
      </c>
      <c r="O20" s="87" t="s">
        <v>168</v>
      </c>
      <c r="P20" s="141"/>
      <c r="Q20" s="87" t="s">
        <v>169</v>
      </c>
      <c r="R20" s="87" t="s">
        <v>64</v>
      </c>
      <c r="S20" s="87" t="s">
        <v>66</v>
      </c>
      <c r="T20" s="17" t="s">
        <v>170</v>
      </c>
      <c r="U20" s="54" t="s">
        <v>171</v>
      </c>
      <c r="V20" s="87" t="s">
        <v>172</v>
      </c>
      <c r="W20" s="94" t="s">
        <v>65</v>
      </c>
      <c r="X20" s="140" t="s">
        <v>64</v>
      </c>
      <c r="Y20" s="140" t="s">
        <v>63</v>
      </c>
      <c r="Z20" s="87" t="s">
        <v>62</v>
      </c>
      <c r="AA20" s="87" t="s">
        <v>61</v>
      </c>
      <c r="AB20" s="87" t="s">
        <v>208</v>
      </c>
      <c r="AC20" s="87" t="s">
        <v>60</v>
      </c>
      <c r="AD20" s="95" t="s">
        <v>173</v>
      </c>
    </row>
    <row r="21" spans="2:30" ht="22.5" customHeight="1">
      <c r="B21" s="99" t="s">
        <v>4</v>
      </c>
      <c r="C21" s="88"/>
      <c r="D21" s="88"/>
      <c r="E21" s="88"/>
      <c r="F21" s="88" t="s">
        <v>181</v>
      </c>
      <c r="G21" s="88"/>
      <c r="H21" s="96" t="s">
        <v>154</v>
      </c>
      <c r="I21" s="96" t="s">
        <v>156</v>
      </c>
      <c r="J21" s="88" t="s">
        <v>182</v>
      </c>
      <c r="K21" s="87" t="s">
        <v>59</v>
      </c>
      <c r="L21" s="87" t="s">
        <v>58</v>
      </c>
      <c r="M21" s="87"/>
      <c r="N21" s="88" t="s">
        <v>183</v>
      </c>
      <c r="O21" s="88" t="s">
        <v>184</v>
      </c>
      <c r="P21" s="88" t="s">
        <v>185</v>
      </c>
      <c r="Q21" s="88" t="s">
        <v>186</v>
      </c>
      <c r="R21" s="87"/>
      <c r="S21" s="88" t="s">
        <v>187</v>
      </c>
      <c r="T21" s="54" t="s">
        <v>188</v>
      </c>
      <c r="U21" s="97" t="s">
        <v>189</v>
      </c>
      <c r="V21" s="103"/>
      <c r="W21" s="87" t="s">
        <v>190</v>
      </c>
      <c r="X21" s="141"/>
      <c r="Y21" s="141"/>
      <c r="Z21" s="88" t="s">
        <v>191</v>
      </c>
      <c r="AA21" s="87"/>
      <c r="AB21" s="87"/>
      <c r="AC21" s="87" t="s">
        <v>57</v>
      </c>
      <c r="AD21" s="95"/>
    </row>
    <row r="22" spans="2:30" ht="33.75" customHeight="1">
      <c r="B22" s="7" t="s">
        <v>8</v>
      </c>
      <c r="C22" s="67">
        <v>2790</v>
      </c>
      <c r="D22" s="67">
        <v>0</v>
      </c>
      <c r="E22" s="67">
        <v>0</v>
      </c>
      <c r="F22" s="67">
        <v>374043</v>
      </c>
      <c r="G22" s="67">
        <v>27835</v>
      </c>
      <c r="H22" s="67">
        <v>0</v>
      </c>
      <c r="I22" s="67">
        <v>0</v>
      </c>
      <c r="J22" s="67">
        <v>346208</v>
      </c>
      <c r="K22" s="67">
        <v>0</v>
      </c>
      <c r="L22" s="67">
        <v>0</v>
      </c>
      <c r="M22" s="67">
        <v>0</v>
      </c>
      <c r="N22" s="100">
        <v>-111642</v>
      </c>
      <c r="O22" s="100">
        <v>-20503</v>
      </c>
      <c r="P22" s="67">
        <v>0</v>
      </c>
      <c r="Q22" s="67">
        <v>216752</v>
      </c>
      <c r="R22" s="67">
        <v>0</v>
      </c>
      <c r="S22" s="67">
        <v>0</v>
      </c>
      <c r="T22" s="67">
        <v>0</v>
      </c>
      <c r="U22" s="100">
        <v>196249</v>
      </c>
      <c r="V22" s="100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196249</v>
      </c>
      <c r="AB22" s="67">
        <v>0</v>
      </c>
      <c r="AC22" s="101">
        <f aca="true" t="shared" si="1" ref="AC22:AC28">IF(C8&gt;0,C8/(N8+J22)*100,0)</f>
        <v>69.19568131589435</v>
      </c>
      <c r="AD22" s="102">
        <f aca="true" t="shared" si="2" ref="AD22:AD28">IF(AB22&gt;0,AB22/(D8-G8)*100,0)</f>
        <v>0</v>
      </c>
    </row>
    <row r="23" spans="2:30" ht="33.75" customHeight="1">
      <c r="B23" s="8" t="s">
        <v>9</v>
      </c>
      <c r="C23" s="53">
        <v>0</v>
      </c>
      <c r="D23" s="53">
        <v>0</v>
      </c>
      <c r="E23" s="53">
        <v>0</v>
      </c>
      <c r="F23" s="53">
        <v>6735</v>
      </c>
      <c r="G23" s="53">
        <v>0</v>
      </c>
      <c r="H23" s="53">
        <v>0</v>
      </c>
      <c r="I23" s="53">
        <v>0</v>
      </c>
      <c r="J23" s="53">
        <v>6735</v>
      </c>
      <c r="K23" s="53">
        <v>0</v>
      </c>
      <c r="L23" s="53">
        <v>0</v>
      </c>
      <c r="M23" s="53">
        <v>0</v>
      </c>
      <c r="N23" s="51">
        <v>-3367</v>
      </c>
      <c r="O23" s="51">
        <v>3453</v>
      </c>
      <c r="P23" s="53">
        <v>65095</v>
      </c>
      <c r="Q23" s="53">
        <v>101119</v>
      </c>
      <c r="R23" s="53">
        <v>0</v>
      </c>
      <c r="S23" s="53">
        <v>0</v>
      </c>
      <c r="T23" s="53">
        <v>0</v>
      </c>
      <c r="U23" s="51">
        <v>39477</v>
      </c>
      <c r="V23" s="51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39477</v>
      </c>
      <c r="AB23" s="53">
        <v>0</v>
      </c>
      <c r="AC23" s="49">
        <f t="shared" si="1"/>
        <v>100.06791578442731</v>
      </c>
      <c r="AD23" s="48">
        <f t="shared" si="2"/>
        <v>0</v>
      </c>
    </row>
    <row r="24" spans="2:30" ht="33.75" customHeight="1">
      <c r="B24" s="8" t="s">
        <v>10</v>
      </c>
      <c r="C24" s="53">
        <v>0</v>
      </c>
      <c r="D24" s="53">
        <v>0</v>
      </c>
      <c r="E24" s="53">
        <v>0</v>
      </c>
      <c r="F24" s="53">
        <v>6242</v>
      </c>
      <c r="G24" s="53">
        <v>6242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1">
        <v>0</v>
      </c>
      <c r="O24" s="51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1">
        <v>0</v>
      </c>
      <c r="V24" s="51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49">
        <f>IF(C10&gt;0,C10/(N10+J24)*100,0)</f>
        <v>100</v>
      </c>
      <c r="AD24" s="48">
        <f>IF(AB24&gt;0,AB24/(D10-G10)*100,0)</f>
        <v>0</v>
      </c>
    </row>
    <row r="25" spans="2:30" ht="33.75" customHeight="1">
      <c r="B25" s="8" t="s">
        <v>11</v>
      </c>
      <c r="C25" s="53">
        <v>0</v>
      </c>
      <c r="D25" s="53">
        <v>0</v>
      </c>
      <c r="E25" s="53">
        <v>0</v>
      </c>
      <c r="F25" s="53">
        <v>156187</v>
      </c>
      <c r="G25" s="53">
        <v>39160</v>
      </c>
      <c r="H25" s="53">
        <v>0</v>
      </c>
      <c r="I25" s="53">
        <v>0</v>
      </c>
      <c r="J25" s="53">
        <v>117027</v>
      </c>
      <c r="K25" s="53">
        <v>0</v>
      </c>
      <c r="L25" s="53">
        <v>0</v>
      </c>
      <c r="M25" s="53">
        <v>0</v>
      </c>
      <c r="N25" s="51">
        <v>-58887</v>
      </c>
      <c r="O25" s="51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1">
        <v>0</v>
      </c>
      <c r="V25" s="51">
        <v>0</v>
      </c>
      <c r="W25" s="53">
        <v>0</v>
      </c>
      <c r="X25" s="53">
        <v>0</v>
      </c>
      <c r="Y25" s="53">
        <v>0</v>
      </c>
      <c r="Z25" s="53">
        <v>0</v>
      </c>
      <c r="AA25" s="53">
        <v>0</v>
      </c>
      <c r="AB25" s="53">
        <v>0</v>
      </c>
      <c r="AC25" s="49">
        <f>IF(C11&gt;0,C11/(N11+J25)*100,0)</f>
        <v>74.00890510165765</v>
      </c>
      <c r="AD25" s="48">
        <f>IF(AB25&gt;0,AB25/(D11-G11)*100,0)</f>
        <v>0</v>
      </c>
    </row>
    <row r="26" spans="2:30" ht="33.75" customHeight="1">
      <c r="B26" s="8" t="s">
        <v>46</v>
      </c>
      <c r="C26" s="53">
        <v>0</v>
      </c>
      <c r="D26" s="53">
        <v>0</v>
      </c>
      <c r="E26" s="53">
        <v>0</v>
      </c>
      <c r="F26" s="53">
        <v>176515</v>
      </c>
      <c r="G26" s="53">
        <v>11060</v>
      </c>
      <c r="H26" s="53">
        <v>0</v>
      </c>
      <c r="I26" s="53">
        <v>0</v>
      </c>
      <c r="J26" s="53">
        <v>165455</v>
      </c>
      <c r="K26" s="53">
        <v>0</v>
      </c>
      <c r="L26" s="53">
        <v>0</v>
      </c>
      <c r="M26" s="53">
        <v>0</v>
      </c>
      <c r="N26" s="51">
        <v>0</v>
      </c>
      <c r="O26" s="51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1">
        <v>0</v>
      </c>
      <c r="V26" s="51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49">
        <f>IF(C12&gt;0,C12/(N12+J26)*100,0)</f>
        <v>54.26450872804168</v>
      </c>
      <c r="AD26" s="48">
        <f>IF(AB26&gt;0,AB26/(D12-G12)*100,0)</f>
        <v>0</v>
      </c>
    </row>
    <row r="27" spans="2:30" ht="33.75" customHeight="1">
      <c r="B27" s="8" t="s">
        <v>50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2">
        <v>0</v>
      </c>
      <c r="O27" s="51">
        <v>0</v>
      </c>
      <c r="P27" s="50">
        <v>0</v>
      </c>
      <c r="Q27" s="50">
        <v>150</v>
      </c>
      <c r="R27" s="50">
        <v>0</v>
      </c>
      <c r="S27" s="50">
        <v>0</v>
      </c>
      <c r="T27" s="50">
        <v>0</v>
      </c>
      <c r="U27" s="51">
        <v>150</v>
      </c>
      <c r="V27" s="51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150</v>
      </c>
      <c r="AB27" s="50">
        <v>0</v>
      </c>
      <c r="AC27" s="49">
        <f>IF(C13&gt;0,C13/(N13+J27)*100,0)</f>
        <v>100</v>
      </c>
      <c r="AD27" s="48">
        <f>IF(AB27&gt;0,AB27/(D13-G13)*100,0)</f>
        <v>0</v>
      </c>
    </row>
    <row r="28" spans="2:30" ht="33.75" customHeight="1" thickBot="1">
      <c r="B28" s="46" t="s">
        <v>56</v>
      </c>
      <c r="C28" s="45">
        <f aca="true" t="shared" si="3" ref="C28:S28">SUM(C22:C27)</f>
        <v>2790</v>
      </c>
      <c r="D28" s="45">
        <f t="shared" si="3"/>
        <v>0</v>
      </c>
      <c r="E28" s="45">
        <f t="shared" si="3"/>
        <v>0</v>
      </c>
      <c r="F28" s="45">
        <f t="shared" si="3"/>
        <v>719722</v>
      </c>
      <c r="G28" s="45">
        <f t="shared" si="3"/>
        <v>84297</v>
      </c>
      <c r="H28" s="45">
        <f t="shared" si="3"/>
        <v>0</v>
      </c>
      <c r="I28" s="45">
        <f t="shared" si="3"/>
        <v>0</v>
      </c>
      <c r="J28" s="45">
        <f t="shared" si="3"/>
        <v>635425</v>
      </c>
      <c r="K28" s="45">
        <f t="shared" si="3"/>
        <v>0</v>
      </c>
      <c r="L28" s="45">
        <f t="shared" si="3"/>
        <v>0</v>
      </c>
      <c r="M28" s="45">
        <f t="shared" si="3"/>
        <v>0</v>
      </c>
      <c r="N28" s="45">
        <f t="shared" si="3"/>
        <v>-173896</v>
      </c>
      <c r="O28" s="45">
        <f t="shared" si="3"/>
        <v>-17050</v>
      </c>
      <c r="P28" s="45">
        <f t="shared" si="3"/>
        <v>65095</v>
      </c>
      <c r="Q28" s="45">
        <f t="shared" si="3"/>
        <v>318021</v>
      </c>
      <c r="R28" s="45">
        <f t="shared" si="3"/>
        <v>0</v>
      </c>
      <c r="S28" s="45">
        <f t="shared" si="3"/>
        <v>0</v>
      </c>
      <c r="T28" s="45">
        <f>SUM(T22:T27)</f>
        <v>0</v>
      </c>
      <c r="U28" s="45">
        <f aca="true" t="shared" si="4" ref="U28:AA28">SUM(U22:U27)</f>
        <v>235876</v>
      </c>
      <c r="V28" s="45">
        <f t="shared" si="4"/>
        <v>0</v>
      </c>
      <c r="W28" s="45">
        <f t="shared" si="4"/>
        <v>0</v>
      </c>
      <c r="X28" s="45">
        <f t="shared" si="4"/>
        <v>0</v>
      </c>
      <c r="Y28" s="45">
        <f t="shared" si="4"/>
        <v>0</v>
      </c>
      <c r="Z28" s="45">
        <f t="shared" si="4"/>
        <v>0</v>
      </c>
      <c r="AA28" s="45">
        <f t="shared" si="4"/>
        <v>235876</v>
      </c>
      <c r="AB28" s="45">
        <f>SUM(AB22:AB27)</f>
        <v>0</v>
      </c>
      <c r="AC28" s="44">
        <f t="shared" si="1"/>
        <v>69.64694794470503</v>
      </c>
      <c r="AD28" s="43">
        <f t="shared" si="2"/>
        <v>0</v>
      </c>
    </row>
  </sheetData>
  <sheetProtection/>
  <mergeCells count="19">
    <mergeCell ref="Z5:Z6"/>
    <mergeCell ref="E19:E20"/>
    <mergeCell ref="H19:I19"/>
    <mergeCell ref="M19:M20"/>
    <mergeCell ref="M5:M6"/>
    <mergeCell ref="R5:R6"/>
    <mergeCell ref="U5:V5"/>
    <mergeCell ref="P19:P20"/>
    <mergeCell ref="W19:Y19"/>
    <mergeCell ref="AA19:AB19"/>
    <mergeCell ref="X20:X21"/>
    <mergeCell ref="Y20:Y21"/>
    <mergeCell ref="C5:C6"/>
    <mergeCell ref="D5:D6"/>
    <mergeCell ref="E5:E6"/>
    <mergeCell ref="H5:H6"/>
    <mergeCell ref="N5:N6"/>
    <mergeCell ref="W5:W6"/>
    <mergeCell ref="X5:X6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66" r:id="rId2"/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4"/>
  <sheetViews>
    <sheetView showGridLines="0" view="pageBreakPreview" zoomScaleNormal="73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0.5" style="60" customWidth="1"/>
    <col min="2" max="2" width="17.50390625" style="59" customWidth="1"/>
    <col min="3" max="14" width="15.875" style="58" customWidth="1"/>
    <col min="15" max="16384" width="9.375" style="57" customWidth="1"/>
  </cols>
  <sheetData>
    <row r="1" spans="1:14" s="69" customFormat="1" ht="22.5" customHeight="1">
      <c r="A1" s="71"/>
      <c r="B1" s="59"/>
      <c r="C1" s="76" t="s">
        <v>43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69" customFormat="1" ht="22.5" customHeight="1">
      <c r="A2" s="71"/>
      <c r="B2" s="64"/>
      <c r="C2" s="76" t="s">
        <v>110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s="69" customFormat="1" ht="22.5" customHeight="1">
      <c r="A3" s="71"/>
      <c r="B3" s="77"/>
      <c r="C3" s="76" t="s">
        <v>109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69" customFormat="1" ht="22.5" customHeight="1" thickBot="1">
      <c r="A4" s="71"/>
      <c r="B4" s="77"/>
      <c r="C4" s="76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69" customFormat="1" ht="22.5" customHeight="1">
      <c r="A5" s="71"/>
      <c r="B5" s="145" t="s">
        <v>108</v>
      </c>
      <c r="C5" s="148" t="s">
        <v>107</v>
      </c>
      <c r="D5" s="151" t="s">
        <v>106</v>
      </c>
      <c r="E5" s="152"/>
      <c r="F5" s="152"/>
      <c r="G5" s="152"/>
      <c r="H5" s="152"/>
      <c r="I5" s="152"/>
      <c r="J5" s="152"/>
      <c r="K5" s="152"/>
      <c r="L5" s="152"/>
      <c r="M5" s="152"/>
      <c r="N5" s="153"/>
    </row>
    <row r="6" spans="1:14" s="69" customFormat="1" ht="22.5" customHeight="1">
      <c r="A6" s="71"/>
      <c r="B6" s="146"/>
      <c r="C6" s="149"/>
      <c r="D6" s="154" t="s">
        <v>195</v>
      </c>
      <c r="E6" s="155"/>
      <c r="F6" s="156"/>
      <c r="G6" s="74" t="s">
        <v>196</v>
      </c>
      <c r="H6" s="73" t="s">
        <v>197</v>
      </c>
      <c r="I6" s="73" t="s">
        <v>198</v>
      </c>
      <c r="J6" s="73" t="s">
        <v>199</v>
      </c>
      <c r="K6" s="73" t="s">
        <v>200</v>
      </c>
      <c r="L6" s="73" t="s">
        <v>201</v>
      </c>
      <c r="M6" s="73" t="s">
        <v>202</v>
      </c>
      <c r="N6" s="73" t="s">
        <v>203</v>
      </c>
    </row>
    <row r="7" spans="1:17" s="69" customFormat="1" ht="45" customHeight="1">
      <c r="A7" s="71"/>
      <c r="B7" s="147"/>
      <c r="C7" s="150"/>
      <c r="D7" s="104" t="s">
        <v>104</v>
      </c>
      <c r="E7" s="105" t="s">
        <v>209</v>
      </c>
      <c r="F7" s="106" t="s">
        <v>210</v>
      </c>
      <c r="G7" s="106" t="s">
        <v>207</v>
      </c>
      <c r="H7" s="106" t="s">
        <v>103</v>
      </c>
      <c r="I7" s="106" t="s">
        <v>102</v>
      </c>
      <c r="J7" s="106" t="s">
        <v>101</v>
      </c>
      <c r="K7" s="106" t="s">
        <v>100</v>
      </c>
      <c r="L7" s="106" t="s">
        <v>99</v>
      </c>
      <c r="M7" s="106" t="s">
        <v>98</v>
      </c>
      <c r="N7" s="106" t="s">
        <v>97</v>
      </c>
      <c r="P7" s="70"/>
      <c r="Q7" s="70"/>
    </row>
    <row r="8" spans="1:14" ht="33.75" customHeight="1">
      <c r="A8" s="60" t="s">
        <v>7</v>
      </c>
      <c r="B8" s="68" t="s">
        <v>8</v>
      </c>
      <c r="C8" s="119">
        <v>3051808</v>
      </c>
      <c r="D8" s="120">
        <v>2651056</v>
      </c>
      <c r="E8" s="120">
        <v>0</v>
      </c>
      <c r="F8" s="120">
        <v>0</v>
      </c>
      <c r="G8" s="120">
        <v>372952</v>
      </c>
      <c r="H8" s="120">
        <v>0</v>
      </c>
      <c r="I8" s="120">
        <v>27800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</row>
    <row r="9" spans="1:14" ht="33.75" customHeight="1">
      <c r="A9" s="60" t="s">
        <v>7</v>
      </c>
      <c r="B9" s="66" t="s">
        <v>9</v>
      </c>
      <c r="C9" s="121">
        <v>15662</v>
      </c>
      <c r="D9" s="122">
        <v>15662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</row>
    <row r="10" spans="1:14" ht="33.75" customHeight="1">
      <c r="A10" s="60" t="s">
        <v>7</v>
      </c>
      <c r="B10" s="66" t="s">
        <v>10</v>
      </c>
      <c r="C10" s="121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</row>
    <row r="11" spans="1:14" ht="33.75" customHeight="1">
      <c r="A11" s="60" t="s">
        <v>7</v>
      </c>
      <c r="B11" s="66" t="s">
        <v>11</v>
      </c>
      <c r="C11" s="121">
        <v>53023</v>
      </c>
      <c r="D11" s="122">
        <v>53023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</row>
    <row r="12" spans="1:14" ht="33.75" customHeight="1">
      <c r="A12" s="60" t="s">
        <v>7</v>
      </c>
      <c r="B12" s="66" t="s">
        <v>85</v>
      </c>
      <c r="C12" s="121">
        <v>327318</v>
      </c>
      <c r="D12" s="122">
        <v>306920</v>
      </c>
      <c r="E12" s="122">
        <v>0</v>
      </c>
      <c r="F12" s="122">
        <v>0</v>
      </c>
      <c r="G12" s="122">
        <v>20398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</row>
    <row r="13" spans="1:14" ht="33.75" customHeight="1">
      <c r="A13" s="60" t="s">
        <v>7</v>
      </c>
      <c r="B13" s="66" t="s">
        <v>84</v>
      </c>
      <c r="C13" s="121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</row>
    <row r="14" spans="1:14" ht="33.75" customHeight="1" thickBot="1">
      <c r="A14" s="60" t="s">
        <v>7</v>
      </c>
      <c r="B14" s="65" t="s">
        <v>83</v>
      </c>
      <c r="C14" s="124">
        <f aca="true" t="shared" si="0" ref="C14:N14">SUM(C8:C13)</f>
        <v>3447811</v>
      </c>
      <c r="D14" s="124">
        <f t="shared" si="0"/>
        <v>3026661</v>
      </c>
      <c r="E14" s="124">
        <f t="shared" si="0"/>
        <v>0</v>
      </c>
      <c r="F14" s="124">
        <f t="shared" si="0"/>
        <v>0</v>
      </c>
      <c r="G14" s="124">
        <f t="shared" si="0"/>
        <v>393350</v>
      </c>
      <c r="H14" s="124">
        <f t="shared" si="0"/>
        <v>0</v>
      </c>
      <c r="I14" s="124">
        <f t="shared" si="0"/>
        <v>27800</v>
      </c>
      <c r="J14" s="124">
        <f t="shared" si="0"/>
        <v>0</v>
      </c>
      <c r="K14" s="124">
        <f t="shared" si="0"/>
        <v>0</v>
      </c>
      <c r="L14" s="124">
        <f t="shared" si="0"/>
        <v>0</v>
      </c>
      <c r="M14" s="124">
        <f t="shared" si="0"/>
        <v>0</v>
      </c>
      <c r="N14" s="124">
        <f t="shared" si="0"/>
        <v>0</v>
      </c>
    </row>
    <row r="15" spans="2:14" ht="21.75" customHeight="1">
      <c r="B15" s="64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2:14" ht="21.75" customHeight="1">
      <c r="B16" s="64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2:14" ht="21.75" customHeight="1" thickBot="1">
      <c r="B17" s="62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56" t="s">
        <v>194</v>
      </c>
      <c r="N17" s="61"/>
    </row>
    <row r="18" spans="2:14" ht="21.75" customHeight="1">
      <c r="B18" s="145" t="s">
        <v>108</v>
      </c>
      <c r="C18" s="151" t="s">
        <v>105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7"/>
      <c r="N18" s="61"/>
    </row>
    <row r="19" spans="2:14" ht="21.75" customHeight="1">
      <c r="B19" s="146"/>
      <c r="C19" s="73" t="s">
        <v>204</v>
      </c>
      <c r="D19" s="73" t="s">
        <v>196</v>
      </c>
      <c r="E19" s="73" t="s">
        <v>197</v>
      </c>
      <c r="F19" s="73" t="s">
        <v>198</v>
      </c>
      <c r="G19" s="73" t="s">
        <v>199</v>
      </c>
      <c r="H19" s="73" t="s">
        <v>200</v>
      </c>
      <c r="I19" s="73" t="s">
        <v>201</v>
      </c>
      <c r="J19" s="73" t="s">
        <v>202</v>
      </c>
      <c r="K19" s="73" t="s">
        <v>203</v>
      </c>
      <c r="L19" s="73" t="s">
        <v>205</v>
      </c>
      <c r="M19" s="72" t="s">
        <v>206</v>
      </c>
      <c r="N19" s="61"/>
    </row>
    <row r="20" spans="2:14" ht="45" customHeight="1">
      <c r="B20" s="147"/>
      <c r="C20" s="106" t="s">
        <v>96</v>
      </c>
      <c r="D20" s="106" t="s">
        <v>95</v>
      </c>
      <c r="E20" s="106" t="s">
        <v>94</v>
      </c>
      <c r="F20" s="106" t="s">
        <v>93</v>
      </c>
      <c r="G20" s="106" t="s">
        <v>92</v>
      </c>
      <c r="H20" s="106" t="s">
        <v>91</v>
      </c>
      <c r="I20" s="106" t="s">
        <v>90</v>
      </c>
      <c r="J20" s="106" t="s">
        <v>89</v>
      </c>
      <c r="K20" s="106" t="s">
        <v>88</v>
      </c>
      <c r="L20" s="106" t="s">
        <v>87</v>
      </c>
      <c r="M20" s="107" t="s">
        <v>86</v>
      </c>
      <c r="N20" s="61"/>
    </row>
    <row r="21" spans="2:14" ht="31.5" customHeight="1">
      <c r="B21" s="68" t="s">
        <v>8</v>
      </c>
      <c r="C21" s="120">
        <v>0</v>
      </c>
      <c r="D21" s="120">
        <v>684017</v>
      </c>
      <c r="E21" s="120">
        <v>1330932</v>
      </c>
      <c r="F21" s="120">
        <v>948233</v>
      </c>
      <c r="G21" s="120">
        <v>88626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5">
        <v>0</v>
      </c>
      <c r="N21" s="61"/>
    </row>
    <row r="22" spans="2:14" ht="31.5" customHeight="1">
      <c r="B22" s="66" t="s">
        <v>9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12631</v>
      </c>
      <c r="I22" s="122">
        <v>3031</v>
      </c>
      <c r="J22" s="122">
        <v>0</v>
      </c>
      <c r="K22" s="122">
        <v>0</v>
      </c>
      <c r="L22" s="122">
        <v>0</v>
      </c>
      <c r="M22" s="126">
        <v>0</v>
      </c>
      <c r="N22" s="61"/>
    </row>
    <row r="23" spans="2:14" ht="31.5" customHeight="1">
      <c r="B23" s="66" t="s">
        <v>10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6">
        <v>0</v>
      </c>
      <c r="N23" s="61"/>
    </row>
    <row r="24" spans="2:14" ht="31.5" customHeight="1">
      <c r="B24" s="66" t="s">
        <v>11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53023</v>
      </c>
      <c r="J24" s="122">
        <v>0</v>
      </c>
      <c r="K24" s="122">
        <v>0</v>
      </c>
      <c r="L24" s="122">
        <v>0</v>
      </c>
      <c r="M24" s="126">
        <v>0</v>
      </c>
      <c r="N24" s="61"/>
    </row>
    <row r="25" spans="2:14" ht="31.5" customHeight="1">
      <c r="B25" s="66" t="s">
        <v>85</v>
      </c>
      <c r="C25" s="122">
        <v>0</v>
      </c>
      <c r="D25" s="122">
        <v>602</v>
      </c>
      <c r="E25" s="122">
        <v>51690</v>
      </c>
      <c r="F25" s="122">
        <v>0</v>
      </c>
      <c r="G25" s="122">
        <v>0</v>
      </c>
      <c r="H25" s="122">
        <v>220575</v>
      </c>
      <c r="I25" s="122">
        <v>54451</v>
      </c>
      <c r="J25" s="122">
        <v>0</v>
      </c>
      <c r="K25" s="122">
        <v>0</v>
      </c>
      <c r="L25" s="122">
        <v>0</v>
      </c>
      <c r="M25" s="126">
        <v>0</v>
      </c>
      <c r="N25" s="61"/>
    </row>
    <row r="26" spans="2:14" ht="31.5" customHeight="1">
      <c r="B26" s="66" t="s">
        <v>84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0</v>
      </c>
      <c r="M26" s="127">
        <v>0</v>
      </c>
      <c r="N26" s="61"/>
    </row>
    <row r="27" spans="2:14" ht="31.5" customHeight="1" thickBot="1">
      <c r="B27" s="65" t="s">
        <v>83</v>
      </c>
      <c r="C27" s="124">
        <f aca="true" t="shared" si="1" ref="C27:M27">SUM(C21:C26)</f>
        <v>0</v>
      </c>
      <c r="D27" s="124">
        <f t="shared" si="1"/>
        <v>684619</v>
      </c>
      <c r="E27" s="124">
        <f t="shared" si="1"/>
        <v>1382622</v>
      </c>
      <c r="F27" s="124">
        <f t="shared" si="1"/>
        <v>948233</v>
      </c>
      <c r="G27" s="124">
        <f t="shared" si="1"/>
        <v>88626</v>
      </c>
      <c r="H27" s="124">
        <f t="shared" si="1"/>
        <v>233206</v>
      </c>
      <c r="I27" s="124">
        <f t="shared" si="1"/>
        <v>110505</v>
      </c>
      <c r="J27" s="124">
        <f t="shared" si="1"/>
        <v>0</v>
      </c>
      <c r="K27" s="124">
        <f t="shared" si="1"/>
        <v>0</v>
      </c>
      <c r="L27" s="124">
        <f t="shared" si="1"/>
        <v>0</v>
      </c>
      <c r="M27" s="128">
        <f t="shared" si="1"/>
        <v>0</v>
      </c>
      <c r="N27" s="61"/>
    </row>
    <row r="28" spans="2:14" ht="18" customHeight="1">
      <c r="B28" s="62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2:14" ht="18" customHeight="1">
      <c r="B29" s="6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2:14" ht="18" customHeight="1">
      <c r="B30" s="6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2:14" ht="18" customHeight="1"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2:14" ht="18" customHeight="1">
      <c r="B32" s="6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2:14" ht="18" customHeight="1">
      <c r="B33" s="62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2:14" ht="18" customHeight="1">
      <c r="B34" s="62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2:14" ht="18" customHeight="1">
      <c r="B35" s="62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2:14" ht="18" customHeight="1">
      <c r="B36" s="62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2:14" ht="18" customHeight="1">
      <c r="B37" s="62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</row>
    <row r="38" spans="2:14" ht="18" customHeight="1">
      <c r="B38" s="62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2:14" ht="18" customHeight="1">
      <c r="B39" s="62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</row>
    <row r="40" spans="2:14" ht="18" customHeight="1">
      <c r="B40" s="62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</row>
    <row r="41" spans="2:14" ht="18" customHeight="1">
      <c r="B41" s="62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</row>
    <row r="42" spans="2:14" ht="18" customHeight="1">
      <c r="B42" s="62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</row>
    <row r="43" spans="2:14" ht="18" customHeight="1">
      <c r="B43" s="62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</row>
    <row r="44" spans="2:14" ht="18" customHeight="1">
      <c r="B44" s="62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</row>
    <row r="45" spans="2:14" ht="18" customHeight="1">
      <c r="B45" s="6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2:14" ht="18" customHeight="1">
      <c r="B46" s="62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</row>
    <row r="47" spans="2:14" ht="18" customHeight="1">
      <c r="B47" s="6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2:14" ht="18" customHeight="1">
      <c r="B48" s="62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</row>
    <row r="49" spans="2:14" ht="18" customHeight="1">
      <c r="B49" s="62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2:14" ht="18" customHeight="1">
      <c r="B50" s="62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</row>
    <row r="51" spans="2:14" ht="18" customHeight="1">
      <c r="B51" s="62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</row>
    <row r="52" spans="2:14" ht="18" customHeight="1">
      <c r="B52" s="62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2:14" ht="18" customHeight="1">
      <c r="B53" s="62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2:14" ht="18" customHeight="1">
      <c r="B54" s="62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</row>
    <row r="55" spans="2:14" ht="18" customHeight="1">
      <c r="B55" s="62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2:14" ht="18" customHeight="1">
      <c r="B56" s="62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</row>
    <row r="57" spans="2:14" ht="18" customHeight="1">
      <c r="B57" s="62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</row>
    <row r="58" spans="2:14" ht="18" customHeight="1">
      <c r="B58" s="62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</row>
    <row r="59" spans="2:14" ht="18" customHeight="1">
      <c r="B59" s="62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</row>
    <row r="60" spans="2:14" ht="18" customHeight="1">
      <c r="B60" s="62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2:14" ht="18" customHeight="1">
      <c r="B61" s="62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2:14" ht="18" customHeight="1">
      <c r="B62" s="6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</row>
    <row r="63" spans="2:14" ht="18" customHeight="1">
      <c r="B63" s="62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</row>
    <row r="64" spans="2:14" ht="18" customHeight="1">
      <c r="B64" s="62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</row>
    <row r="65" spans="2:14" ht="18" customHeight="1">
      <c r="B65" s="62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</row>
    <row r="66" spans="2:14" ht="18" customHeight="1">
      <c r="B66" s="62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  <row r="67" spans="2:14" ht="18" customHeight="1">
      <c r="B67" s="62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2:14" ht="18" customHeight="1">
      <c r="B68" s="62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2:14" ht="18" customHeight="1">
      <c r="B69" s="62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2:14" ht="18" customHeight="1">
      <c r="B70" s="62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2:14" ht="18" customHeight="1">
      <c r="B71" s="62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2:14" ht="18" customHeight="1">
      <c r="B72" s="62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2:14" ht="18" customHeight="1">
      <c r="B73" s="62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2:14" ht="18" customHeight="1">
      <c r="B74" s="62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2:14" ht="18" customHeight="1">
      <c r="B75" s="62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2:14" ht="18" customHeight="1">
      <c r="B76" s="62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2:14" ht="18" customHeight="1">
      <c r="B77" s="62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2:14" ht="18" customHeight="1">
      <c r="B78" s="62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2:14" ht="18" customHeight="1">
      <c r="B79" s="62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2:14" ht="18" customHeight="1">
      <c r="B80" s="62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2:14" ht="18" customHeight="1">
      <c r="B81" s="62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2:14" ht="18" customHeight="1">
      <c r="B82" s="62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2:14" ht="18" customHeight="1">
      <c r="B83" s="62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2:14" ht="18" customHeight="1">
      <c r="B84" s="62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2:14" ht="18" customHeight="1">
      <c r="B85" s="62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2:14" ht="18" customHeight="1">
      <c r="B86" s="62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2:14" ht="18" customHeight="1">
      <c r="B87" s="62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2:14" ht="18" customHeight="1">
      <c r="B88" s="62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2:14" ht="18" customHeight="1">
      <c r="B89" s="62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2:14" ht="18" customHeight="1">
      <c r="B90" s="62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2:14" ht="18" customHeight="1">
      <c r="B91" s="62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2:14" ht="18" customHeight="1">
      <c r="B92" s="62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2:14" ht="18" customHeight="1">
      <c r="B93" s="62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2:14" ht="18" customHeight="1">
      <c r="B94" s="62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2:14" ht="18" customHeight="1">
      <c r="B95" s="62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2:14" ht="18" customHeight="1">
      <c r="B96" s="62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2:14" ht="18" customHeight="1">
      <c r="B97" s="62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2:14" ht="18" customHeight="1">
      <c r="B98" s="62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2:14" ht="18" customHeight="1">
      <c r="B99" s="62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2:14" ht="18" customHeight="1">
      <c r="B100" s="62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2:14" ht="18" customHeight="1">
      <c r="B101" s="62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2:14" ht="18" customHeight="1">
      <c r="B102" s="62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2:14" ht="18" customHeight="1">
      <c r="B103" s="62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2:14" ht="18" customHeight="1">
      <c r="B104" s="62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2:14" ht="18" customHeight="1">
      <c r="B105" s="62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2:14" ht="18" customHeight="1">
      <c r="B106" s="62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2:14" ht="18" customHeight="1">
      <c r="B107" s="62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2:14" ht="18" customHeight="1">
      <c r="B108" s="62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2:14" ht="18" customHeight="1">
      <c r="B109" s="62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2:14" ht="18" customHeight="1">
      <c r="B110" s="62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2:14" ht="18" customHeight="1">
      <c r="B111" s="62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2:14" ht="18" customHeight="1">
      <c r="B112" s="62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2:14" ht="18" customHeight="1">
      <c r="B113" s="62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2:14" ht="18" customHeight="1">
      <c r="B114" s="62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2:14" ht="18" customHeight="1">
      <c r="B115" s="62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2:14" ht="18" customHeight="1">
      <c r="B116" s="62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2:14" ht="18" customHeight="1">
      <c r="B117" s="62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  <row r="118" spans="2:14" ht="18" customHeight="1">
      <c r="B118" s="62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</row>
    <row r="119" spans="2:14" ht="18" customHeight="1">
      <c r="B119" s="62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</row>
    <row r="120" spans="2:14" ht="18" customHeight="1">
      <c r="B120" s="62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</row>
    <row r="121" spans="2:14" ht="18" customHeight="1">
      <c r="B121" s="62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</row>
    <row r="122" spans="2:14" ht="18" customHeight="1">
      <c r="B122" s="62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</row>
    <row r="123" spans="2:14" ht="18" customHeight="1">
      <c r="B123" s="62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</row>
    <row r="124" spans="2:14" ht="18" customHeight="1">
      <c r="B124" s="62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</row>
    <row r="125" spans="2:14" ht="18" customHeight="1">
      <c r="B125" s="62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</row>
    <row r="126" spans="2:14" ht="18" customHeight="1">
      <c r="B126" s="62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</row>
    <row r="127" spans="2:14" ht="18" customHeight="1">
      <c r="B127" s="62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</row>
    <row r="128" spans="2:14" ht="18" customHeight="1">
      <c r="B128" s="62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</row>
    <row r="129" spans="2:14" ht="18" customHeight="1">
      <c r="B129" s="62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</row>
    <row r="130" spans="2:14" ht="18" customHeight="1">
      <c r="B130" s="62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</row>
    <row r="131" spans="2:14" ht="18" customHeight="1">
      <c r="B131" s="62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</row>
    <row r="132" spans="2:14" ht="18" customHeight="1">
      <c r="B132" s="62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</row>
    <row r="133" spans="2:14" ht="18" customHeight="1">
      <c r="B133" s="62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</row>
    <row r="134" spans="2:14" ht="18" customHeight="1">
      <c r="B134" s="62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</row>
    <row r="135" spans="2:14" ht="18" customHeight="1">
      <c r="B135" s="62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</row>
    <row r="136" spans="2:14" ht="18" customHeight="1">
      <c r="B136" s="62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</row>
    <row r="137" spans="2:14" ht="18" customHeight="1">
      <c r="B137" s="62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</row>
    <row r="138" spans="2:14" ht="18" customHeight="1">
      <c r="B138" s="62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</row>
    <row r="139" spans="2:14" ht="18" customHeight="1">
      <c r="B139" s="62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</row>
    <row r="140" spans="2:14" ht="18" customHeight="1">
      <c r="B140" s="62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</row>
    <row r="141" spans="2:14" ht="18" customHeight="1">
      <c r="B141" s="62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</row>
    <row r="142" spans="2:14" ht="18" customHeight="1">
      <c r="B142" s="62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</row>
    <row r="143" spans="2:14" ht="18" customHeight="1">
      <c r="B143" s="62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</row>
    <row r="144" spans="2:14" ht="18" customHeight="1">
      <c r="B144" s="62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</row>
    <row r="145" spans="2:14" ht="18" customHeight="1">
      <c r="B145" s="62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</row>
    <row r="146" spans="2:14" ht="18" customHeight="1">
      <c r="B146" s="62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</row>
    <row r="147" spans="2:14" ht="18" customHeight="1">
      <c r="B147" s="62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</row>
    <row r="148" spans="2:14" ht="18" customHeight="1">
      <c r="B148" s="62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</row>
    <row r="149" spans="2:14" ht="18" customHeight="1">
      <c r="B149" s="62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</row>
    <row r="150" spans="2:14" ht="18" customHeight="1">
      <c r="B150" s="62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</row>
    <row r="151" spans="2:14" ht="18" customHeight="1">
      <c r="B151" s="62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</row>
    <row r="152" spans="2:14" ht="18" customHeight="1">
      <c r="B152" s="62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</row>
    <row r="153" spans="2:14" ht="18" customHeight="1">
      <c r="B153" s="62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</row>
    <row r="154" spans="2:14" ht="18" customHeight="1">
      <c r="B154" s="62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</row>
    <row r="155" spans="2:14" ht="18" customHeight="1">
      <c r="B155" s="62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</row>
    <row r="156" spans="2:14" ht="18" customHeight="1">
      <c r="B156" s="62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</row>
    <row r="157" spans="2:14" ht="18" customHeight="1">
      <c r="B157" s="62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</row>
    <row r="158" spans="2:14" ht="18" customHeight="1">
      <c r="B158" s="62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</row>
    <row r="159" spans="2:14" ht="18" customHeight="1">
      <c r="B159" s="62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</row>
    <row r="160" spans="2:14" ht="18" customHeight="1">
      <c r="B160" s="62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</row>
    <row r="161" spans="2:14" ht="18" customHeight="1">
      <c r="B161" s="62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</row>
    <row r="162" spans="2:14" ht="18" customHeight="1">
      <c r="B162" s="62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</row>
    <row r="163" spans="2:14" ht="18" customHeight="1">
      <c r="B163" s="62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</row>
    <row r="164" spans="2:14" ht="18" customHeight="1">
      <c r="B164" s="62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</row>
    <row r="165" spans="2:14" ht="18" customHeight="1">
      <c r="B165" s="62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</row>
    <row r="166" spans="2:14" ht="18" customHeight="1">
      <c r="B166" s="62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</row>
    <row r="167" spans="2:14" ht="18" customHeight="1">
      <c r="B167" s="62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</row>
    <row r="168" spans="2:14" ht="18" customHeight="1">
      <c r="B168" s="62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</row>
    <row r="169" spans="2:14" ht="18" customHeight="1">
      <c r="B169" s="62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</row>
    <row r="170" spans="2:14" ht="18" customHeight="1">
      <c r="B170" s="62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</row>
    <row r="171" spans="2:14" ht="18" customHeight="1">
      <c r="B171" s="62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</row>
    <row r="172" spans="2:14" ht="18" customHeight="1">
      <c r="B172" s="62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</row>
    <row r="173" spans="2:14" ht="18" customHeight="1">
      <c r="B173" s="62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</row>
    <row r="174" spans="2:14" ht="18" customHeight="1">
      <c r="B174" s="62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</row>
    <row r="175" spans="2:14" ht="18" customHeight="1">
      <c r="B175" s="62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</row>
    <row r="176" spans="2:14" ht="18" customHeight="1">
      <c r="B176" s="62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</row>
    <row r="177" spans="2:14" ht="18" customHeight="1">
      <c r="B177" s="62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</row>
    <row r="178" spans="2:14" ht="18" customHeight="1">
      <c r="B178" s="62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</row>
    <row r="179" spans="2:14" ht="18" customHeight="1">
      <c r="B179" s="62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</row>
    <row r="180" spans="2:14" ht="18" customHeight="1">
      <c r="B180" s="62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</row>
    <row r="181" spans="2:14" ht="18" customHeight="1">
      <c r="B181" s="62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</row>
    <row r="182" spans="2:14" ht="18" customHeight="1">
      <c r="B182" s="62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</row>
    <row r="183" spans="2:14" ht="18" customHeight="1">
      <c r="B183" s="62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</row>
    <row r="184" spans="2:14" ht="18" customHeight="1">
      <c r="B184" s="62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</row>
    <row r="185" spans="2:14" ht="18" customHeight="1">
      <c r="B185" s="62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</row>
    <row r="186" spans="2:14" ht="18" customHeight="1">
      <c r="B186" s="62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</row>
    <row r="187" spans="2:14" ht="18" customHeight="1">
      <c r="B187" s="62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</row>
    <row r="188" spans="2:14" ht="18" customHeight="1">
      <c r="B188" s="62"/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</row>
    <row r="189" spans="2:14" ht="18" customHeight="1">
      <c r="B189" s="62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</row>
    <row r="190" spans="2:14" ht="18" customHeight="1">
      <c r="B190" s="62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</row>
    <row r="191" spans="2:14" ht="18" customHeight="1">
      <c r="B191" s="62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</row>
    <row r="192" spans="2:14" ht="18" customHeight="1">
      <c r="B192" s="62"/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</row>
    <row r="193" spans="2:14" ht="18" customHeight="1">
      <c r="B193" s="62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</row>
    <row r="194" spans="2:14" ht="18" customHeight="1">
      <c r="B194" s="62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</row>
    <row r="195" spans="2:14" ht="18" customHeight="1">
      <c r="B195" s="62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</row>
    <row r="196" spans="2:14" ht="18" customHeight="1">
      <c r="B196" s="62"/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</row>
    <row r="197" spans="2:14" ht="18" customHeight="1">
      <c r="B197" s="62"/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</row>
    <row r="198" spans="2:14" ht="18" customHeight="1">
      <c r="B198" s="62"/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</row>
    <row r="199" spans="2:14" ht="18" customHeight="1">
      <c r="B199" s="62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</row>
    <row r="200" spans="2:14" ht="18" customHeight="1">
      <c r="B200" s="62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</row>
    <row r="201" spans="2:14" ht="18" customHeight="1">
      <c r="B201" s="62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</row>
    <row r="202" spans="2:14" ht="18" customHeight="1">
      <c r="B202" s="62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</row>
    <row r="203" spans="2:14" ht="18" customHeight="1">
      <c r="B203" s="62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</row>
    <row r="204" spans="2:14" ht="18" customHeight="1">
      <c r="B204" s="62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</row>
    <row r="205" spans="2:14" ht="18" customHeight="1">
      <c r="B205" s="62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</row>
    <row r="206" spans="2:14" ht="18" customHeight="1">
      <c r="B206" s="62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</row>
    <row r="207" spans="2:14" ht="18" customHeight="1">
      <c r="B207" s="62"/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</row>
    <row r="208" spans="2:14" ht="18" customHeight="1">
      <c r="B208" s="62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</row>
    <row r="209" spans="2:14" ht="18" customHeight="1">
      <c r="B209" s="62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</row>
    <row r="210" spans="2:14" ht="18" customHeight="1">
      <c r="B210" s="62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</row>
    <row r="211" spans="2:14" ht="18" customHeight="1">
      <c r="B211" s="62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</row>
    <row r="212" spans="2:14" ht="18" customHeight="1">
      <c r="B212" s="62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</row>
    <row r="213" spans="2:14" ht="18" customHeight="1">
      <c r="B213" s="62"/>
      <c r="C213" s="61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</row>
    <row r="214" spans="2:14" ht="18" customHeight="1">
      <c r="B214" s="62"/>
      <c r="C214" s="61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</row>
    <row r="215" spans="2:14" ht="18" customHeight="1">
      <c r="B215" s="62"/>
      <c r="C215" s="61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</row>
    <row r="216" spans="2:14" ht="18" customHeight="1">
      <c r="B216" s="62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2:14" ht="18" customHeight="1">
      <c r="B217" s="62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2:14" ht="18" customHeight="1">
      <c r="B218" s="62"/>
      <c r="C218" s="61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</row>
    <row r="219" spans="2:14" ht="18" customHeight="1">
      <c r="B219" s="62"/>
      <c r="C219" s="61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</row>
    <row r="220" spans="2:14" ht="18" customHeight="1">
      <c r="B220" s="62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</row>
    <row r="221" spans="2:14" ht="18" customHeight="1">
      <c r="B221" s="62"/>
      <c r="C221" s="61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</row>
    <row r="222" spans="2:14" ht="18" customHeight="1">
      <c r="B222" s="62"/>
      <c r="C222" s="61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</row>
    <row r="223" spans="2:14" ht="18" customHeight="1">
      <c r="B223" s="62"/>
      <c r="C223" s="61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</row>
    <row r="224" spans="2:14" ht="18" customHeight="1">
      <c r="B224" s="62"/>
      <c r="C224" s="61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</row>
    <row r="225" spans="2:14" ht="18" customHeight="1">
      <c r="B225" s="62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</row>
    <row r="226" spans="2:14" ht="18" customHeight="1">
      <c r="B226" s="62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</row>
    <row r="227" spans="2:14" ht="18" customHeight="1">
      <c r="B227" s="62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</row>
    <row r="228" spans="2:14" ht="18" customHeight="1">
      <c r="B228" s="62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</row>
    <row r="229" spans="2:14" ht="18" customHeight="1">
      <c r="B229" s="62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</row>
    <row r="230" spans="2:14" ht="18" customHeight="1">
      <c r="B230" s="62"/>
      <c r="C230" s="61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</row>
    <row r="231" spans="2:14" ht="18" customHeight="1">
      <c r="B231" s="62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</row>
    <row r="232" spans="2:14" ht="18" customHeight="1">
      <c r="B232" s="62"/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</row>
    <row r="233" spans="2:14" ht="18" customHeight="1">
      <c r="B233" s="62"/>
      <c r="C233" s="61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</row>
    <row r="234" spans="2:14" ht="18" customHeight="1">
      <c r="B234" s="62"/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</row>
    <row r="235" spans="2:14" ht="18" customHeight="1">
      <c r="B235" s="62"/>
      <c r="C235" s="61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</row>
    <row r="236" spans="2:14" ht="18" customHeight="1">
      <c r="B236" s="62"/>
      <c r="C236" s="61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</row>
    <row r="237" spans="2:14" ht="18" customHeight="1">
      <c r="B237" s="62"/>
      <c r="C237" s="61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</row>
    <row r="238" spans="2:14" ht="18" customHeight="1">
      <c r="B238" s="62"/>
      <c r="C238" s="61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</row>
    <row r="239" spans="2:14" ht="18" customHeight="1">
      <c r="B239" s="62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</row>
    <row r="240" spans="2:14" ht="18" customHeight="1">
      <c r="B240" s="62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</row>
    <row r="241" spans="2:14" ht="18" customHeight="1">
      <c r="B241" s="62"/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</row>
    <row r="242" spans="2:14" ht="18" customHeight="1">
      <c r="B242" s="62"/>
      <c r="C242" s="61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</row>
    <row r="243" spans="2:14" ht="18" customHeight="1">
      <c r="B243" s="62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</row>
    <row r="244" spans="2:14" ht="18" customHeight="1">
      <c r="B244" s="62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</row>
    <row r="245" spans="2:14" ht="18" customHeight="1">
      <c r="B245" s="62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</row>
    <row r="246" spans="2:14" ht="18" customHeight="1">
      <c r="B246" s="62"/>
      <c r="C246" s="61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</row>
    <row r="247" spans="2:14" ht="18" customHeight="1">
      <c r="B247" s="62"/>
      <c r="C247" s="61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</row>
    <row r="248" spans="2:14" ht="18" customHeight="1">
      <c r="B248" s="62"/>
      <c r="C248" s="61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</row>
    <row r="249" spans="2:14" ht="18" customHeight="1">
      <c r="B249" s="62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</row>
    <row r="250" spans="2:14" ht="18" customHeight="1">
      <c r="B250" s="62"/>
      <c r="C250" s="61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</row>
    <row r="251" spans="2:14" ht="18" customHeight="1">
      <c r="B251" s="62"/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</row>
    <row r="252" spans="2:14" ht="18" customHeight="1">
      <c r="B252" s="62"/>
      <c r="C252" s="61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</row>
    <row r="253" spans="2:14" ht="18" customHeight="1">
      <c r="B253" s="62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</row>
    <row r="254" spans="2:14" ht="18" customHeight="1">
      <c r="B254" s="62"/>
      <c r="C254" s="61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</row>
    <row r="255" spans="2:14" ht="18" customHeight="1">
      <c r="B255" s="62"/>
      <c r="C255" s="61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</row>
    <row r="256" spans="2:14" ht="18" customHeight="1">
      <c r="B256" s="62"/>
      <c r="C256" s="61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</row>
    <row r="257" spans="2:14" ht="18" customHeight="1">
      <c r="B257" s="62"/>
      <c r="C257" s="61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</row>
    <row r="258" spans="2:14" ht="18" customHeight="1">
      <c r="B258" s="62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</row>
    <row r="259" spans="2:14" ht="18" customHeight="1">
      <c r="B259" s="62"/>
      <c r="C259" s="61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</row>
    <row r="260" spans="2:14" ht="18" customHeight="1">
      <c r="B260" s="62"/>
      <c r="C260" s="61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</row>
    <row r="261" spans="2:14" ht="18" customHeight="1">
      <c r="B261" s="62"/>
      <c r="C261" s="61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</row>
    <row r="262" spans="2:14" ht="18" customHeight="1">
      <c r="B262" s="62"/>
      <c r="C262" s="61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</row>
    <row r="263" spans="2:14" ht="18" customHeight="1">
      <c r="B263" s="62"/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</row>
    <row r="264" spans="2:14" ht="18" customHeight="1">
      <c r="B264" s="62"/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</row>
    <row r="265" spans="2:14" ht="18" customHeight="1">
      <c r="B265" s="62"/>
      <c r="C265" s="61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</row>
    <row r="266" spans="2:14" ht="18" customHeight="1">
      <c r="B266" s="62"/>
      <c r="C266" s="61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</row>
    <row r="267" spans="2:14" ht="18" customHeight="1">
      <c r="B267" s="62"/>
      <c r="C267" s="61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</row>
    <row r="268" spans="2:14" ht="18" customHeight="1">
      <c r="B268" s="62"/>
      <c r="C268" s="61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</row>
    <row r="269" spans="2:14" ht="18" customHeight="1">
      <c r="B269" s="62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</row>
    <row r="270" spans="2:14" ht="18" customHeight="1">
      <c r="B270" s="62"/>
      <c r="C270" s="61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</row>
    <row r="271" spans="2:14" ht="18" customHeight="1">
      <c r="B271" s="62"/>
      <c r="C271" s="61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</row>
    <row r="272" spans="2:14" ht="18" customHeight="1">
      <c r="B272" s="62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</row>
    <row r="273" spans="2:14" ht="18" customHeight="1">
      <c r="B273" s="62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</row>
    <row r="274" spans="2:14" ht="18" customHeight="1">
      <c r="B274" s="62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</row>
    <row r="275" spans="2:14" ht="18" customHeight="1">
      <c r="B275" s="62"/>
      <c r="C275" s="61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</row>
    <row r="276" spans="2:14" ht="18" customHeight="1">
      <c r="B276" s="62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</row>
    <row r="277" spans="2:14" ht="18" customHeight="1">
      <c r="B277" s="62"/>
      <c r="C277" s="61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</row>
    <row r="278" spans="2:14" ht="18" customHeight="1">
      <c r="B278" s="62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</row>
    <row r="279" spans="2:14" ht="18" customHeight="1">
      <c r="B279" s="62"/>
      <c r="C279" s="61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</row>
    <row r="280" spans="2:14" ht="18" customHeight="1">
      <c r="B280" s="62"/>
      <c r="C280" s="61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</row>
    <row r="281" spans="2:14" ht="18" customHeight="1">
      <c r="B281" s="62"/>
      <c r="C281" s="61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</row>
    <row r="282" spans="2:14" ht="18" customHeight="1">
      <c r="B282" s="62"/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</row>
    <row r="283" spans="2:14" ht="18" customHeight="1">
      <c r="B283" s="62"/>
      <c r="C283" s="61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</row>
    <row r="284" spans="2:14" ht="18" customHeight="1">
      <c r="B284" s="62"/>
      <c r="C284" s="61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</row>
    <row r="285" spans="2:14" ht="18" customHeight="1">
      <c r="B285" s="62"/>
      <c r="C285" s="61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</row>
    <row r="286" spans="2:14" ht="18" customHeight="1">
      <c r="B286" s="62"/>
      <c r="C286" s="61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</row>
    <row r="287" spans="2:14" ht="18" customHeight="1">
      <c r="B287" s="62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</row>
    <row r="288" spans="2:14" ht="18" customHeight="1">
      <c r="B288" s="62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</row>
    <row r="289" spans="2:14" ht="18" customHeight="1">
      <c r="B289" s="62"/>
      <c r="C289" s="61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</row>
    <row r="290" spans="2:14" ht="18" customHeight="1">
      <c r="B290" s="62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</row>
    <row r="291" spans="2:14" ht="18" customHeight="1">
      <c r="B291" s="62"/>
      <c r="C291" s="61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2:14" ht="18" customHeight="1">
      <c r="B292" s="62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2:14" ht="18" customHeight="1">
      <c r="B293" s="62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</row>
    <row r="294" spans="2:14" ht="18" customHeight="1">
      <c r="B294" s="62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</row>
    <row r="295" spans="2:14" ht="18" customHeight="1">
      <c r="B295" s="62"/>
      <c r="C295" s="61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</row>
    <row r="296" spans="2:14" ht="18" customHeight="1">
      <c r="B296" s="62"/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</row>
    <row r="297" spans="2:14" ht="18" customHeight="1">
      <c r="B297" s="62"/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</row>
    <row r="298" spans="2:14" ht="18" customHeight="1">
      <c r="B298" s="62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</row>
    <row r="299" spans="2:14" ht="18" customHeight="1">
      <c r="B299" s="62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</row>
    <row r="300" spans="2:14" ht="18" customHeight="1">
      <c r="B300" s="62"/>
      <c r="C300" s="61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</row>
    <row r="301" spans="2:14" ht="18" customHeight="1">
      <c r="B301" s="62"/>
      <c r="C301" s="61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</row>
    <row r="302" spans="2:14" ht="18" customHeight="1">
      <c r="B302" s="62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</row>
    <row r="303" spans="2:14" ht="18" customHeight="1">
      <c r="B303" s="62"/>
      <c r="C303" s="61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</row>
    <row r="304" spans="2:14" ht="18" customHeight="1">
      <c r="B304" s="62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</row>
    <row r="305" spans="2:14" ht="18" customHeight="1">
      <c r="B305" s="62"/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</row>
    <row r="306" spans="2:14" ht="18" customHeight="1">
      <c r="B306" s="62"/>
      <c r="C306" s="61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</row>
    <row r="307" spans="2:14" ht="18" customHeight="1">
      <c r="B307" s="62"/>
      <c r="C307" s="61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</row>
    <row r="308" spans="2:14" ht="18" customHeight="1">
      <c r="B308" s="62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</row>
    <row r="309" spans="2:14" ht="18" customHeight="1">
      <c r="B309" s="62"/>
      <c r="C309" s="61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</row>
    <row r="310" spans="2:14" ht="18" customHeight="1">
      <c r="B310" s="62"/>
      <c r="C310" s="61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</row>
    <row r="311" spans="2:14" ht="18" customHeight="1">
      <c r="B311" s="62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</row>
    <row r="312" spans="2:14" ht="18" customHeight="1">
      <c r="B312" s="62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</row>
    <row r="313" spans="2:14" ht="18" customHeight="1">
      <c r="B313" s="62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</row>
    <row r="314" spans="2:14" ht="18" customHeight="1">
      <c r="B314" s="62"/>
      <c r="C314" s="61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</row>
    <row r="315" spans="2:14" ht="18" customHeight="1">
      <c r="B315" s="62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</row>
    <row r="316" spans="2:14" ht="18" customHeight="1">
      <c r="B316" s="62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</row>
    <row r="317" spans="2:14" ht="18" customHeight="1">
      <c r="B317" s="62"/>
      <c r="C317" s="61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</row>
    <row r="318" spans="2:14" ht="18" customHeight="1">
      <c r="B318" s="62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</row>
    <row r="319" spans="2:14" ht="18" customHeight="1">
      <c r="B319" s="62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</row>
    <row r="320" spans="2:14" ht="18" customHeight="1">
      <c r="B320" s="62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</row>
    <row r="321" spans="2:14" ht="18" customHeight="1">
      <c r="B321" s="62"/>
      <c r="C321" s="61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</row>
    <row r="322" spans="2:14" ht="18" customHeight="1">
      <c r="B322" s="62"/>
      <c r="C322" s="61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</row>
    <row r="323" spans="2:14" ht="18" customHeight="1">
      <c r="B323" s="62"/>
      <c r="C323" s="61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</row>
    <row r="324" spans="2:14" ht="18" customHeight="1">
      <c r="B324" s="62"/>
      <c r="C324" s="61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</row>
    <row r="325" spans="2:14" ht="18" customHeight="1">
      <c r="B325" s="62"/>
      <c r="C325" s="61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</row>
    <row r="326" spans="2:14" ht="18" customHeight="1">
      <c r="B326" s="62"/>
      <c r="C326" s="61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</row>
    <row r="327" spans="2:14" ht="18" customHeight="1">
      <c r="B327" s="62"/>
      <c r="C327" s="61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</row>
    <row r="328" spans="2:14" ht="18" customHeight="1">
      <c r="B328" s="62"/>
      <c r="C328" s="61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</row>
    <row r="329" spans="2:14" ht="18" customHeight="1">
      <c r="B329" s="62"/>
      <c r="C329" s="61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</row>
    <row r="330" spans="2:14" ht="18" customHeight="1">
      <c r="B330" s="62"/>
      <c r="C330" s="61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</row>
    <row r="331" spans="2:14" ht="18" customHeight="1">
      <c r="B331" s="62"/>
      <c r="C331" s="61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</row>
    <row r="332" spans="2:14" ht="18" customHeight="1">
      <c r="B332" s="62"/>
      <c r="C332" s="61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</row>
    <row r="333" spans="2:14" ht="18" customHeight="1">
      <c r="B333" s="62"/>
      <c r="C333" s="61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</row>
    <row r="334" spans="2:14" ht="18" customHeight="1">
      <c r="B334" s="62"/>
      <c r="C334" s="61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</row>
    <row r="335" spans="2:14" ht="18" customHeight="1">
      <c r="B335" s="62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</row>
    <row r="336" spans="2:14" ht="18" customHeight="1">
      <c r="B336" s="62"/>
      <c r="C336" s="61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</row>
    <row r="337" spans="2:14" ht="18" customHeight="1">
      <c r="B337" s="62"/>
      <c r="C337" s="61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</row>
    <row r="338" spans="2:14" ht="18" customHeight="1">
      <c r="B338" s="62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</row>
    <row r="339" spans="2:14" ht="18" customHeight="1">
      <c r="B339" s="62"/>
      <c r="C339" s="61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</row>
    <row r="340" spans="2:14" ht="18" customHeight="1">
      <c r="B340" s="62"/>
      <c r="C340" s="61"/>
      <c r="D340" s="61"/>
      <c r="E340" s="61"/>
      <c r="F340" s="61"/>
      <c r="G340" s="61"/>
      <c r="H340" s="61"/>
      <c r="I340" s="61"/>
      <c r="J340" s="61"/>
      <c r="K340" s="61"/>
      <c r="L340" s="61"/>
      <c r="M340" s="61"/>
      <c r="N340" s="61"/>
    </row>
    <row r="341" spans="2:14" ht="18" customHeight="1">
      <c r="B341" s="62"/>
      <c r="C341" s="61"/>
      <c r="D341" s="61"/>
      <c r="E341" s="61"/>
      <c r="F341" s="61"/>
      <c r="G341" s="61"/>
      <c r="H341" s="61"/>
      <c r="I341" s="61"/>
      <c r="J341" s="61"/>
      <c r="K341" s="61"/>
      <c r="L341" s="61"/>
      <c r="M341" s="61"/>
      <c r="N341" s="61"/>
    </row>
    <row r="342" spans="2:14" ht="18" customHeight="1">
      <c r="B342" s="62"/>
      <c r="C342" s="61"/>
      <c r="D342" s="61"/>
      <c r="E342" s="61"/>
      <c r="F342" s="61"/>
      <c r="G342" s="61"/>
      <c r="H342" s="61"/>
      <c r="I342" s="61"/>
      <c r="J342" s="61"/>
      <c r="K342" s="61"/>
      <c r="L342" s="61"/>
      <c r="M342" s="61"/>
      <c r="N342" s="61"/>
    </row>
    <row r="343" spans="2:14" ht="18" customHeight="1">
      <c r="B343" s="62"/>
      <c r="C343" s="61"/>
      <c r="D343" s="61"/>
      <c r="E343" s="61"/>
      <c r="F343" s="61"/>
      <c r="G343" s="61"/>
      <c r="H343" s="61"/>
      <c r="I343" s="61"/>
      <c r="J343" s="61"/>
      <c r="K343" s="61"/>
      <c r="L343" s="61"/>
      <c r="M343" s="61"/>
      <c r="N343" s="61"/>
    </row>
    <row r="344" spans="2:14" ht="18" customHeight="1">
      <c r="B344" s="62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</row>
    <row r="345" spans="2:14" ht="18" customHeight="1">
      <c r="B345" s="62"/>
      <c r="C345" s="61"/>
      <c r="D345" s="61"/>
      <c r="E345" s="61"/>
      <c r="F345" s="61"/>
      <c r="G345" s="61"/>
      <c r="H345" s="61"/>
      <c r="I345" s="61"/>
      <c r="J345" s="61"/>
      <c r="K345" s="61"/>
      <c r="L345" s="61"/>
      <c r="M345" s="61"/>
      <c r="N345" s="61"/>
    </row>
    <row r="346" spans="2:14" ht="18" customHeight="1">
      <c r="B346" s="62"/>
      <c r="C346" s="61"/>
      <c r="D346" s="61"/>
      <c r="E346" s="61"/>
      <c r="F346" s="61"/>
      <c r="G346" s="61"/>
      <c r="H346" s="61"/>
      <c r="I346" s="61"/>
      <c r="J346" s="61"/>
      <c r="K346" s="61"/>
      <c r="L346" s="61"/>
      <c r="M346" s="61"/>
      <c r="N346" s="61"/>
    </row>
    <row r="347" spans="2:14" ht="18" customHeight="1">
      <c r="B347" s="62"/>
      <c r="C347" s="61"/>
      <c r="D347" s="61"/>
      <c r="E347" s="61"/>
      <c r="F347" s="61"/>
      <c r="G347" s="61"/>
      <c r="H347" s="61"/>
      <c r="I347" s="61"/>
      <c r="J347" s="61"/>
      <c r="K347" s="61"/>
      <c r="L347" s="61"/>
      <c r="M347" s="61"/>
      <c r="N347" s="61"/>
    </row>
    <row r="348" spans="2:14" ht="18" customHeight="1">
      <c r="B348" s="62"/>
      <c r="C348" s="61"/>
      <c r="D348" s="61"/>
      <c r="E348" s="61"/>
      <c r="F348" s="61"/>
      <c r="G348" s="61"/>
      <c r="H348" s="61"/>
      <c r="I348" s="61"/>
      <c r="J348" s="61"/>
      <c r="K348" s="61"/>
      <c r="L348" s="61"/>
      <c r="M348" s="61"/>
      <c r="N348" s="61"/>
    </row>
    <row r="349" spans="2:14" ht="18" customHeight="1">
      <c r="B349" s="62"/>
      <c r="C349" s="61"/>
      <c r="D349" s="61"/>
      <c r="E349" s="61"/>
      <c r="F349" s="61"/>
      <c r="G349" s="61"/>
      <c r="H349" s="61"/>
      <c r="I349" s="61"/>
      <c r="J349" s="61"/>
      <c r="K349" s="61"/>
      <c r="L349" s="61"/>
      <c r="M349" s="61"/>
      <c r="N349" s="61"/>
    </row>
    <row r="350" spans="2:14" ht="18" customHeight="1">
      <c r="B350" s="62"/>
      <c r="C350" s="61"/>
      <c r="D350" s="61"/>
      <c r="E350" s="61"/>
      <c r="F350" s="61"/>
      <c r="G350" s="61"/>
      <c r="H350" s="61"/>
      <c r="I350" s="61"/>
      <c r="J350" s="61"/>
      <c r="K350" s="61"/>
      <c r="L350" s="61"/>
      <c r="M350" s="61"/>
      <c r="N350" s="61"/>
    </row>
    <row r="351" spans="2:14" ht="18" customHeight="1">
      <c r="B351" s="62"/>
      <c r="C351" s="61"/>
      <c r="D351" s="61"/>
      <c r="E351" s="61"/>
      <c r="F351" s="61"/>
      <c r="G351" s="61"/>
      <c r="H351" s="61"/>
      <c r="I351" s="61"/>
      <c r="J351" s="61"/>
      <c r="K351" s="61"/>
      <c r="L351" s="61"/>
      <c r="M351" s="61"/>
      <c r="N351" s="61"/>
    </row>
    <row r="352" spans="2:14" ht="18" customHeight="1">
      <c r="B352" s="62"/>
      <c r="C352" s="61"/>
      <c r="D352" s="61"/>
      <c r="E352" s="61"/>
      <c r="F352" s="61"/>
      <c r="G352" s="61"/>
      <c r="H352" s="61"/>
      <c r="I352" s="61"/>
      <c r="J352" s="61"/>
      <c r="K352" s="61"/>
      <c r="L352" s="61"/>
      <c r="M352" s="61"/>
      <c r="N352" s="61"/>
    </row>
    <row r="353" spans="2:14" ht="18" customHeight="1">
      <c r="B353" s="62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  <c r="N353" s="61"/>
    </row>
    <row r="354" spans="2:14" ht="18" customHeight="1">
      <c r="B354" s="62"/>
      <c r="C354" s="61"/>
      <c r="D354" s="61"/>
      <c r="E354" s="61"/>
      <c r="F354" s="61"/>
      <c r="G354" s="61"/>
      <c r="H354" s="61"/>
      <c r="I354" s="61"/>
      <c r="J354" s="61"/>
      <c r="K354" s="61"/>
      <c r="L354" s="61"/>
      <c r="M354" s="61"/>
      <c r="N354" s="61"/>
    </row>
    <row r="355" spans="2:14" ht="18" customHeight="1">
      <c r="B355" s="62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</row>
    <row r="356" spans="2:14" ht="18" customHeight="1">
      <c r="B356" s="62"/>
      <c r="C356" s="61"/>
      <c r="D356" s="61"/>
      <c r="E356" s="61"/>
      <c r="F356" s="61"/>
      <c r="G356" s="61"/>
      <c r="H356" s="61"/>
      <c r="I356" s="61"/>
      <c r="J356" s="61"/>
      <c r="K356" s="61"/>
      <c r="L356" s="61"/>
      <c r="M356" s="61"/>
      <c r="N356" s="61"/>
    </row>
    <row r="357" spans="2:14" ht="18" customHeight="1">
      <c r="B357" s="62"/>
      <c r="C357" s="61"/>
      <c r="D357" s="61"/>
      <c r="E357" s="61"/>
      <c r="F357" s="61"/>
      <c r="G357" s="61"/>
      <c r="H357" s="61"/>
      <c r="I357" s="61"/>
      <c r="J357" s="61"/>
      <c r="K357" s="61"/>
      <c r="L357" s="61"/>
      <c r="M357" s="61"/>
      <c r="N357" s="61"/>
    </row>
    <row r="358" spans="2:14" ht="18" customHeight="1">
      <c r="B358" s="62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  <c r="N358" s="61"/>
    </row>
    <row r="359" spans="2:14" ht="18" customHeight="1">
      <c r="B359" s="62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</row>
    <row r="360" spans="2:14" ht="18" customHeight="1">
      <c r="B360" s="62"/>
      <c r="C360" s="61"/>
      <c r="D360" s="61"/>
      <c r="E360" s="61"/>
      <c r="F360" s="61"/>
      <c r="G360" s="61"/>
      <c r="H360" s="61"/>
      <c r="I360" s="61"/>
      <c r="J360" s="61"/>
      <c r="K360" s="61"/>
      <c r="L360" s="61"/>
      <c r="M360" s="61"/>
      <c r="N360" s="61"/>
    </row>
    <row r="361" spans="2:14" ht="18" customHeight="1">
      <c r="B361" s="62"/>
      <c r="C361" s="61"/>
      <c r="D361" s="61"/>
      <c r="E361" s="61"/>
      <c r="F361" s="61"/>
      <c r="G361" s="61"/>
      <c r="H361" s="61"/>
      <c r="I361" s="61"/>
      <c r="J361" s="61"/>
      <c r="K361" s="61"/>
      <c r="L361" s="61"/>
      <c r="M361" s="61"/>
      <c r="N361" s="61"/>
    </row>
    <row r="362" spans="2:14" ht="18" customHeight="1">
      <c r="B362" s="62"/>
      <c r="C362" s="61"/>
      <c r="D362" s="61"/>
      <c r="E362" s="61"/>
      <c r="F362" s="61"/>
      <c r="G362" s="61"/>
      <c r="H362" s="61"/>
      <c r="I362" s="61"/>
      <c r="J362" s="61"/>
      <c r="K362" s="61"/>
      <c r="L362" s="61"/>
      <c r="M362" s="61"/>
      <c r="N362" s="61"/>
    </row>
    <row r="363" spans="2:14" ht="18" customHeight="1">
      <c r="B363" s="62"/>
      <c r="C363" s="61"/>
      <c r="D363" s="61"/>
      <c r="E363" s="61"/>
      <c r="F363" s="61"/>
      <c r="G363" s="61"/>
      <c r="H363" s="61"/>
      <c r="I363" s="61"/>
      <c r="J363" s="61"/>
      <c r="K363" s="61"/>
      <c r="L363" s="61"/>
      <c r="M363" s="61"/>
      <c r="N363" s="61"/>
    </row>
    <row r="364" spans="2:14" ht="18" customHeight="1">
      <c r="B364" s="62"/>
      <c r="C364" s="61"/>
      <c r="D364" s="61"/>
      <c r="E364" s="61"/>
      <c r="F364" s="61"/>
      <c r="G364" s="61"/>
      <c r="H364" s="61"/>
      <c r="I364" s="61"/>
      <c r="J364" s="61"/>
      <c r="K364" s="61"/>
      <c r="L364" s="61"/>
      <c r="M364" s="61"/>
      <c r="N364" s="61"/>
    </row>
    <row r="365" spans="2:14" ht="18" customHeight="1">
      <c r="B365" s="62"/>
      <c r="C365" s="61"/>
      <c r="D365" s="61"/>
      <c r="E365" s="61"/>
      <c r="F365" s="61"/>
      <c r="G365" s="61"/>
      <c r="H365" s="61"/>
      <c r="I365" s="61"/>
      <c r="J365" s="61"/>
      <c r="K365" s="61"/>
      <c r="L365" s="61"/>
      <c r="M365" s="61"/>
      <c r="N365" s="61"/>
    </row>
    <row r="366" spans="2:14" ht="18" customHeight="1">
      <c r="B366" s="62"/>
      <c r="C366" s="61"/>
      <c r="D366" s="61"/>
      <c r="E366" s="61"/>
      <c r="F366" s="61"/>
      <c r="G366" s="61"/>
      <c r="H366" s="61"/>
      <c r="I366" s="61"/>
      <c r="J366" s="61"/>
      <c r="K366" s="61"/>
      <c r="L366" s="61"/>
      <c r="M366" s="61"/>
      <c r="N366" s="61"/>
    </row>
    <row r="367" spans="2:14" ht="18" customHeight="1">
      <c r="B367" s="62"/>
      <c r="C367" s="61"/>
      <c r="D367" s="61"/>
      <c r="E367" s="61"/>
      <c r="F367" s="61"/>
      <c r="G367" s="61"/>
      <c r="H367" s="61"/>
      <c r="I367" s="61"/>
      <c r="J367" s="61"/>
      <c r="K367" s="61"/>
      <c r="L367" s="61"/>
      <c r="M367" s="61"/>
      <c r="N367" s="61"/>
    </row>
    <row r="368" spans="2:14" ht="18" customHeight="1">
      <c r="B368" s="62"/>
      <c r="C368" s="61"/>
      <c r="D368" s="61"/>
      <c r="E368" s="61"/>
      <c r="F368" s="61"/>
      <c r="G368" s="61"/>
      <c r="H368" s="61"/>
      <c r="I368" s="61"/>
      <c r="J368" s="61"/>
      <c r="K368" s="61"/>
      <c r="L368" s="61"/>
      <c r="M368" s="61"/>
      <c r="N368" s="61"/>
    </row>
    <row r="369" spans="2:14" ht="18" customHeight="1">
      <c r="B369" s="62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1"/>
    </row>
    <row r="370" spans="2:14" ht="18" customHeight="1">
      <c r="B370" s="62"/>
      <c r="C370" s="61"/>
      <c r="D370" s="61"/>
      <c r="E370" s="61"/>
      <c r="F370" s="61"/>
      <c r="G370" s="61"/>
      <c r="H370" s="61"/>
      <c r="I370" s="61"/>
      <c r="J370" s="61"/>
      <c r="K370" s="61"/>
      <c r="L370" s="61"/>
      <c r="M370" s="61"/>
      <c r="N370" s="61"/>
    </row>
    <row r="371" spans="2:14" ht="18" customHeight="1">
      <c r="B371" s="62"/>
      <c r="C371" s="61"/>
      <c r="D371" s="61"/>
      <c r="E371" s="61"/>
      <c r="F371" s="61"/>
      <c r="G371" s="61"/>
      <c r="H371" s="61"/>
      <c r="I371" s="61"/>
      <c r="J371" s="61"/>
      <c r="K371" s="61"/>
      <c r="L371" s="61"/>
      <c r="M371" s="61"/>
      <c r="N371" s="61"/>
    </row>
    <row r="372" spans="2:14" ht="18" customHeight="1">
      <c r="B372" s="62"/>
      <c r="C372" s="61"/>
      <c r="D372" s="61"/>
      <c r="E372" s="61"/>
      <c r="F372" s="61"/>
      <c r="G372" s="61"/>
      <c r="H372" s="61"/>
      <c r="I372" s="61"/>
      <c r="J372" s="61"/>
      <c r="K372" s="61"/>
      <c r="L372" s="61"/>
      <c r="M372" s="61"/>
      <c r="N372" s="61"/>
    </row>
    <row r="373" spans="2:14" ht="18" customHeight="1">
      <c r="B373" s="62"/>
      <c r="C373" s="61"/>
      <c r="D373" s="61"/>
      <c r="E373" s="61"/>
      <c r="F373" s="61"/>
      <c r="G373" s="61"/>
      <c r="H373" s="61"/>
      <c r="I373" s="61"/>
      <c r="J373" s="61"/>
      <c r="K373" s="61"/>
      <c r="L373" s="61"/>
      <c r="M373" s="61"/>
      <c r="N373" s="61"/>
    </row>
    <row r="374" spans="2:14" ht="18" customHeight="1">
      <c r="B374" s="62"/>
      <c r="C374" s="61"/>
      <c r="D374" s="61"/>
      <c r="E374" s="61"/>
      <c r="F374" s="61"/>
      <c r="G374" s="61"/>
      <c r="H374" s="61"/>
      <c r="I374" s="61"/>
      <c r="J374" s="61"/>
      <c r="K374" s="61"/>
      <c r="L374" s="61"/>
      <c r="M374" s="61"/>
      <c r="N374" s="61"/>
    </row>
    <row r="375" spans="2:14" ht="18" customHeight="1">
      <c r="B375" s="62"/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</row>
    <row r="376" spans="2:14" ht="18" customHeight="1">
      <c r="B376" s="62"/>
      <c r="C376" s="61"/>
      <c r="D376" s="61"/>
      <c r="E376" s="61"/>
      <c r="F376" s="61"/>
      <c r="G376" s="61"/>
      <c r="H376" s="61"/>
      <c r="I376" s="61"/>
      <c r="J376" s="61"/>
      <c r="K376" s="61"/>
      <c r="L376" s="61"/>
      <c r="M376" s="61"/>
      <c r="N376" s="61"/>
    </row>
    <row r="377" spans="2:14" ht="18" customHeight="1">
      <c r="B377" s="62"/>
      <c r="C377" s="61"/>
      <c r="D377" s="61"/>
      <c r="E377" s="61"/>
      <c r="F377" s="61"/>
      <c r="G377" s="61"/>
      <c r="H377" s="61"/>
      <c r="I377" s="61"/>
      <c r="J377" s="61"/>
      <c r="K377" s="61"/>
      <c r="L377" s="61"/>
      <c r="M377" s="61"/>
      <c r="N377" s="61"/>
    </row>
    <row r="378" spans="2:14" ht="18" customHeight="1">
      <c r="B378" s="62"/>
      <c r="C378" s="61"/>
      <c r="D378" s="61"/>
      <c r="E378" s="61"/>
      <c r="F378" s="61"/>
      <c r="G378" s="61"/>
      <c r="H378" s="61"/>
      <c r="I378" s="61"/>
      <c r="J378" s="61"/>
      <c r="K378" s="61"/>
      <c r="L378" s="61"/>
      <c r="M378" s="61"/>
      <c r="N378" s="61"/>
    </row>
    <row r="379" spans="2:14" ht="18" customHeight="1">
      <c r="B379" s="62"/>
      <c r="C379" s="61"/>
      <c r="D379" s="61"/>
      <c r="E379" s="61"/>
      <c r="F379" s="61"/>
      <c r="G379" s="61"/>
      <c r="H379" s="61"/>
      <c r="I379" s="61"/>
      <c r="J379" s="61"/>
      <c r="K379" s="61"/>
      <c r="L379" s="61"/>
      <c r="M379" s="61"/>
      <c r="N379" s="61"/>
    </row>
    <row r="380" spans="2:14" ht="18" customHeight="1">
      <c r="B380" s="62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  <c r="N380" s="61"/>
    </row>
    <row r="381" spans="2:14" ht="18" customHeight="1">
      <c r="B381" s="62"/>
      <c r="C381" s="61"/>
      <c r="D381" s="61"/>
      <c r="E381" s="61"/>
      <c r="F381" s="61"/>
      <c r="G381" s="61"/>
      <c r="H381" s="61"/>
      <c r="I381" s="61"/>
      <c r="J381" s="61"/>
      <c r="K381" s="61"/>
      <c r="L381" s="61"/>
      <c r="M381" s="61"/>
      <c r="N381" s="61"/>
    </row>
    <row r="382" spans="2:14" ht="18" customHeight="1">
      <c r="B382" s="62"/>
      <c r="C382" s="61"/>
      <c r="D382" s="61"/>
      <c r="E382" s="61"/>
      <c r="F382" s="61"/>
      <c r="G382" s="61"/>
      <c r="H382" s="61"/>
      <c r="I382" s="61"/>
      <c r="J382" s="61"/>
      <c r="K382" s="61"/>
      <c r="L382" s="61"/>
      <c r="M382" s="61"/>
      <c r="N382" s="61"/>
    </row>
    <row r="383" spans="2:14" ht="18" customHeight="1">
      <c r="B383" s="62"/>
      <c r="C383" s="61"/>
      <c r="D383" s="61"/>
      <c r="E383" s="61"/>
      <c r="F383" s="61"/>
      <c r="G383" s="61"/>
      <c r="H383" s="61"/>
      <c r="I383" s="61"/>
      <c r="J383" s="61"/>
      <c r="K383" s="61"/>
      <c r="L383" s="61"/>
      <c r="M383" s="61"/>
      <c r="N383" s="61"/>
    </row>
    <row r="384" spans="2:14" ht="18" customHeight="1">
      <c r="B384" s="62"/>
      <c r="C384" s="61"/>
      <c r="D384" s="61"/>
      <c r="E384" s="61"/>
      <c r="F384" s="61"/>
      <c r="G384" s="61"/>
      <c r="H384" s="61"/>
      <c r="I384" s="61"/>
      <c r="J384" s="61"/>
      <c r="K384" s="61"/>
      <c r="L384" s="61"/>
      <c r="M384" s="61"/>
      <c r="N384" s="61"/>
    </row>
    <row r="385" spans="2:14" ht="18" customHeight="1">
      <c r="B385" s="62"/>
      <c r="C385" s="61"/>
      <c r="D385" s="61"/>
      <c r="E385" s="61"/>
      <c r="F385" s="61"/>
      <c r="G385" s="61"/>
      <c r="H385" s="61"/>
      <c r="I385" s="61"/>
      <c r="J385" s="61"/>
      <c r="K385" s="61"/>
      <c r="L385" s="61"/>
      <c r="M385" s="61"/>
      <c r="N385" s="61"/>
    </row>
    <row r="386" spans="2:14" ht="18" customHeight="1">
      <c r="B386" s="62"/>
      <c r="C386" s="61"/>
      <c r="D386" s="61"/>
      <c r="E386" s="61"/>
      <c r="F386" s="61"/>
      <c r="G386" s="61"/>
      <c r="H386" s="61"/>
      <c r="I386" s="61"/>
      <c r="J386" s="61"/>
      <c r="K386" s="61"/>
      <c r="L386" s="61"/>
      <c r="M386" s="61"/>
      <c r="N386" s="61"/>
    </row>
    <row r="387" spans="2:14" ht="18" customHeight="1">
      <c r="B387" s="62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</row>
    <row r="388" spans="2:14" ht="18" customHeight="1">
      <c r="B388" s="62"/>
      <c r="C388" s="61"/>
      <c r="D388" s="61"/>
      <c r="E388" s="61"/>
      <c r="F388" s="61"/>
      <c r="G388" s="61"/>
      <c r="H388" s="61"/>
      <c r="I388" s="61"/>
      <c r="J388" s="61"/>
      <c r="K388" s="61"/>
      <c r="L388" s="61"/>
      <c r="M388" s="61"/>
      <c r="N388" s="61"/>
    </row>
    <row r="389" spans="2:14" ht="18" customHeight="1">
      <c r="B389" s="62"/>
      <c r="C389" s="61"/>
      <c r="D389" s="61"/>
      <c r="E389" s="61"/>
      <c r="F389" s="61"/>
      <c r="G389" s="61"/>
      <c r="H389" s="61"/>
      <c r="I389" s="61"/>
      <c r="J389" s="61"/>
      <c r="K389" s="61"/>
      <c r="L389" s="61"/>
      <c r="M389" s="61"/>
      <c r="N389" s="61"/>
    </row>
    <row r="390" spans="2:14" ht="18" customHeight="1">
      <c r="B390" s="62"/>
      <c r="C390" s="61"/>
      <c r="D390" s="61"/>
      <c r="E390" s="61"/>
      <c r="F390" s="61"/>
      <c r="G390" s="61"/>
      <c r="H390" s="61"/>
      <c r="I390" s="61"/>
      <c r="J390" s="61"/>
      <c r="K390" s="61"/>
      <c r="L390" s="61"/>
      <c r="M390" s="61"/>
      <c r="N390" s="61"/>
    </row>
    <row r="391" spans="2:14" ht="18" customHeight="1">
      <c r="B391" s="62"/>
      <c r="C391" s="61"/>
      <c r="D391" s="61"/>
      <c r="E391" s="61"/>
      <c r="F391" s="61"/>
      <c r="G391" s="61"/>
      <c r="H391" s="61"/>
      <c r="I391" s="61"/>
      <c r="J391" s="61"/>
      <c r="K391" s="61"/>
      <c r="L391" s="61"/>
      <c r="M391" s="61"/>
      <c r="N391" s="61"/>
    </row>
    <row r="392" spans="2:14" ht="18" customHeight="1">
      <c r="B392" s="62"/>
      <c r="C392" s="61"/>
      <c r="D392" s="61"/>
      <c r="E392" s="61"/>
      <c r="F392" s="61"/>
      <c r="G392" s="61"/>
      <c r="H392" s="61"/>
      <c r="I392" s="61"/>
      <c r="J392" s="61"/>
      <c r="K392" s="61"/>
      <c r="L392" s="61"/>
      <c r="M392" s="61"/>
      <c r="N392" s="61"/>
    </row>
    <row r="393" spans="2:14" ht="18" customHeight="1">
      <c r="B393" s="62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</row>
    <row r="394" spans="2:14" ht="18" customHeight="1">
      <c r="B394" s="62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</row>
    <row r="395" spans="2:14" ht="18" customHeight="1">
      <c r="B395" s="62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  <c r="N395" s="61"/>
    </row>
    <row r="396" spans="2:14" ht="18" customHeight="1">
      <c r="B396" s="62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</row>
    <row r="397" spans="2:14" ht="18" customHeight="1">
      <c r="B397" s="62"/>
      <c r="C397" s="61"/>
      <c r="D397" s="61"/>
      <c r="E397" s="61"/>
      <c r="F397" s="61"/>
      <c r="G397" s="61"/>
      <c r="H397" s="61"/>
      <c r="I397" s="61"/>
      <c r="J397" s="61"/>
      <c r="K397" s="61"/>
      <c r="L397" s="61"/>
      <c r="M397" s="61"/>
      <c r="N397" s="61"/>
    </row>
    <row r="398" spans="2:14" ht="18" customHeight="1">
      <c r="B398" s="62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</row>
    <row r="399" spans="2:14" ht="18" customHeight="1">
      <c r="B399" s="62"/>
      <c r="C399" s="61"/>
      <c r="D399" s="61"/>
      <c r="E399" s="61"/>
      <c r="F399" s="61"/>
      <c r="G399" s="61"/>
      <c r="H399" s="61"/>
      <c r="I399" s="61"/>
      <c r="J399" s="61"/>
      <c r="K399" s="61"/>
      <c r="L399" s="61"/>
      <c r="M399" s="61"/>
      <c r="N399" s="61"/>
    </row>
    <row r="400" spans="2:14" ht="18" customHeight="1">
      <c r="B400" s="62"/>
      <c r="C400" s="61"/>
      <c r="D400" s="61"/>
      <c r="E400" s="61"/>
      <c r="F400" s="61"/>
      <c r="G400" s="61"/>
      <c r="H400" s="61"/>
      <c r="I400" s="61"/>
      <c r="J400" s="61"/>
      <c r="K400" s="61"/>
      <c r="L400" s="61"/>
      <c r="M400" s="61"/>
      <c r="N400" s="61"/>
    </row>
    <row r="401" spans="2:14" ht="18" customHeight="1">
      <c r="B401" s="62"/>
      <c r="C401" s="61"/>
      <c r="D401" s="61"/>
      <c r="E401" s="61"/>
      <c r="F401" s="61"/>
      <c r="G401" s="61"/>
      <c r="H401" s="61"/>
      <c r="I401" s="61"/>
      <c r="J401" s="61"/>
      <c r="K401" s="61"/>
      <c r="L401" s="61"/>
      <c r="M401" s="61"/>
      <c r="N401" s="61"/>
    </row>
    <row r="402" spans="2:14" ht="18" customHeight="1">
      <c r="B402" s="62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</row>
    <row r="403" spans="2:14" ht="18" customHeight="1">
      <c r="B403" s="62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  <c r="N403" s="61"/>
    </row>
    <row r="404" spans="2:14" ht="18" customHeight="1">
      <c r="B404" s="62"/>
      <c r="C404" s="61"/>
      <c r="D404" s="61"/>
      <c r="E404" s="61"/>
      <c r="F404" s="61"/>
      <c r="G404" s="61"/>
      <c r="H404" s="61"/>
      <c r="I404" s="61"/>
      <c r="J404" s="61"/>
      <c r="K404" s="61"/>
      <c r="L404" s="61"/>
      <c r="M404" s="61"/>
      <c r="N404" s="61"/>
    </row>
    <row r="405" spans="2:14" ht="18" customHeight="1">
      <c r="B405" s="62"/>
      <c r="C405" s="61"/>
      <c r="D405" s="61"/>
      <c r="E405" s="61"/>
      <c r="F405" s="61"/>
      <c r="G405" s="61"/>
      <c r="H405" s="61"/>
      <c r="I405" s="61"/>
      <c r="J405" s="61"/>
      <c r="K405" s="61"/>
      <c r="L405" s="61"/>
      <c r="M405" s="61"/>
      <c r="N405" s="61"/>
    </row>
    <row r="406" spans="2:14" ht="18" customHeight="1">
      <c r="B406" s="62"/>
      <c r="C406" s="61"/>
      <c r="D406" s="61"/>
      <c r="E406" s="61"/>
      <c r="F406" s="61"/>
      <c r="G406" s="61"/>
      <c r="H406" s="61"/>
      <c r="I406" s="61"/>
      <c r="J406" s="61"/>
      <c r="K406" s="61"/>
      <c r="L406" s="61"/>
      <c r="M406" s="61"/>
      <c r="N406" s="61"/>
    </row>
    <row r="407" spans="2:14" ht="18" customHeight="1">
      <c r="B407" s="62"/>
      <c r="C407" s="61"/>
      <c r="D407" s="61"/>
      <c r="E407" s="61"/>
      <c r="F407" s="61"/>
      <c r="G407" s="61"/>
      <c r="H407" s="61"/>
      <c r="I407" s="61"/>
      <c r="J407" s="61"/>
      <c r="K407" s="61"/>
      <c r="L407" s="61"/>
      <c r="M407" s="61"/>
      <c r="N407" s="61"/>
    </row>
    <row r="408" spans="2:14" ht="18" customHeight="1">
      <c r="B408" s="62"/>
      <c r="C408" s="61"/>
      <c r="D408" s="61"/>
      <c r="E408" s="61"/>
      <c r="F408" s="61"/>
      <c r="G408" s="61"/>
      <c r="H408" s="61"/>
      <c r="I408" s="61"/>
      <c r="J408" s="61"/>
      <c r="K408" s="61"/>
      <c r="L408" s="61"/>
      <c r="M408" s="61"/>
      <c r="N408" s="61"/>
    </row>
    <row r="409" spans="2:14" ht="18" customHeight="1">
      <c r="B409" s="62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</row>
    <row r="410" spans="2:14" ht="18" customHeight="1">
      <c r="B410" s="62"/>
      <c r="C410" s="61"/>
      <c r="D410" s="61"/>
      <c r="E410" s="61"/>
      <c r="F410" s="61"/>
      <c r="G410" s="61"/>
      <c r="H410" s="61"/>
      <c r="I410" s="61"/>
      <c r="J410" s="61"/>
      <c r="K410" s="61"/>
      <c r="L410" s="61"/>
      <c r="M410" s="61"/>
      <c r="N410" s="61"/>
    </row>
    <row r="411" spans="2:14" ht="18" customHeight="1">
      <c r="B411" s="62"/>
      <c r="C411" s="61"/>
      <c r="D411" s="61"/>
      <c r="E411" s="61"/>
      <c r="F411" s="61"/>
      <c r="G411" s="61"/>
      <c r="H411" s="61"/>
      <c r="I411" s="61"/>
      <c r="J411" s="61"/>
      <c r="K411" s="61"/>
      <c r="L411" s="61"/>
      <c r="M411" s="61"/>
      <c r="N411" s="61"/>
    </row>
    <row r="412" spans="2:14" ht="18" customHeight="1">
      <c r="B412" s="62"/>
      <c r="C412" s="61"/>
      <c r="D412" s="61"/>
      <c r="E412" s="61"/>
      <c r="F412" s="61"/>
      <c r="G412" s="61"/>
      <c r="H412" s="61"/>
      <c r="I412" s="61"/>
      <c r="J412" s="61"/>
      <c r="K412" s="61"/>
      <c r="L412" s="61"/>
      <c r="M412" s="61"/>
      <c r="N412" s="61"/>
    </row>
    <row r="413" spans="2:14" ht="18" customHeight="1">
      <c r="B413" s="62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</row>
    <row r="414" spans="2:14" ht="18" customHeight="1">
      <c r="B414" s="62"/>
      <c r="C414" s="61"/>
      <c r="D414" s="61"/>
      <c r="E414" s="61"/>
      <c r="F414" s="61"/>
      <c r="G414" s="61"/>
      <c r="H414" s="61"/>
      <c r="I414" s="61"/>
      <c r="J414" s="61"/>
      <c r="K414" s="61"/>
      <c r="L414" s="61"/>
      <c r="M414" s="61"/>
      <c r="N414" s="61"/>
    </row>
    <row r="415" spans="2:14" ht="18" customHeight="1">
      <c r="B415" s="62"/>
      <c r="C415" s="61"/>
      <c r="D415" s="61"/>
      <c r="E415" s="61"/>
      <c r="F415" s="61"/>
      <c r="G415" s="61"/>
      <c r="H415" s="61"/>
      <c r="I415" s="61"/>
      <c r="J415" s="61"/>
      <c r="K415" s="61"/>
      <c r="L415" s="61"/>
      <c r="M415" s="61"/>
      <c r="N415" s="61"/>
    </row>
    <row r="416" spans="2:14" ht="18" customHeight="1">
      <c r="B416" s="62"/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</row>
    <row r="417" spans="2:14" ht="18" customHeight="1">
      <c r="B417" s="62"/>
      <c r="C417" s="61"/>
      <c r="D417" s="61"/>
      <c r="E417" s="61"/>
      <c r="F417" s="61"/>
      <c r="G417" s="61"/>
      <c r="H417" s="61"/>
      <c r="I417" s="61"/>
      <c r="J417" s="61"/>
      <c r="K417" s="61"/>
      <c r="L417" s="61"/>
      <c r="M417" s="61"/>
      <c r="N417" s="61"/>
    </row>
    <row r="418" spans="2:14" ht="18" customHeight="1">
      <c r="B418" s="62"/>
      <c r="C418" s="61"/>
      <c r="D418" s="61"/>
      <c r="E418" s="61"/>
      <c r="F418" s="61"/>
      <c r="G418" s="61"/>
      <c r="H418" s="61"/>
      <c r="I418" s="61"/>
      <c r="J418" s="61"/>
      <c r="K418" s="61"/>
      <c r="L418" s="61"/>
      <c r="M418" s="61"/>
      <c r="N418" s="61"/>
    </row>
    <row r="419" spans="2:14" ht="18" customHeight="1">
      <c r="B419" s="62"/>
      <c r="C419" s="61"/>
      <c r="D419" s="61"/>
      <c r="E419" s="61"/>
      <c r="F419" s="61"/>
      <c r="G419" s="61"/>
      <c r="H419" s="61"/>
      <c r="I419" s="61"/>
      <c r="J419" s="61"/>
      <c r="K419" s="61"/>
      <c r="L419" s="61"/>
      <c r="M419" s="61"/>
      <c r="N419" s="61"/>
    </row>
    <row r="420" spans="2:14" ht="18" customHeight="1">
      <c r="B420" s="62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</row>
    <row r="421" spans="2:14" ht="18" customHeight="1">
      <c r="B421" s="62"/>
      <c r="C421" s="61"/>
      <c r="D421" s="61"/>
      <c r="E421" s="61"/>
      <c r="F421" s="61"/>
      <c r="G421" s="61"/>
      <c r="H421" s="61"/>
      <c r="I421" s="61"/>
      <c r="J421" s="61"/>
      <c r="K421" s="61"/>
      <c r="L421" s="61"/>
      <c r="M421" s="61"/>
      <c r="N421" s="61"/>
    </row>
    <row r="422" spans="2:14" ht="18" customHeight="1">
      <c r="B422" s="62"/>
      <c r="C422" s="61"/>
      <c r="D422" s="61"/>
      <c r="E422" s="61"/>
      <c r="F422" s="61"/>
      <c r="G422" s="61"/>
      <c r="H422" s="61"/>
      <c r="I422" s="61"/>
      <c r="J422" s="61"/>
      <c r="K422" s="61"/>
      <c r="L422" s="61"/>
      <c r="M422" s="61"/>
      <c r="N422" s="61"/>
    </row>
    <row r="423" spans="2:14" ht="18" customHeight="1">
      <c r="B423" s="62"/>
      <c r="C423" s="61"/>
      <c r="D423" s="61"/>
      <c r="E423" s="61"/>
      <c r="F423" s="61"/>
      <c r="G423" s="61"/>
      <c r="H423" s="61"/>
      <c r="I423" s="61"/>
      <c r="J423" s="61"/>
      <c r="K423" s="61"/>
      <c r="L423" s="61"/>
      <c r="M423" s="61"/>
      <c r="N423" s="61"/>
    </row>
    <row r="424" spans="2:14" ht="18" customHeight="1">
      <c r="B424" s="62"/>
      <c r="C424" s="61"/>
      <c r="D424" s="61"/>
      <c r="E424" s="61"/>
      <c r="F424" s="61"/>
      <c r="G424" s="61"/>
      <c r="H424" s="61"/>
      <c r="I424" s="61"/>
      <c r="J424" s="61"/>
      <c r="K424" s="61"/>
      <c r="L424" s="61"/>
      <c r="M424" s="61"/>
      <c r="N424" s="61"/>
    </row>
    <row r="425" spans="2:14" ht="18" customHeight="1">
      <c r="B425" s="62"/>
      <c r="C425" s="61"/>
      <c r="D425" s="61"/>
      <c r="E425" s="61"/>
      <c r="F425" s="61"/>
      <c r="G425" s="61"/>
      <c r="H425" s="61"/>
      <c r="I425" s="61"/>
      <c r="J425" s="61"/>
      <c r="K425" s="61"/>
      <c r="L425" s="61"/>
      <c r="M425" s="61"/>
      <c r="N425" s="61"/>
    </row>
    <row r="426" spans="2:14" ht="18" customHeight="1">
      <c r="B426" s="62"/>
      <c r="C426" s="61"/>
      <c r="D426" s="61"/>
      <c r="E426" s="61"/>
      <c r="F426" s="61"/>
      <c r="G426" s="61"/>
      <c r="H426" s="61"/>
      <c r="I426" s="61"/>
      <c r="J426" s="61"/>
      <c r="K426" s="61"/>
      <c r="L426" s="61"/>
      <c r="M426" s="61"/>
      <c r="N426" s="61"/>
    </row>
    <row r="427" spans="2:14" ht="18" customHeight="1">
      <c r="B427" s="62"/>
      <c r="C427" s="61"/>
      <c r="D427" s="61"/>
      <c r="E427" s="61"/>
      <c r="F427" s="61"/>
      <c r="G427" s="61"/>
      <c r="H427" s="61"/>
      <c r="I427" s="61"/>
      <c r="J427" s="61"/>
      <c r="K427" s="61"/>
      <c r="L427" s="61"/>
      <c r="M427" s="61"/>
      <c r="N427" s="61"/>
    </row>
    <row r="428" spans="2:14" ht="18" customHeight="1">
      <c r="B428" s="62"/>
      <c r="C428" s="61"/>
      <c r="D428" s="61"/>
      <c r="E428" s="61"/>
      <c r="F428" s="61"/>
      <c r="G428" s="61"/>
      <c r="H428" s="61"/>
      <c r="I428" s="61"/>
      <c r="J428" s="61"/>
      <c r="K428" s="61"/>
      <c r="L428" s="61"/>
      <c r="M428" s="61"/>
      <c r="N428" s="61"/>
    </row>
    <row r="429" spans="2:14" ht="18" customHeight="1">
      <c r="B429" s="62"/>
      <c r="C429" s="61"/>
      <c r="D429" s="61"/>
      <c r="E429" s="61"/>
      <c r="F429" s="61"/>
      <c r="G429" s="61"/>
      <c r="H429" s="61"/>
      <c r="I429" s="61"/>
      <c r="J429" s="61"/>
      <c r="K429" s="61"/>
      <c r="L429" s="61"/>
      <c r="M429" s="61"/>
      <c r="N429" s="61"/>
    </row>
    <row r="430" spans="2:14" ht="18" customHeight="1">
      <c r="B430" s="62"/>
      <c r="C430" s="61"/>
      <c r="D430" s="61"/>
      <c r="E430" s="61"/>
      <c r="F430" s="61"/>
      <c r="G430" s="61"/>
      <c r="H430" s="61"/>
      <c r="I430" s="61"/>
      <c r="J430" s="61"/>
      <c r="K430" s="61"/>
      <c r="L430" s="61"/>
      <c r="M430" s="61"/>
      <c r="N430" s="61"/>
    </row>
    <row r="431" spans="2:14" ht="18" customHeight="1">
      <c r="B431" s="62"/>
      <c r="C431" s="61"/>
      <c r="D431" s="61"/>
      <c r="E431" s="61"/>
      <c r="F431" s="61"/>
      <c r="G431" s="61"/>
      <c r="H431" s="61"/>
      <c r="I431" s="61"/>
      <c r="J431" s="61"/>
      <c r="K431" s="61"/>
      <c r="L431" s="61"/>
      <c r="M431" s="61"/>
      <c r="N431" s="61"/>
    </row>
    <row r="432" spans="2:14" ht="18" customHeight="1">
      <c r="B432" s="62"/>
      <c r="C432" s="61"/>
      <c r="D432" s="61"/>
      <c r="E432" s="61"/>
      <c r="F432" s="61"/>
      <c r="G432" s="61"/>
      <c r="H432" s="61"/>
      <c r="I432" s="61"/>
      <c r="J432" s="61"/>
      <c r="K432" s="61"/>
      <c r="L432" s="61"/>
      <c r="M432" s="61"/>
      <c r="N432" s="61"/>
    </row>
    <row r="433" spans="2:14" ht="18" customHeight="1">
      <c r="B433" s="62"/>
      <c r="C433" s="61"/>
      <c r="D433" s="61"/>
      <c r="E433" s="61"/>
      <c r="F433" s="61"/>
      <c r="G433" s="61"/>
      <c r="H433" s="61"/>
      <c r="I433" s="61"/>
      <c r="J433" s="61"/>
      <c r="K433" s="61"/>
      <c r="L433" s="61"/>
      <c r="M433" s="61"/>
      <c r="N433" s="61"/>
    </row>
    <row r="434" spans="2:14" ht="18" customHeight="1">
      <c r="B434" s="62"/>
      <c r="C434" s="61"/>
      <c r="D434" s="61"/>
      <c r="E434" s="61"/>
      <c r="F434" s="61"/>
      <c r="G434" s="61"/>
      <c r="H434" s="61"/>
      <c r="I434" s="61"/>
      <c r="J434" s="61"/>
      <c r="K434" s="61"/>
      <c r="L434" s="61"/>
      <c r="M434" s="61"/>
      <c r="N434" s="61"/>
    </row>
    <row r="435" spans="2:14" ht="18" customHeight="1">
      <c r="B435" s="62"/>
      <c r="C435" s="61"/>
      <c r="D435" s="61"/>
      <c r="E435" s="61"/>
      <c r="F435" s="61"/>
      <c r="G435" s="61"/>
      <c r="H435" s="61"/>
      <c r="I435" s="61"/>
      <c r="J435" s="61"/>
      <c r="K435" s="61"/>
      <c r="L435" s="61"/>
      <c r="M435" s="61"/>
      <c r="N435" s="61"/>
    </row>
    <row r="436" spans="2:14" ht="18" customHeight="1">
      <c r="B436" s="62"/>
      <c r="C436" s="61"/>
      <c r="D436" s="61"/>
      <c r="E436" s="61"/>
      <c r="F436" s="61"/>
      <c r="G436" s="61"/>
      <c r="H436" s="61"/>
      <c r="I436" s="61"/>
      <c r="J436" s="61"/>
      <c r="K436" s="61"/>
      <c r="L436" s="61"/>
      <c r="M436" s="61"/>
      <c r="N436" s="61"/>
    </row>
    <row r="437" spans="2:14" ht="18" customHeight="1">
      <c r="B437" s="62"/>
      <c r="C437" s="61"/>
      <c r="D437" s="61"/>
      <c r="E437" s="61"/>
      <c r="F437" s="61"/>
      <c r="G437" s="61"/>
      <c r="H437" s="61"/>
      <c r="I437" s="61"/>
      <c r="J437" s="61"/>
      <c r="K437" s="61"/>
      <c r="L437" s="61"/>
      <c r="M437" s="61"/>
      <c r="N437" s="61"/>
    </row>
    <row r="438" spans="2:14" ht="18" customHeight="1">
      <c r="B438" s="62"/>
      <c r="C438" s="61"/>
      <c r="D438" s="61"/>
      <c r="E438" s="61"/>
      <c r="F438" s="61"/>
      <c r="G438" s="61"/>
      <c r="H438" s="61"/>
      <c r="I438" s="61"/>
      <c r="J438" s="61"/>
      <c r="K438" s="61"/>
      <c r="L438" s="61"/>
      <c r="M438" s="61"/>
      <c r="N438" s="61"/>
    </row>
    <row r="439" spans="2:14" ht="18" customHeight="1">
      <c r="B439" s="62"/>
      <c r="C439" s="61"/>
      <c r="D439" s="61"/>
      <c r="E439" s="61"/>
      <c r="F439" s="61"/>
      <c r="G439" s="61"/>
      <c r="H439" s="61"/>
      <c r="I439" s="61"/>
      <c r="J439" s="61"/>
      <c r="K439" s="61"/>
      <c r="L439" s="61"/>
      <c r="M439" s="61"/>
      <c r="N439" s="61"/>
    </row>
    <row r="440" spans="2:14" ht="18" customHeight="1">
      <c r="B440" s="62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</row>
    <row r="441" spans="2:14" ht="18" customHeight="1">
      <c r="B441" s="62"/>
      <c r="C441" s="61"/>
      <c r="D441" s="61"/>
      <c r="E441" s="61"/>
      <c r="F441" s="61"/>
      <c r="G441" s="61"/>
      <c r="H441" s="61"/>
      <c r="I441" s="61"/>
      <c r="J441" s="61"/>
      <c r="K441" s="61"/>
      <c r="L441" s="61"/>
      <c r="M441" s="61"/>
      <c r="N441" s="61"/>
    </row>
    <row r="442" spans="2:14" ht="18" customHeight="1">
      <c r="B442" s="62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</row>
    <row r="443" spans="2:14" ht="18" customHeight="1">
      <c r="B443" s="62"/>
      <c r="C443" s="61"/>
      <c r="D443" s="61"/>
      <c r="E443" s="61"/>
      <c r="F443" s="61"/>
      <c r="G443" s="61"/>
      <c r="H443" s="61"/>
      <c r="I443" s="61"/>
      <c r="J443" s="61"/>
      <c r="K443" s="61"/>
      <c r="L443" s="61"/>
      <c r="M443" s="61"/>
      <c r="N443" s="61"/>
    </row>
    <row r="444" spans="2:14" ht="18" customHeight="1">
      <c r="B444" s="62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</row>
    <row r="445" spans="2:14" ht="18" customHeight="1">
      <c r="B445" s="62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61"/>
      <c r="N445" s="61"/>
    </row>
    <row r="446" spans="2:14" ht="18" customHeight="1">
      <c r="B446" s="62"/>
      <c r="C446" s="61"/>
      <c r="D446" s="61"/>
      <c r="E446" s="61"/>
      <c r="F446" s="61"/>
      <c r="G446" s="61"/>
      <c r="H446" s="61"/>
      <c r="I446" s="61"/>
      <c r="J446" s="61"/>
      <c r="K446" s="61"/>
      <c r="L446" s="61"/>
      <c r="M446" s="61"/>
      <c r="N446" s="61"/>
    </row>
    <row r="447" spans="2:14" ht="18" customHeight="1">
      <c r="B447" s="62"/>
      <c r="C447" s="61"/>
      <c r="D447" s="61"/>
      <c r="E447" s="61"/>
      <c r="F447" s="61"/>
      <c r="G447" s="61"/>
      <c r="H447" s="61"/>
      <c r="I447" s="61"/>
      <c r="J447" s="61"/>
      <c r="K447" s="61"/>
      <c r="L447" s="61"/>
      <c r="M447" s="61"/>
      <c r="N447" s="61"/>
    </row>
    <row r="448" spans="2:14" ht="18" customHeight="1">
      <c r="B448" s="62"/>
      <c r="C448" s="61"/>
      <c r="D448" s="61"/>
      <c r="E448" s="61"/>
      <c r="F448" s="61"/>
      <c r="G448" s="61"/>
      <c r="H448" s="61"/>
      <c r="I448" s="61"/>
      <c r="J448" s="61"/>
      <c r="K448" s="61"/>
      <c r="L448" s="61"/>
      <c r="M448" s="61"/>
      <c r="N448" s="61"/>
    </row>
    <row r="449" spans="2:14" ht="18" customHeight="1">
      <c r="B449" s="62"/>
      <c r="C449" s="61"/>
      <c r="D449" s="61"/>
      <c r="E449" s="61"/>
      <c r="F449" s="61"/>
      <c r="G449" s="61"/>
      <c r="H449" s="61"/>
      <c r="I449" s="61"/>
      <c r="J449" s="61"/>
      <c r="K449" s="61"/>
      <c r="L449" s="61"/>
      <c r="M449" s="61"/>
      <c r="N449" s="61"/>
    </row>
    <row r="450" spans="2:14" ht="18" customHeight="1">
      <c r="B450" s="62"/>
      <c r="C450" s="61"/>
      <c r="D450" s="61"/>
      <c r="E450" s="61"/>
      <c r="F450" s="61"/>
      <c r="G450" s="61"/>
      <c r="H450" s="61"/>
      <c r="I450" s="61"/>
      <c r="J450" s="61"/>
      <c r="K450" s="61"/>
      <c r="L450" s="61"/>
      <c r="M450" s="61"/>
      <c r="N450" s="61"/>
    </row>
    <row r="451" spans="2:14" ht="18" customHeight="1">
      <c r="B451" s="62"/>
      <c r="C451" s="61"/>
      <c r="D451" s="61"/>
      <c r="E451" s="61"/>
      <c r="F451" s="61"/>
      <c r="G451" s="61"/>
      <c r="H451" s="61"/>
      <c r="I451" s="61"/>
      <c r="J451" s="61"/>
      <c r="K451" s="61"/>
      <c r="L451" s="61"/>
      <c r="M451" s="61"/>
      <c r="N451" s="61"/>
    </row>
    <row r="452" spans="2:14" ht="18" customHeight="1">
      <c r="B452" s="62"/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</row>
    <row r="453" spans="2:14" ht="18" customHeight="1">
      <c r="B453" s="62"/>
      <c r="C453" s="61"/>
      <c r="D453" s="61"/>
      <c r="E453" s="61"/>
      <c r="F453" s="61"/>
      <c r="G453" s="61"/>
      <c r="H453" s="61"/>
      <c r="I453" s="61"/>
      <c r="J453" s="61"/>
      <c r="K453" s="61"/>
      <c r="L453" s="61"/>
      <c r="M453" s="61"/>
      <c r="N453" s="61"/>
    </row>
    <row r="454" spans="2:14" ht="18" customHeight="1">
      <c r="B454" s="62"/>
      <c r="C454" s="61"/>
      <c r="D454" s="61"/>
      <c r="E454" s="61"/>
      <c r="F454" s="61"/>
      <c r="G454" s="61"/>
      <c r="H454" s="61"/>
      <c r="I454" s="61"/>
      <c r="J454" s="61"/>
      <c r="K454" s="61"/>
      <c r="L454" s="61"/>
      <c r="M454" s="61"/>
      <c r="N454" s="61"/>
    </row>
    <row r="455" spans="2:14" ht="18" customHeight="1">
      <c r="B455" s="62"/>
      <c r="C455" s="61"/>
      <c r="D455" s="61"/>
      <c r="E455" s="61"/>
      <c r="F455" s="61"/>
      <c r="G455" s="61"/>
      <c r="H455" s="61"/>
      <c r="I455" s="61"/>
      <c r="J455" s="61"/>
      <c r="K455" s="61"/>
      <c r="L455" s="61"/>
      <c r="M455" s="61"/>
      <c r="N455" s="61"/>
    </row>
    <row r="456" spans="2:14" ht="18" customHeight="1">
      <c r="B456" s="62"/>
      <c r="C456" s="61"/>
      <c r="D456" s="61"/>
      <c r="E456" s="61"/>
      <c r="F456" s="61"/>
      <c r="G456" s="61"/>
      <c r="H456" s="61"/>
      <c r="I456" s="61"/>
      <c r="J456" s="61"/>
      <c r="K456" s="61"/>
      <c r="L456" s="61"/>
      <c r="M456" s="61"/>
      <c r="N456" s="61"/>
    </row>
    <row r="457" spans="2:14" ht="18" customHeight="1">
      <c r="B457" s="62"/>
      <c r="C457" s="61"/>
      <c r="D457" s="61"/>
      <c r="E457" s="61"/>
      <c r="F457" s="61"/>
      <c r="G457" s="61"/>
      <c r="H457" s="61"/>
      <c r="I457" s="61"/>
      <c r="J457" s="61"/>
      <c r="K457" s="61"/>
      <c r="L457" s="61"/>
      <c r="M457" s="61"/>
      <c r="N457" s="61"/>
    </row>
    <row r="458" spans="2:14" ht="18" customHeight="1">
      <c r="B458" s="62"/>
      <c r="C458" s="61"/>
      <c r="D458" s="61"/>
      <c r="E458" s="61"/>
      <c r="F458" s="61"/>
      <c r="G458" s="61"/>
      <c r="H458" s="61"/>
      <c r="I458" s="61"/>
      <c r="J458" s="61"/>
      <c r="K458" s="61"/>
      <c r="L458" s="61"/>
      <c r="M458" s="61"/>
      <c r="N458" s="61"/>
    </row>
    <row r="459" spans="2:14" ht="18" customHeight="1">
      <c r="B459" s="62"/>
      <c r="C459" s="61"/>
      <c r="D459" s="61"/>
      <c r="E459" s="61"/>
      <c r="F459" s="61"/>
      <c r="G459" s="61"/>
      <c r="H459" s="61"/>
      <c r="I459" s="61"/>
      <c r="J459" s="61"/>
      <c r="K459" s="61"/>
      <c r="L459" s="61"/>
      <c r="M459" s="61"/>
      <c r="N459" s="61"/>
    </row>
    <row r="460" spans="2:14" ht="18" customHeight="1">
      <c r="B460" s="62"/>
      <c r="C460" s="61"/>
      <c r="D460" s="61"/>
      <c r="E460" s="61"/>
      <c r="F460" s="61"/>
      <c r="G460" s="61"/>
      <c r="H460" s="61"/>
      <c r="I460" s="61"/>
      <c r="J460" s="61"/>
      <c r="K460" s="61"/>
      <c r="L460" s="61"/>
      <c r="M460" s="61"/>
      <c r="N460" s="61"/>
    </row>
    <row r="461" spans="2:14" ht="18" customHeight="1">
      <c r="B461" s="62"/>
      <c r="C461" s="61"/>
      <c r="D461" s="61"/>
      <c r="E461" s="61"/>
      <c r="F461" s="61"/>
      <c r="G461" s="61"/>
      <c r="H461" s="61"/>
      <c r="I461" s="61"/>
      <c r="J461" s="61"/>
      <c r="K461" s="61"/>
      <c r="L461" s="61"/>
      <c r="M461" s="61"/>
      <c r="N461" s="61"/>
    </row>
    <row r="462" spans="2:14" ht="18" customHeight="1">
      <c r="B462" s="62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</row>
    <row r="463" spans="2:14" ht="18" customHeight="1">
      <c r="B463" s="62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</row>
    <row r="464" spans="2:14" ht="18" customHeight="1">
      <c r="B464" s="62"/>
      <c r="C464" s="61"/>
      <c r="D464" s="61"/>
      <c r="E464" s="61"/>
      <c r="F464" s="61"/>
      <c r="G464" s="61"/>
      <c r="H464" s="61"/>
      <c r="I464" s="61"/>
      <c r="J464" s="61"/>
      <c r="K464" s="61"/>
      <c r="L464" s="61"/>
      <c r="M464" s="61"/>
      <c r="N464" s="61"/>
    </row>
    <row r="465" spans="2:14" ht="18" customHeight="1">
      <c r="B465" s="62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</row>
    <row r="466" spans="2:14" ht="18" customHeight="1">
      <c r="B466" s="62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</row>
    <row r="467" spans="2:14" ht="18" customHeight="1">
      <c r="B467" s="62"/>
      <c r="C467" s="61"/>
      <c r="D467" s="61"/>
      <c r="E467" s="61"/>
      <c r="F467" s="61"/>
      <c r="G467" s="61"/>
      <c r="H467" s="61"/>
      <c r="I467" s="61"/>
      <c r="J467" s="61"/>
      <c r="K467" s="61"/>
      <c r="L467" s="61"/>
      <c r="M467" s="61"/>
      <c r="N467" s="61"/>
    </row>
    <row r="468" spans="2:14" ht="18" customHeight="1">
      <c r="B468" s="62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</row>
    <row r="469" spans="2:14" ht="18" customHeight="1">
      <c r="B469" s="62"/>
      <c r="C469" s="61"/>
      <c r="D469" s="61"/>
      <c r="E469" s="61"/>
      <c r="F469" s="61"/>
      <c r="G469" s="61"/>
      <c r="H469" s="61"/>
      <c r="I469" s="61"/>
      <c r="J469" s="61"/>
      <c r="K469" s="61"/>
      <c r="L469" s="61"/>
      <c r="M469" s="61"/>
      <c r="N469" s="61"/>
    </row>
    <row r="470" spans="2:14" ht="18" customHeight="1">
      <c r="B470" s="62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</row>
    <row r="471" spans="2:14" ht="18" customHeight="1">
      <c r="B471" s="62"/>
      <c r="C471" s="61"/>
      <c r="D471" s="61"/>
      <c r="E471" s="61"/>
      <c r="F471" s="61"/>
      <c r="G471" s="61"/>
      <c r="H471" s="61"/>
      <c r="I471" s="61"/>
      <c r="J471" s="61"/>
      <c r="K471" s="61"/>
      <c r="L471" s="61"/>
      <c r="M471" s="61"/>
      <c r="N471" s="61"/>
    </row>
    <row r="472" spans="2:14" ht="18" customHeight="1">
      <c r="B472" s="62"/>
      <c r="C472" s="61"/>
      <c r="D472" s="61"/>
      <c r="E472" s="61"/>
      <c r="F472" s="61"/>
      <c r="G472" s="61"/>
      <c r="H472" s="61"/>
      <c r="I472" s="61"/>
      <c r="J472" s="61"/>
      <c r="K472" s="61"/>
      <c r="L472" s="61"/>
      <c r="M472" s="61"/>
      <c r="N472" s="61"/>
    </row>
    <row r="473" spans="2:14" ht="18" customHeight="1">
      <c r="B473" s="62"/>
      <c r="C473" s="61"/>
      <c r="D473" s="61"/>
      <c r="E473" s="61"/>
      <c r="F473" s="61"/>
      <c r="G473" s="61"/>
      <c r="H473" s="61"/>
      <c r="I473" s="61"/>
      <c r="J473" s="61"/>
      <c r="K473" s="61"/>
      <c r="L473" s="61"/>
      <c r="M473" s="61"/>
      <c r="N473" s="61"/>
    </row>
    <row r="474" spans="2:14" ht="18" customHeight="1">
      <c r="B474" s="62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</row>
    <row r="475" spans="2:14" ht="18" customHeight="1">
      <c r="B475" s="62"/>
      <c r="C475" s="61"/>
      <c r="D475" s="61"/>
      <c r="E475" s="61"/>
      <c r="F475" s="61"/>
      <c r="G475" s="61"/>
      <c r="H475" s="61"/>
      <c r="I475" s="61"/>
      <c r="J475" s="61"/>
      <c r="K475" s="61"/>
      <c r="L475" s="61"/>
      <c r="M475" s="61"/>
      <c r="N475" s="61"/>
    </row>
    <row r="476" spans="2:14" ht="18" customHeight="1">
      <c r="B476" s="62"/>
      <c r="C476" s="61"/>
      <c r="D476" s="61"/>
      <c r="E476" s="61"/>
      <c r="F476" s="61"/>
      <c r="G476" s="61"/>
      <c r="H476" s="61"/>
      <c r="I476" s="61"/>
      <c r="J476" s="61"/>
      <c r="K476" s="61"/>
      <c r="L476" s="61"/>
      <c r="M476" s="61"/>
      <c r="N476" s="61"/>
    </row>
    <row r="477" spans="2:14" ht="18" customHeight="1">
      <c r="B477" s="62"/>
      <c r="C477" s="61"/>
      <c r="D477" s="61"/>
      <c r="E477" s="61"/>
      <c r="F477" s="61"/>
      <c r="G477" s="61"/>
      <c r="H477" s="61"/>
      <c r="I477" s="61"/>
      <c r="J477" s="61"/>
      <c r="K477" s="61"/>
      <c r="L477" s="61"/>
      <c r="M477" s="61"/>
      <c r="N477" s="61"/>
    </row>
    <row r="478" spans="2:14" ht="18" customHeight="1">
      <c r="B478" s="62"/>
      <c r="C478" s="61"/>
      <c r="D478" s="61"/>
      <c r="E478" s="61"/>
      <c r="F478" s="61"/>
      <c r="G478" s="61"/>
      <c r="H478" s="61"/>
      <c r="I478" s="61"/>
      <c r="J478" s="61"/>
      <c r="K478" s="61"/>
      <c r="L478" s="61"/>
      <c r="M478" s="61"/>
      <c r="N478" s="61"/>
    </row>
    <row r="479" spans="2:14" ht="18" customHeight="1">
      <c r="B479" s="62"/>
      <c r="C479" s="61"/>
      <c r="D479" s="61"/>
      <c r="E479" s="61"/>
      <c r="F479" s="61"/>
      <c r="G479" s="61"/>
      <c r="H479" s="61"/>
      <c r="I479" s="61"/>
      <c r="J479" s="61"/>
      <c r="K479" s="61"/>
      <c r="L479" s="61"/>
      <c r="M479" s="61"/>
      <c r="N479" s="61"/>
    </row>
    <row r="480" spans="2:14" ht="18" customHeight="1">
      <c r="B480" s="62"/>
      <c r="C480" s="61"/>
      <c r="D480" s="61"/>
      <c r="E480" s="61"/>
      <c r="F480" s="61"/>
      <c r="G480" s="61"/>
      <c r="H480" s="61"/>
      <c r="I480" s="61"/>
      <c r="J480" s="61"/>
      <c r="K480" s="61"/>
      <c r="L480" s="61"/>
      <c r="M480" s="61"/>
      <c r="N480" s="61"/>
    </row>
    <row r="481" spans="2:14" ht="18" customHeight="1">
      <c r="B481" s="62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</row>
    <row r="482" spans="2:14" ht="18" customHeight="1">
      <c r="B482" s="62"/>
      <c r="C482" s="61"/>
      <c r="D482" s="61"/>
      <c r="E482" s="61"/>
      <c r="F482" s="61"/>
      <c r="G482" s="61"/>
      <c r="H482" s="61"/>
      <c r="I482" s="61"/>
      <c r="J482" s="61"/>
      <c r="K482" s="61"/>
      <c r="L482" s="61"/>
      <c r="M482" s="61"/>
      <c r="N482" s="61"/>
    </row>
    <row r="483" spans="2:14" ht="18" customHeight="1">
      <c r="B483" s="62"/>
      <c r="C483" s="61"/>
      <c r="D483" s="61"/>
      <c r="E483" s="61"/>
      <c r="F483" s="61"/>
      <c r="G483" s="61"/>
      <c r="H483" s="61"/>
      <c r="I483" s="61"/>
      <c r="J483" s="61"/>
      <c r="K483" s="61"/>
      <c r="L483" s="61"/>
      <c r="M483" s="61"/>
      <c r="N483" s="61"/>
    </row>
    <row r="484" spans="2:14" ht="18" customHeight="1">
      <c r="B484" s="62"/>
      <c r="C484" s="61"/>
      <c r="D484" s="61"/>
      <c r="E484" s="61"/>
      <c r="F484" s="61"/>
      <c r="G484" s="61"/>
      <c r="H484" s="61"/>
      <c r="I484" s="61"/>
      <c r="J484" s="61"/>
      <c r="K484" s="61"/>
      <c r="L484" s="61"/>
      <c r="M484" s="61"/>
      <c r="N484" s="61"/>
    </row>
    <row r="485" spans="2:14" ht="18" customHeight="1">
      <c r="B485" s="62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</row>
    <row r="486" spans="2:14" ht="18" customHeight="1">
      <c r="B486" s="62"/>
      <c r="C486" s="61"/>
      <c r="D486" s="61"/>
      <c r="E486" s="61"/>
      <c r="F486" s="61"/>
      <c r="G486" s="61"/>
      <c r="H486" s="61"/>
      <c r="I486" s="61"/>
      <c r="J486" s="61"/>
      <c r="K486" s="61"/>
      <c r="L486" s="61"/>
      <c r="M486" s="61"/>
      <c r="N486" s="61"/>
    </row>
    <row r="487" spans="2:14" ht="18" customHeight="1">
      <c r="B487" s="62"/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</row>
    <row r="488" spans="2:14" ht="18" customHeight="1">
      <c r="B488" s="62"/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</row>
    <row r="489" spans="2:14" ht="18" customHeight="1">
      <c r="B489" s="62"/>
      <c r="C489" s="61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</row>
    <row r="490" spans="2:14" ht="18" customHeight="1">
      <c r="B490" s="62"/>
      <c r="C490" s="61"/>
      <c r="D490" s="61"/>
      <c r="E490" s="61"/>
      <c r="F490" s="61"/>
      <c r="G490" s="61"/>
      <c r="H490" s="61"/>
      <c r="I490" s="61"/>
      <c r="J490" s="61"/>
      <c r="K490" s="61"/>
      <c r="L490" s="61"/>
      <c r="M490" s="61"/>
      <c r="N490" s="61"/>
    </row>
    <row r="491" spans="2:14" ht="18" customHeight="1">
      <c r="B491" s="62"/>
      <c r="C491" s="61"/>
      <c r="D491" s="61"/>
      <c r="E491" s="61"/>
      <c r="F491" s="61"/>
      <c r="G491" s="61"/>
      <c r="H491" s="61"/>
      <c r="I491" s="61"/>
      <c r="J491" s="61"/>
      <c r="K491" s="61"/>
      <c r="L491" s="61"/>
      <c r="M491" s="61"/>
      <c r="N491" s="61"/>
    </row>
    <row r="492" spans="2:14" ht="18" customHeight="1">
      <c r="B492" s="62"/>
      <c r="C492" s="61"/>
      <c r="D492" s="61"/>
      <c r="E492" s="61"/>
      <c r="F492" s="61"/>
      <c r="G492" s="61"/>
      <c r="H492" s="61"/>
      <c r="I492" s="61"/>
      <c r="J492" s="61"/>
      <c r="K492" s="61"/>
      <c r="L492" s="61"/>
      <c r="M492" s="61"/>
      <c r="N492" s="61"/>
    </row>
    <row r="493" spans="2:14" ht="18" customHeight="1">
      <c r="B493" s="62"/>
      <c r="C493" s="61"/>
      <c r="D493" s="61"/>
      <c r="E493" s="61"/>
      <c r="F493" s="61"/>
      <c r="G493" s="61"/>
      <c r="H493" s="61"/>
      <c r="I493" s="61"/>
      <c r="J493" s="61"/>
      <c r="K493" s="61"/>
      <c r="L493" s="61"/>
      <c r="M493" s="61"/>
      <c r="N493" s="61"/>
    </row>
    <row r="494" spans="2:14" ht="18" customHeight="1">
      <c r="B494" s="62"/>
      <c r="C494" s="61"/>
      <c r="D494" s="61"/>
      <c r="E494" s="61"/>
      <c r="F494" s="61"/>
      <c r="G494" s="61"/>
      <c r="H494" s="61"/>
      <c r="I494" s="61"/>
      <c r="J494" s="61"/>
      <c r="K494" s="61"/>
      <c r="L494" s="61"/>
      <c r="M494" s="61"/>
      <c r="N494" s="61"/>
    </row>
    <row r="495" spans="2:14" ht="18" customHeight="1">
      <c r="B495" s="62"/>
      <c r="C495" s="61"/>
      <c r="D495" s="61"/>
      <c r="E495" s="61"/>
      <c r="F495" s="61"/>
      <c r="G495" s="61"/>
      <c r="H495" s="61"/>
      <c r="I495" s="61"/>
      <c r="J495" s="61"/>
      <c r="K495" s="61"/>
      <c r="L495" s="61"/>
      <c r="M495" s="61"/>
      <c r="N495" s="61"/>
    </row>
    <row r="496" spans="2:14" ht="18" customHeight="1">
      <c r="B496" s="62"/>
      <c r="C496" s="61"/>
      <c r="D496" s="61"/>
      <c r="E496" s="61"/>
      <c r="F496" s="61"/>
      <c r="G496" s="61"/>
      <c r="H496" s="61"/>
      <c r="I496" s="61"/>
      <c r="J496" s="61"/>
      <c r="K496" s="61"/>
      <c r="L496" s="61"/>
      <c r="M496" s="61"/>
      <c r="N496" s="61"/>
    </row>
    <row r="497" spans="2:14" ht="18" customHeight="1">
      <c r="B497" s="62"/>
      <c r="C497" s="61"/>
      <c r="D497" s="61"/>
      <c r="E497" s="61"/>
      <c r="F497" s="61"/>
      <c r="G497" s="61"/>
      <c r="H497" s="61"/>
      <c r="I497" s="61"/>
      <c r="J497" s="61"/>
      <c r="K497" s="61"/>
      <c r="L497" s="61"/>
      <c r="M497" s="61"/>
      <c r="N497" s="61"/>
    </row>
    <row r="498" spans="2:14" ht="18" customHeight="1">
      <c r="B498" s="62"/>
      <c r="C498" s="61"/>
      <c r="D498" s="61"/>
      <c r="E498" s="61"/>
      <c r="F498" s="61"/>
      <c r="G498" s="61"/>
      <c r="H498" s="61"/>
      <c r="I498" s="61"/>
      <c r="J498" s="61"/>
      <c r="K498" s="61"/>
      <c r="L498" s="61"/>
      <c r="M498" s="61"/>
      <c r="N498" s="61"/>
    </row>
    <row r="499" spans="2:14" ht="18" customHeight="1">
      <c r="B499" s="62"/>
      <c r="C499" s="61"/>
      <c r="D499" s="61"/>
      <c r="E499" s="61"/>
      <c r="F499" s="61"/>
      <c r="G499" s="61"/>
      <c r="H499" s="61"/>
      <c r="I499" s="61"/>
      <c r="J499" s="61"/>
      <c r="K499" s="61"/>
      <c r="L499" s="61"/>
      <c r="M499" s="61"/>
      <c r="N499" s="61"/>
    </row>
    <row r="500" spans="2:14" ht="18" customHeight="1">
      <c r="B500" s="62"/>
      <c r="C500" s="61"/>
      <c r="D500" s="61"/>
      <c r="E500" s="61"/>
      <c r="F500" s="61"/>
      <c r="G500" s="61"/>
      <c r="H500" s="61"/>
      <c r="I500" s="61"/>
      <c r="J500" s="61"/>
      <c r="K500" s="61"/>
      <c r="L500" s="61"/>
      <c r="M500" s="61"/>
      <c r="N500" s="61"/>
    </row>
    <row r="501" spans="2:14" ht="18" customHeight="1">
      <c r="B501" s="62"/>
      <c r="C501" s="61"/>
      <c r="D501" s="61"/>
      <c r="E501" s="61"/>
      <c r="F501" s="61"/>
      <c r="G501" s="61"/>
      <c r="H501" s="61"/>
      <c r="I501" s="61"/>
      <c r="J501" s="61"/>
      <c r="K501" s="61"/>
      <c r="L501" s="61"/>
      <c r="M501" s="61"/>
      <c r="N501" s="61"/>
    </row>
    <row r="502" spans="2:14" ht="18" customHeight="1">
      <c r="B502" s="62"/>
      <c r="C502" s="61"/>
      <c r="D502" s="61"/>
      <c r="E502" s="61"/>
      <c r="F502" s="61"/>
      <c r="G502" s="61"/>
      <c r="H502" s="61"/>
      <c r="I502" s="61"/>
      <c r="J502" s="61"/>
      <c r="K502" s="61"/>
      <c r="L502" s="61"/>
      <c r="M502" s="61"/>
      <c r="N502" s="61"/>
    </row>
    <row r="503" spans="2:14" ht="18" customHeight="1">
      <c r="B503" s="62"/>
      <c r="C503" s="61"/>
      <c r="D503" s="61"/>
      <c r="E503" s="61"/>
      <c r="F503" s="61"/>
      <c r="G503" s="61"/>
      <c r="H503" s="61"/>
      <c r="I503" s="61"/>
      <c r="J503" s="61"/>
      <c r="K503" s="61"/>
      <c r="L503" s="61"/>
      <c r="M503" s="61"/>
      <c r="N503" s="61"/>
    </row>
    <row r="504" spans="2:14" ht="18" customHeight="1">
      <c r="B504" s="62"/>
      <c r="C504" s="61"/>
      <c r="D504" s="61"/>
      <c r="E504" s="61"/>
      <c r="F504" s="61"/>
      <c r="G504" s="61"/>
      <c r="H504" s="61"/>
      <c r="I504" s="61"/>
      <c r="J504" s="61"/>
      <c r="K504" s="61"/>
      <c r="L504" s="61"/>
      <c r="M504" s="61"/>
      <c r="N504" s="61"/>
    </row>
    <row r="505" spans="2:14" ht="18" customHeight="1">
      <c r="B505" s="62"/>
      <c r="C505" s="61"/>
      <c r="D505" s="61"/>
      <c r="E505" s="61"/>
      <c r="F505" s="61"/>
      <c r="G505" s="61"/>
      <c r="H505" s="61"/>
      <c r="I505" s="61"/>
      <c r="J505" s="61"/>
      <c r="K505" s="61"/>
      <c r="L505" s="61"/>
      <c r="M505" s="61"/>
      <c r="N505" s="61"/>
    </row>
    <row r="506" spans="2:14" ht="18" customHeight="1">
      <c r="B506" s="62"/>
      <c r="C506" s="61"/>
      <c r="D506" s="61"/>
      <c r="E506" s="61"/>
      <c r="F506" s="61"/>
      <c r="G506" s="61"/>
      <c r="H506" s="61"/>
      <c r="I506" s="61"/>
      <c r="J506" s="61"/>
      <c r="K506" s="61"/>
      <c r="L506" s="61"/>
      <c r="M506" s="61"/>
      <c r="N506" s="61"/>
    </row>
    <row r="507" spans="2:14" ht="18" customHeight="1">
      <c r="B507" s="62"/>
      <c r="C507" s="61"/>
      <c r="D507" s="61"/>
      <c r="E507" s="61"/>
      <c r="F507" s="61"/>
      <c r="G507" s="61"/>
      <c r="H507" s="61"/>
      <c r="I507" s="61"/>
      <c r="J507" s="61"/>
      <c r="K507" s="61"/>
      <c r="L507" s="61"/>
      <c r="M507" s="61"/>
      <c r="N507" s="61"/>
    </row>
    <row r="508" spans="2:14" ht="18" customHeight="1">
      <c r="B508" s="62"/>
      <c r="C508" s="61"/>
      <c r="D508" s="61"/>
      <c r="E508" s="61"/>
      <c r="F508" s="61"/>
      <c r="G508" s="61"/>
      <c r="H508" s="61"/>
      <c r="I508" s="61"/>
      <c r="J508" s="61"/>
      <c r="K508" s="61"/>
      <c r="L508" s="61"/>
      <c r="M508" s="61"/>
      <c r="N508" s="61"/>
    </row>
    <row r="509" spans="2:14" ht="18" customHeight="1">
      <c r="B509" s="62"/>
      <c r="C509" s="61"/>
      <c r="D509" s="61"/>
      <c r="E509" s="61"/>
      <c r="F509" s="61"/>
      <c r="G509" s="61"/>
      <c r="H509" s="61"/>
      <c r="I509" s="61"/>
      <c r="J509" s="61"/>
      <c r="K509" s="61"/>
      <c r="L509" s="61"/>
      <c r="M509" s="61"/>
      <c r="N509" s="61"/>
    </row>
    <row r="510" spans="2:14" ht="18" customHeight="1">
      <c r="B510" s="62"/>
      <c r="C510" s="61"/>
      <c r="D510" s="61"/>
      <c r="E510" s="61"/>
      <c r="F510" s="61"/>
      <c r="G510" s="61"/>
      <c r="H510" s="61"/>
      <c r="I510" s="61"/>
      <c r="J510" s="61"/>
      <c r="K510" s="61"/>
      <c r="L510" s="61"/>
      <c r="M510" s="61"/>
      <c r="N510" s="61"/>
    </row>
    <row r="511" spans="2:14" ht="18" customHeight="1">
      <c r="B511" s="62"/>
      <c r="C511" s="61"/>
      <c r="D511" s="61"/>
      <c r="E511" s="61"/>
      <c r="F511" s="61"/>
      <c r="G511" s="61"/>
      <c r="H511" s="61"/>
      <c r="I511" s="61"/>
      <c r="J511" s="61"/>
      <c r="K511" s="61"/>
      <c r="L511" s="61"/>
      <c r="M511" s="61"/>
      <c r="N511" s="61"/>
    </row>
    <row r="512" spans="2:14" ht="18" customHeight="1">
      <c r="B512" s="62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</row>
    <row r="513" spans="2:14" ht="18" customHeight="1">
      <c r="B513" s="62"/>
      <c r="C513" s="61"/>
      <c r="D513" s="61"/>
      <c r="E513" s="61"/>
      <c r="F513" s="61"/>
      <c r="G513" s="61"/>
      <c r="H513" s="61"/>
      <c r="I513" s="61"/>
      <c r="J513" s="61"/>
      <c r="K513" s="61"/>
      <c r="L513" s="61"/>
      <c r="M513" s="61"/>
      <c r="N513" s="61"/>
    </row>
    <row r="514" spans="2:14" ht="18" customHeight="1">
      <c r="B514" s="62"/>
      <c r="C514" s="61"/>
      <c r="D514" s="61"/>
      <c r="E514" s="61"/>
      <c r="F514" s="61"/>
      <c r="G514" s="61"/>
      <c r="H514" s="61"/>
      <c r="I514" s="61"/>
      <c r="J514" s="61"/>
      <c r="K514" s="61"/>
      <c r="L514" s="61"/>
      <c r="M514" s="61"/>
      <c r="N514" s="61"/>
    </row>
    <row r="515" spans="2:14" ht="18" customHeight="1">
      <c r="B515" s="62"/>
      <c r="C515" s="61"/>
      <c r="D515" s="61"/>
      <c r="E515" s="61"/>
      <c r="F515" s="61"/>
      <c r="G515" s="61"/>
      <c r="H515" s="61"/>
      <c r="I515" s="61"/>
      <c r="J515" s="61"/>
      <c r="K515" s="61"/>
      <c r="L515" s="61"/>
      <c r="M515" s="61"/>
      <c r="N515" s="61"/>
    </row>
    <row r="516" spans="2:14" ht="18" customHeight="1">
      <c r="B516" s="62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</row>
    <row r="517" spans="2:14" ht="18" customHeight="1">
      <c r="B517" s="62"/>
      <c r="C517" s="61"/>
      <c r="D517" s="61"/>
      <c r="E517" s="61"/>
      <c r="F517" s="61"/>
      <c r="G517" s="61"/>
      <c r="H517" s="61"/>
      <c r="I517" s="61"/>
      <c r="J517" s="61"/>
      <c r="K517" s="61"/>
      <c r="L517" s="61"/>
      <c r="M517" s="61"/>
      <c r="N517" s="61"/>
    </row>
    <row r="518" spans="2:14" ht="18" customHeight="1">
      <c r="B518" s="62"/>
      <c r="C518" s="61"/>
      <c r="D518" s="61"/>
      <c r="E518" s="61"/>
      <c r="F518" s="61"/>
      <c r="G518" s="61"/>
      <c r="H518" s="61"/>
      <c r="I518" s="61"/>
      <c r="J518" s="61"/>
      <c r="K518" s="61"/>
      <c r="L518" s="61"/>
      <c r="M518" s="61"/>
      <c r="N518" s="61"/>
    </row>
    <row r="519" spans="2:14" ht="18" customHeight="1">
      <c r="B519" s="62"/>
      <c r="C519" s="61"/>
      <c r="D519" s="61"/>
      <c r="E519" s="61"/>
      <c r="F519" s="61"/>
      <c r="G519" s="61"/>
      <c r="H519" s="61"/>
      <c r="I519" s="61"/>
      <c r="J519" s="61"/>
      <c r="K519" s="61"/>
      <c r="L519" s="61"/>
      <c r="M519" s="61"/>
      <c r="N519" s="61"/>
    </row>
    <row r="520" spans="2:14" ht="18" customHeight="1">
      <c r="B520" s="62"/>
      <c r="C520" s="61"/>
      <c r="D520" s="61"/>
      <c r="E520" s="61"/>
      <c r="F520" s="61"/>
      <c r="G520" s="61"/>
      <c r="H520" s="61"/>
      <c r="I520" s="61"/>
      <c r="J520" s="61"/>
      <c r="K520" s="61"/>
      <c r="L520" s="61"/>
      <c r="M520" s="61"/>
      <c r="N520" s="61"/>
    </row>
    <row r="521" spans="2:14" ht="18" customHeight="1">
      <c r="B521" s="62"/>
      <c r="C521" s="61"/>
      <c r="D521" s="61"/>
      <c r="E521" s="61"/>
      <c r="F521" s="61"/>
      <c r="G521" s="61"/>
      <c r="H521" s="61"/>
      <c r="I521" s="61"/>
      <c r="J521" s="61"/>
      <c r="K521" s="61"/>
      <c r="L521" s="61"/>
      <c r="M521" s="61"/>
      <c r="N521" s="61"/>
    </row>
    <row r="522" spans="2:14" ht="18" customHeight="1">
      <c r="B522" s="62"/>
      <c r="C522" s="61"/>
      <c r="D522" s="61"/>
      <c r="E522" s="61"/>
      <c r="F522" s="61"/>
      <c r="G522" s="61"/>
      <c r="H522" s="61"/>
      <c r="I522" s="61"/>
      <c r="J522" s="61"/>
      <c r="K522" s="61"/>
      <c r="L522" s="61"/>
      <c r="M522" s="61"/>
      <c r="N522" s="61"/>
    </row>
    <row r="523" spans="2:14" ht="18" customHeight="1">
      <c r="B523" s="62"/>
      <c r="C523" s="61"/>
      <c r="D523" s="61"/>
      <c r="E523" s="61"/>
      <c r="F523" s="61"/>
      <c r="G523" s="61"/>
      <c r="H523" s="61"/>
      <c r="I523" s="61"/>
      <c r="J523" s="61"/>
      <c r="K523" s="61"/>
      <c r="L523" s="61"/>
      <c r="M523" s="61"/>
      <c r="N523" s="61"/>
    </row>
    <row r="524" spans="2:14" ht="18" customHeight="1">
      <c r="B524" s="62"/>
      <c r="C524" s="61"/>
      <c r="D524" s="61"/>
      <c r="E524" s="61"/>
      <c r="F524" s="61"/>
      <c r="G524" s="61"/>
      <c r="H524" s="61"/>
      <c r="I524" s="61"/>
      <c r="J524" s="61"/>
      <c r="K524" s="61"/>
      <c r="L524" s="61"/>
      <c r="M524" s="61"/>
      <c r="N524" s="61"/>
    </row>
    <row r="525" spans="2:14" ht="18" customHeight="1">
      <c r="B525" s="62"/>
      <c r="C525" s="61"/>
      <c r="D525" s="61"/>
      <c r="E525" s="61"/>
      <c r="F525" s="61"/>
      <c r="G525" s="61"/>
      <c r="H525" s="61"/>
      <c r="I525" s="61"/>
      <c r="J525" s="61"/>
      <c r="K525" s="61"/>
      <c r="L525" s="61"/>
      <c r="M525" s="61"/>
      <c r="N525" s="61"/>
    </row>
    <row r="526" spans="2:14" ht="18" customHeight="1">
      <c r="B526" s="62"/>
      <c r="C526" s="61"/>
      <c r="D526" s="61"/>
      <c r="E526" s="61"/>
      <c r="F526" s="61"/>
      <c r="G526" s="61"/>
      <c r="H526" s="61"/>
      <c r="I526" s="61"/>
      <c r="J526" s="61"/>
      <c r="K526" s="61"/>
      <c r="L526" s="61"/>
      <c r="M526" s="61"/>
      <c r="N526" s="61"/>
    </row>
    <row r="527" spans="2:14" ht="18" customHeight="1">
      <c r="B527" s="62"/>
      <c r="C527" s="61"/>
      <c r="D527" s="61"/>
      <c r="E527" s="61"/>
      <c r="F527" s="61"/>
      <c r="G527" s="61"/>
      <c r="H527" s="61"/>
      <c r="I527" s="61"/>
      <c r="J527" s="61"/>
      <c r="K527" s="61"/>
      <c r="L527" s="61"/>
      <c r="M527" s="61"/>
      <c r="N527" s="61"/>
    </row>
    <row r="528" spans="2:14" ht="18" customHeight="1">
      <c r="B528" s="62"/>
      <c r="C528" s="61"/>
      <c r="D528" s="61"/>
      <c r="E528" s="61"/>
      <c r="F528" s="61"/>
      <c r="G528" s="61"/>
      <c r="H528" s="61"/>
      <c r="I528" s="61"/>
      <c r="J528" s="61"/>
      <c r="K528" s="61"/>
      <c r="L528" s="61"/>
      <c r="M528" s="61"/>
      <c r="N528" s="61"/>
    </row>
    <row r="529" spans="2:14" ht="18" customHeight="1">
      <c r="B529" s="62"/>
      <c r="C529" s="61"/>
      <c r="D529" s="61"/>
      <c r="E529" s="61"/>
      <c r="F529" s="61"/>
      <c r="G529" s="61"/>
      <c r="H529" s="61"/>
      <c r="I529" s="61"/>
      <c r="J529" s="61"/>
      <c r="K529" s="61"/>
      <c r="L529" s="61"/>
      <c r="M529" s="61"/>
      <c r="N529" s="61"/>
    </row>
    <row r="530" spans="2:14" ht="18" customHeight="1">
      <c r="B530" s="62"/>
      <c r="C530" s="61"/>
      <c r="D530" s="61"/>
      <c r="E530" s="61"/>
      <c r="F530" s="61"/>
      <c r="G530" s="61"/>
      <c r="H530" s="61"/>
      <c r="I530" s="61"/>
      <c r="J530" s="61"/>
      <c r="K530" s="61"/>
      <c r="L530" s="61"/>
      <c r="M530" s="61"/>
      <c r="N530" s="61"/>
    </row>
    <row r="531" spans="2:14" ht="18" customHeight="1">
      <c r="B531" s="62"/>
      <c r="C531" s="61"/>
      <c r="D531" s="61"/>
      <c r="E531" s="61"/>
      <c r="F531" s="61"/>
      <c r="G531" s="61"/>
      <c r="H531" s="61"/>
      <c r="I531" s="61"/>
      <c r="J531" s="61"/>
      <c r="K531" s="61"/>
      <c r="L531" s="61"/>
      <c r="M531" s="61"/>
      <c r="N531" s="61"/>
    </row>
    <row r="532" spans="2:14" ht="18" customHeight="1">
      <c r="B532" s="62"/>
      <c r="C532" s="61"/>
      <c r="D532" s="61"/>
      <c r="E532" s="61"/>
      <c r="F532" s="61"/>
      <c r="G532" s="61"/>
      <c r="H532" s="61"/>
      <c r="I532" s="61"/>
      <c r="J532" s="61"/>
      <c r="K532" s="61"/>
      <c r="L532" s="61"/>
      <c r="M532" s="61"/>
      <c r="N532" s="61"/>
    </row>
    <row r="533" spans="2:14" ht="18" customHeight="1">
      <c r="B533" s="62"/>
      <c r="C533" s="61"/>
      <c r="D533" s="61"/>
      <c r="E533" s="61"/>
      <c r="F533" s="61"/>
      <c r="G533" s="61"/>
      <c r="H533" s="61"/>
      <c r="I533" s="61"/>
      <c r="J533" s="61"/>
      <c r="K533" s="61"/>
      <c r="L533" s="61"/>
      <c r="M533" s="61"/>
      <c r="N533" s="61"/>
    </row>
    <row r="534" spans="2:14" ht="18" customHeight="1">
      <c r="B534" s="62"/>
      <c r="C534" s="61"/>
      <c r="D534" s="61"/>
      <c r="E534" s="61"/>
      <c r="F534" s="61"/>
      <c r="G534" s="61"/>
      <c r="H534" s="61"/>
      <c r="I534" s="61"/>
      <c r="J534" s="61"/>
      <c r="K534" s="61"/>
      <c r="L534" s="61"/>
      <c r="M534" s="61"/>
      <c r="N534" s="61"/>
    </row>
    <row r="535" spans="2:14" ht="18" customHeight="1">
      <c r="B535" s="62"/>
      <c r="C535" s="61"/>
      <c r="D535" s="61"/>
      <c r="E535" s="61"/>
      <c r="F535" s="61"/>
      <c r="G535" s="61"/>
      <c r="H535" s="61"/>
      <c r="I535" s="61"/>
      <c r="J535" s="61"/>
      <c r="K535" s="61"/>
      <c r="L535" s="61"/>
      <c r="M535" s="61"/>
      <c r="N535" s="61"/>
    </row>
    <row r="536" spans="2:14" ht="18" customHeight="1">
      <c r="B536" s="62"/>
      <c r="C536" s="61"/>
      <c r="D536" s="61"/>
      <c r="E536" s="61"/>
      <c r="F536" s="61"/>
      <c r="G536" s="61"/>
      <c r="H536" s="61"/>
      <c r="I536" s="61"/>
      <c r="J536" s="61"/>
      <c r="K536" s="61"/>
      <c r="L536" s="61"/>
      <c r="M536" s="61"/>
      <c r="N536" s="61"/>
    </row>
    <row r="537" spans="2:14" ht="18" customHeight="1">
      <c r="B537" s="62"/>
      <c r="C537" s="61"/>
      <c r="D537" s="61"/>
      <c r="E537" s="61"/>
      <c r="F537" s="61"/>
      <c r="G537" s="61"/>
      <c r="H537" s="61"/>
      <c r="I537" s="61"/>
      <c r="J537" s="61"/>
      <c r="K537" s="61"/>
      <c r="L537" s="61"/>
      <c r="M537" s="61"/>
      <c r="N537" s="61"/>
    </row>
    <row r="538" spans="2:14" ht="18" customHeight="1">
      <c r="B538" s="62"/>
      <c r="C538" s="61"/>
      <c r="D538" s="61"/>
      <c r="E538" s="61"/>
      <c r="F538" s="61"/>
      <c r="G538" s="61"/>
      <c r="H538" s="61"/>
      <c r="I538" s="61"/>
      <c r="J538" s="61"/>
      <c r="K538" s="61"/>
      <c r="L538" s="61"/>
      <c r="M538" s="61"/>
      <c r="N538" s="61"/>
    </row>
    <row r="539" spans="2:14" ht="18" customHeight="1">
      <c r="B539" s="62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</row>
    <row r="540" spans="2:14" ht="18" customHeight="1">
      <c r="B540" s="62"/>
      <c r="C540" s="61"/>
      <c r="D540" s="61"/>
      <c r="E540" s="61"/>
      <c r="F540" s="61"/>
      <c r="G540" s="61"/>
      <c r="H540" s="61"/>
      <c r="I540" s="61"/>
      <c r="J540" s="61"/>
      <c r="K540" s="61"/>
      <c r="L540" s="61"/>
      <c r="M540" s="61"/>
      <c r="N540" s="61"/>
    </row>
    <row r="541" spans="2:14" ht="18" customHeight="1">
      <c r="B541" s="62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</row>
    <row r="542" spans="2:14" ht="18" customHeight="1">
      <c r="B542" s="62"/>
      <c r="C542" s="61"/>
      <c r="D542" s="61"/>
      <c r="E542" s="61"/>
      <c r="F542" s="61"/>
      <c r="G542" s="61"/>
      <c r="H542" s="61"/>
      <c r="I542" s="61"/>
      <c r="J542" s="61"/>
      <c r="K542" s="61"/>
      <c r="L542" s="61"/>
      <c r="M542" s="61"/>
      <c r="N542" s="61"/>
    </row>
    <row r="543" spans="2:14" ht="18" customHeight="1">
      <c r="B543" s="62"/>
      <c r="C543" s="61"/>
      <c r="D543" s="61"/>
      <c r="E543" s="61"/>
      <c r="F543" s="61"/>
      <c r="G543" s="61"/>
      <c r="H543" s="61"/>
      <c r="I543" s="61"/>
      <c r="J543" s="61"/>
      <c r="K543" s="61"/>
      <c r="L543" s="61"/>
      <c r="M543" s="61"/>
      <c r="N543" s="61"/>
    </row>
    <row r="544" spans="2:14" ht="18" customHeight="1">
      <c r="B544" s="62"/>
      <c r="C544" s="61"/>
      <c r="D544" s="61"/>
      <c r="E544" s="61"/>
      <c r="F544" s="61"/>
      <c r="G544" s="61"/>
      <c r="H544" s="61"/>
      <c r="I544" s="61"/>
      <c r="J544" s="61"/>
      <c r="K544" s="61"/>
      <c r="L544" s="61"/>
      <c r="M544" s="61"/>
      <c r="N544" s="61"/>
    </row>
    <row r="545" spans="2:14" ht="18" customHeight="1">
      <c r="B545" s="62"/>
      <c r="C545" s="61"/>
      <c r="D545" s="61"/>
      <c r="E545" s="61"/>
      <c r="F545" s="61"/>
      <c r="G545" s="61"/>
      <c r="H545" s="61"/>
      <c r="I545" s="61"/>
      <c r="J545" s="61"/>
      <c r="K545" s="61"/>
      <c r="L545" s="61"/>
      <c r="M545" s="61"/>
      <c r="N545" s="61"/>
    </row>
    <row r="546" spans="2:14" ht="18" customHeight="1">
      <c r="B546" s="62"/>
      <c r="C546" s="61"/>
      <c r="D546" s="61"/>
      <c r="E546" s="61"/>
      <c r="F546" s="61"/>
      <c r="G546" s="61"/>
      <c r="H546" s="61"/>
      <c r="I546" s="61"/>
      <c r="J546" s="61"/>
      <c r="K546" s="61"/>
      <c r="L546" s="61"/>
      <c r="M546" s="61"/>
      <c r="N546" s="61"/>
    </row>
    <row r="547" spans="2:14" ht="18" customHeight="1">
      <c r="B547" s="62"/>
      <c r="C547" s="61"/>
      <c r="D547" s="61"/>
      <c r="E547" s="61"/>
      <c r="F547" s="61"/>
      <c r="G547" s="61"/>
      <c r="H547" s="61"/>
      <c r="I547" s="61"/>
      <c r="J547" s="61"/>
      <c r="K547" s="61"/>
      <c r="L547" s="61"/>
      <c r="M547" s="61"/>
      <c r="N547" s="61"/>
    </row>
    <row r="548" spans="2:14" ht="18" customHeight="1">
      <c r="B548" s="62"/>
      <c r="C548" s="61"/>
      <c r="D548" s="61"/>
      <c r="E548" s="61"/>
      <c r="F548" s="61"/>
      <c r="G548" s="61"/>
      <c r="H548" s="61"/>
      <c r="I548" s="61"/>
      <c r="J548" s="61"/>
      <c r="K548" s="61"/>
      <c r="L548" s="61"/>
      <c r="M548" s="61"/>
      <c r="N548" s="61"/>
    </row>
    <row r="549" spans="2:14" ht="18" customHeight="1">
      <c r="B549" s="62"/>
      <c r="C549" s="61"/>
      <c r="D549" s="61"/>
      <c r="E549" s="61"/>
      <c r="F549" s="61"/>
      <c r="G549" s="61"/>
      <c r="H549" s="61"/>
      <c r="I549" s="61"/>
      <c r="J549" s="61"/>
      <c r="K549" s="61"/>
      <c r="L549" s="61"/>
      <c r="M549" s="61"/>
      <c r="N549" s="61"/>
    </row>
    <row r="550" spans="2:14" ht="18" customHeight="1">
      <c r="B550" s="62"/>
      <c r="C550" s="61"/>
      <c r="D550" s="61"/>
      <c r="E550" s="61"/>
      <c r="F550" s="61"/>
      <c r="G550" s="61"/>
      <c r="H550" s="61"/>
      <c r="I550" s="61"/>
      <c r="J550" s="61"/>
      <c r="K550" s="61"/>
      <c r="L550" s="61"/>
      <c r="M550" s="61"/>
      <c r="N550" s="61"/>
    </row>
    <row r="551" spans="2:14" ht="18" customHeight="1">
      <c r="B551" s="62"/>
      <c r="C551" s="61"/>
      <c r="D551" s="61"/>
      <c r="E551" s="61"/>
      <c r="F551" s="61"/>
      <c r="G551" s="61"/>
      <c r="H551" s="61"/>
      <c r="I551" s="61"/>
      <c r="J551" s="61"/>
      <c r="K551" s="61"/>
      <c r="L551" s="61"/>
      <c r="M551" s="61"/>
      <c r="N551" s="61"/>
    </row>
    <row r="552" spans="2:14" ht="18" customHeight="1">
      <c r="B552" s="62"/>
      <c r="C552" s="61"/>
      <c r="D552" s="61"/>
      <c r="E552" s="61"/>
      <c r="F552" s="61"/>
      <c r="G552" s="61"/>
      <c r="H552" s="61"/>
      <c r="I552" s="61"/>
      <c r="J552" s="61"/>
      <c r="K552" s="61"/>
      <c r="L552" s="61"/>
      <c r="M552" s="61"/>
      <c r="N552" s="61"/>
    </row>
    <row r="553" spans="2:14" ht="18" customHeight="1">
      <c r="B553" s="62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</row>
    <row r="554" spans="2:14" ht="18" customHeight="1">
      <c r="B554" s="62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</row>
    <row r="555" spans="2:14" ht="18" customHeight="1">
      <c r="B555" s="62"/>
      <c r="C555" s="61"/>
      <c r="D555" s="61"/>
      <c r="E555" s="61"/>
      <c r="F555" s="61"/>
      <c r="G555" s="61"/>
      <c r="H555" s="61"/>
      <c r="I555" s="61"/>
      <c r="J555" s="61"/>
      <c r="K555" s="61"/>
      <c r="L555" s="61"/>
      <c r="M555" s="61"/>
      <c r="N555" s="61"/>
    </row>
    <row r="556" spans="2:14" ht="18" customHeight="1">
      <c r="B556" s="62"/>
      <c r="C556" s="61"/>
      <c r="D556" s="61"/>
      <c r="E556" s="61"/>
      <c r="F556" s="61"/>
      <c r="G556" s="61"/>
      <c r="H556" s="61"/>
      <c r="I556" s="61"/>
      <c r="J556" s="61"/>
      <c r="K556" s="61"/>
      <c r="L556" s="61"/>
      <c r="M556" s="61"/>
      <c r="N556" s="61"/>
    </row>
    <row r="557" spans="2:14" ht="18" customHeight="1">
      <c r="B557" s="62"/>
      <c r="C557" s="61"/>
      <c r="D557" s="61"/>
      <c r="E557" s="61"/>
      <c r="F557" s="61"/>
      <c r="G557" s="61"/>
      <c r="H557" s="61"/>
      <c r="I557" s="61"/>
      <c r="J557" s="61"/>
      <c r="K557" s="61"/>
      <c r="L557" s="61"/>
      <c r="M557" s="61"/>
      <c r="N557" s="61"/>
    </row>
    <row r="558" spans="2:14" ht="18" customHeight="1">
      <c r="B558" s="62"/>
      <c r="C558" s="61"/>
      <c r="D558" s="61"/>
      <c r="E558" s="61"/>
      <c r="F558" s="61"/>
      <c r="G558" s="61"/>
      <c r="H558" s="61"/>
      <c r="I558" s="61"/>
      <c r="J558" s="61"/>
      <c r="K558" s="61"/>
      <c r="L558" s="61"/>
      <c r="M558" s="61"/>
      <c r="N558" s="61"/>
    </row>
    <row r="559" spans="2:14" ht="18" customHeight="1">
      <c r="B559" s="62"/>
      <c r="C559" s="61"/>
      <c r="D559" s="61"/>
      <c r="E559" s="61"/>
      <c r="F559" s="61"/>
      <c r="G559" s="61"/>
      <c r="H559" s="61"/>
      <c r="I559" s="61"/>
      <c r="J559" s="61"/>
      <c r="K559" s="61"/>
      <c r="L559" s="61"/>
      <c r="M559" s="61"/>
      <c r="N559" s="61"/>
    </row>
    <row r="560" spans="2:14" ht="18" customHeight="1">
      <c r="B560" s="62"/>
      <c r="C560" s="61"/>
      <c r="D560" s="61"/>
      <c r="E560" s="61"/>
      <c r="F560" s="61"/>
      <c r="G560" s="61"/>
      <c r="H560" s="61"/>
      <c r="I560" s="61"/>
      <c r="J560" s="61"/>
      <c r="K560" s="61"/>
      <c r="L560" s="61"/>
      <c r="M560" s="61"/>
      <c r="N560" s="61"/>
    </row>
    <row r="561" spans="2:14" ht="18" customHeight="1">
      <c r="B561" s="62"/>
      <c r="C561" s="61"/>
      <c r="D561" s="61"/>
      <c r="E561" s="61"/>
      <c r="F561" s="61"/>
      <c r="G561" s="61"/>
      <c r="H561" s="61"/>
      <c r="I561" s="61"/>
      <c r="J561" s="61"/>
      <c r="K561" s="61"/>
      <c r="L561" s="61"/>
      <c r="M561" s="61"/>
      <c r="N561" s="61"/>
    </row>
    <row r="562" spans="2:14" ht="18" customHeight="1">
      <c r="B562" s="62"/>
      <c r="C562" s="61"/>
      <c r="D562" s="61"/>
      <c r="E562" s="61"/>
      <c r="F562" s="61"/>
      <c r="G562" s="61"/>
      <c r="H562" s="61"/>
      <c r="I562" s="61"/>
      <c r="J562" s="61"/>
      <c r="K562" s="61"/>
      <c r="L562" s="61"/>
      <c r="M562" s="61"/>
      <c r="N562" s="61"/>
    </row>
    <row r="563" spans="2:14" ht="18" customHeight="1">
      <c r="B563" s="62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</row>
    <row r="564" spans="2:14" ht="18" customHeight="1">
      <c r="B564" s="62"/>
      <c r="C564" s="61"/>
      <c r="D564" s="61"/>
      <c r="E564" s="61"/>
      <c r="F564" s="61"/>
      <c r="G564" s="61"/>
      <c r="H564" s="61"/>
      <c r="I564" s="61"/>
      <c r="J564" s="61"/>
      <c r="K564" s="61"/>
      <c r="L564" s="61"/>
      <c r="M564" s="61"/>
      <c r="N564" s="61"/>
    </row>
    <row r="565" spans="2:14" ht="18" customHeight="1">
      <c r="B565" s="62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</row>
    <row r="566" spans="2:14" ht="18" customHeight="1">
      <c r="B566" s="62"/>
      <c r="C566" s="61"/>
      <c r="D566" s="61"/>
      <c r="E566" s="61"/>
      <c r="F566" s="61"/>
      <c r="G566" s="61"/>
      <c r="H566" s="61"/>
      <c r="I566" s="61"/>
      <c r="J566" s="61"/>
      <c r="K566" s="61"/>
      <c r="L566" s="61"/>
      <c r="M566" s="61"/>
      <c r="N566" s="61"/>
    </row>
    <row r="567" spans="2:14" ht="18" customHeight="1">
      <c r="B567" s="62"/>
      <c r="C567" s="61"/>
      <c r="D567" s="61"/>
      <c r="E567" s="61"/>
      <c r="F567" s="61"/>
      <c r="G567" s="61"/>
      <c r="H567" s="61"/>
      <c r="I567" s="61"/>
      <c r="J567" s="61"/>
      <c r="K567" s="61"/>
      <c r="L567" s="61"/>
      <c r="M567" s="61"/>
      <c r="N567" s="61"/>
    </row>
    <row r="568" spans="2:14" ht="18" customHeight="1">
      <c r="B568" s="62"/>
      <c r="C568" s="61"/>
      <c r="D568" s="61"/>
      <c r="E568" s="61"/>
      <c r="F568" s="61"/>
      <c r="G568" s="61"/>
      <c r="H568" s="61"/>
      <c r="I568" s="61"/>
      <c r="J568" s="61"/>
      <c r="K568" s="61"/>
      <c r="L568" s="61"/>
      <c r="M568" s="61"/>
      <c r="N568" s="61"/>
    </row>
    <row r="569" spans="2:14" ht="18" customHeight="1">
      <c r="B569" s="62"/>
      <c r="C569" s="61"/>
      <c r="D569" s="61"/>
      <c r="E569" s="61"/>
      <c r="F569" s="61"/>
      <c r="G569" s="61"/>
      <c r="H569" s="61"/>
      <c r="I569" s="61"/>
      <c r="J569" s="61"/>
      <c r="K569" s="61"/>
      <c r="L569" s="61"/>
      <c r="M569" s="61"/>
      <c r="N569" s="61"/>
    </row>
    <row r="570" spans="2:14" ht="18" customHeight="1">
      <c r="B570" s="62"/>
      <c r="C570" s="61"/>
      <c r="D570" s="61"/>
      <c r="E570" s="61"/>
      <c r="F570" s="61"/>
      <c r="G570" s="61"/>
      <c r="H570" s="61"/>
      <c r="I570" s="61"/>
      <c r="J570" s="61"/>
      <c r="K570" s="61"/>
      <c r="L570" s="61"/>
      <c r="M570" s="61"/>
      <c r="N570" s="61"/>
    </row>
    <row r="571" spans="2:14" ht="18" customHeight="1">
      <c r="B571" s="62"/>
      <c r="C571" s="61"/>
      <c r="D571" s="61"/>
      <c r="E571" s="61"/>
      <c r="F571" s="61"/>
      <c r="G571" s="61"/>
      <c r="H571" s="61"/>
      <c r="I571" s="61"/>
      <c r="J571" s="61"/>
      <c r="K571" s="61"/>
      <c r="L571" s="61"/>
      <c r="M571" s="61"/>
      <c r="N571" s="61"/>
    </row>
    <row r="572" spans="2:14" ht="18" customHeight="1">
      <c r="B572" s="62"/>
      <c r="C572" s="61"/>
      <c r="D572" s="61"/>
      <c r="E572" s="61"/>
      <c r="F572" s="61"/>
      <c r="G572" s="61"/>
      <c r="H572" s="61"/>
      <c r="I572" s="61"/>
      <c r="J572" s="61"/>
      <c r="K572" s="61"/>
      <c r="L572" s="61"/>
      <c r="M572" s="61"/>
      <c r="N572" s="61"/>
    </row>
    <row r="573" spans="2:14" ht="18" customHeight="1">
      <c r="B573" s="62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</row>
    <row r="574" spans="2:14" ht="18" customHeight="1">
      <c r="B574" s="62"/>
      <c r="C574" s="61"/>
      <c r="D574" s="61"/>
      <c r="E574" s="61"/>
      <c r="F574" s="61"/>
      <c r="G574" s="61"/>
      <c r="H574" s="61"/>
      <c r="I574" s="61"/>
      <c r="J574" s="61"/>
      <c r="K574" s="61"/>
      <c r="L574" s="61"/>
      <c r="M574" s="61"/>
      <c r="N574" s="61"/>
    </row>
    <row r="575" spans="2:14" ht="18" customHeight="1">
      <c r="B575" s="62"/>
      <c r="C575" s="61"/>
      <c r="D575" s="61"/>
      <c r="E575" s="61"/>
      <c r="F575" s="61"/>
      <c r="G575" s="61"/>
      <c r="H575" s="61"/>
      <c r="I575" s="61"/>
      <c r="J575" s="61"/>
      <c r="K575" s="61"/>
      <c r="L575" s="61"/>
      <c r="M575" s="61"/>
      <c r="N575" s="61"/>
    </row>
    <row r="576" spans="2:14" ht="18" customHeight="1">
      <c r="B576" s="62"/>
      <c r="C576" s="61"/>
      <c r="D576" s="61"/>
      <c r="E576" s="61"/>
      <c r="F576" s="61"/>
      <c r="G576" s="61"/>
      <c r="H576" s="61"/>
      <c r="I576" s="61"/>
      <c r="J576" s="61"/>
      <c r="K576" s="61"/>
      <c r="L576" s="61"/>
      <c r="M576" s="61"/>
      <c r="N576" s="61"/>
    </row>
    <row r="577" spans="2:14" ht="18" customHeight="1">
      <c r="B577" s="62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</row>
    <row r="578" spans="2:14" ht="18" customHeight="1">
      <c r="B578" s="62"/>
      <c r="C578" s="61"/>
      <c r="D578" s="61"/>
      <c r="E578" s="61"/>
      <c r="F578" s="61"/>
      <c r="G578" s="61"/>
      <c r="H578" s="61"/>
      <c r="I578" s="61"/>
      <c r="J578" s="61"/>
      <c r="K578" s="61"/>
      <c r="L578" s="61"/>
      <c r="M578" s="61"/>
      <c r="N578" s="61"/>
    </row>
    <row r="579" spans="2:14" ht="18" customHeight="1">
      <c r="B579" s="62"/>
      <c r="C579" s="61"/>
      <c r="D579" s="61"/>
      <c r="E579" s="61"/>
      <c r="F579" s="61"/>
      <c r="G579" s="61"/>
      <c r="H579" s="61"/>
      <c r="I579" s="61"/>
      <c r="J579" s="61"/>
      <c r="K579" s="61"/>
      <c r="L579" s="61"/>
      <c r="M579" s="61"/>
      <c r="N579" s="61"/>
    </row>
    <row r="580" spans="2:14" ht="18" customHeight="1">
      <c r="B580" s="62"/>
      <c r="C580" s="61"/>
      <c r="D580" s="61"/>
      <c r="E580" s="61"/>
      <c r="F580" s="61"/>
      <c r="G580" s="61"/>
      <c r="H580" s="61"/>
      <c r="I580" s="61"/>
      <c r="J580" s="61"/>
      <c r="K580" s="61"/>
      <c r="L580" s="61"/>
      <c r="M580" s="61"/>
      <c r="N580" s="61"/>
    </row>
    <row r="581" spans="2:14" ht="18" customHeight="1">
      <c r="B581" s="62"/>
      <c r="C581" s="61"/>
      <c r="D581" s="61"/>
      <c r="E581" s="61"/>
      <c r="F581" s="61"/>
      <c r="G581" s="61"/>
      <c r="H581" s="61"/>
      <c r="I581" s="61"/>
      <c r="J581" s="61"/>
      <c r="K581" s="61"/>
      <c r="L581" s="61"/>
      <c r="M581" s="61"/>
      <c r="N581" s="61"/>
    </row>
    <row r="582" spans="2:14" ht="18" customHeight="1">
      <c r="B582" s="62"/>
      <c r="C582" s="61"/>
      <c r="D582" s="61"/>
      <c r="E582" s="61"/>
      <c r="F582" s="61"/>
      <c r="G582" s="61"/>
      <c r="H582" s="61"/>
      <c r="I582" s="61"/>
      <c r="J582" s="61"/>
      <c r="K582" s="61"/>
      <c r="L582" s="61"/>
      <c r="M582" s="61"/>
      <c r="N582" s="61"/>
    </row>
    <row r="583" spans="2:14" ht="18" customHeight="1">
      <c r="B583" s="62"/>
      <c r="C583" s="61"/>
      <c r="D583" s="61"/>
      <c r="E583" s="61"/>
      <c r="F583" s="61"/>
      <c r="G583" s="61"/>
      <c r="H583" s="61"/>
      <c r="I583" s="61"/>
      <c r="J583" s="61"/>
      <c r="K583" s="61"/>
      <c r="L583" s="61"/>
      <c r="M583" s="61"/>
      <c r="N583" s="61"/>
    </row>
    <row r="584" spans="2:14" ht="18" customHeight="1">
      <c r="B584" s="62"/>
      <c r="C584" s="61"/>
      <c r="D584" s="61"/>
      <c r="E584" s="61"/>
      <c r="F584" s="61"/>
      <c r="G584" s="61"/>
      <c r="H584" s="61"/>
      <c r="I584" s="61"/>
      <c r="J584" s="61"/>
      <c r="K584" s="61"/>
      <c r="L584" s="61"/>
      <c r="M584" s="61"/>
      <c r="N584" s="61"/>
    </row>
    <row r="585" spans="2:14" ht="18" customHeight="1">
      <c r="B585" s="62"/>
      <c r="C585" s="61"/>
      <c r="D585" s="61"/>
      <c r="E585" s="61"/>
      <c r="F585" s="61"/>
      <c r="G585" s="61"/>
      <c r="H585" s="61"/>
      <c r="I585" s="61"/>
      <c r="J585" s="61"/>
      <c r="K585" s="61"/>
      <c r="L585" s="61"/>
      <c r="M585" s="61"/>
      <c r="N585" s="61"/>
    </row>
    <row r="586" spans="2:14" ht="18" customHeight="1">
      <c r="B586" s="62"/>
      <c r="C586" s="61"/>
      <c r="D586" s="61"/>
      <c r="E586" s="61"/>
      <c r="F586" s="61"/>
      <c r="G586" s="61"/>
      <c r="H586" s="61"/>
      <c r="I586" s="61"/>
      <c r="J586" s="61"/>
      <c r="K586" s="61"/>
      <c r="L586" s="61"/>
      <c r="M586" s="61"/>
      <c r="N586" s="61"/>
    </row>
    <row r="587" spans="2:14" ht="18" customHeight="1">
      <c r="B587" s="62"/>
      <c r="C587" s="61"/>
      <c r="D587" s="61"/>
      <c r="E587" s="61"/>
      <c r="F587" s="61"/>
      <c r="G587" s="61"/>
      <c r="H587" s="61"/>
      <c r="I587" s="61"/>
      <c r="J587" s="61"/>
      <c r="K587" s="61"/>
      <c r="L587" s="61"/>
      <c r="M587" s="61"/>
      <c r="N587" s="61"/>
    </row>
    <row r="588" spans="2:14" ht="18" customHeight="1">
      <c r="B588" s="62"/>
      <c r="C588" s="61"/>
      <c r="D588" s="61"/>
      <c r="E588" s="61"/>
      <c r="F588" s="61"/>
      <c r="G588" s="61"/>
      <c r="H588" s="61"/>
      <c r="I588" s="61"/>
      <c r="J588" s="61"/>
      <c r="K588" s="61"/>
      <c r="L588" s="61"/>
      <c r="M588" s="61"/>
      <c r="N588" s="61"/>
    </row>
    <row r="589" spans="2:14" ht="18" customHeight="1">
      <c r="B589" s="62"/>
      <c r="C589" s="61"/>
      <c r="D589" s="61"/>
      <c r="E589" s="61"/>
      <c r="F589" s="61"/>
      <c r="G589" s="61"/>
      <c r="H589" s="61"/>
      <c r="I589" s="61"/>
      <c r="J589" s="61"/>
      <c r="K589" s="61"/>
      <c r="L589" s="61"/>
      <c r="M589" s="61"/>
      <c r="N589" s="61"/>
    </row>
    <row r="590" spans="2:14" ht="18" customHeight="1">
      <c r="B590" s="62"/>
      <c r="C590" s="61"/>
      <c r="D590" s="61"/>
      <c r="E590" s="61"/>
      <c r="F590" s="61"/>
      <c r="G590" s="61"/>
      <c r="H590" s="61"/>
      <c r="I590" s="61"/>
      <c r="J590" s="61"/>
      <c r="K590" s="61"/>
      <c r="L590" s="61"/>
      <c r="M590" s="61"/>
      <c r="N590" s="61"/>
    </row>
    <row r="591" spans="2:14" ht="18" customHeight="1">
      <c r="B591" s="62"/>
      <c r="C591" s="61"/>
      <c r="D591" s="61"/>
      <c r="E591" s="61"/>
      <c r="F591" s="61"/>
      <c r="G591" s="61"/>
      <c r="H591" s="61"/>
      <c r="I591" s="61"/>
      <c r="J591" s="61"/>
      <c r="K591" s="61"/>
      <c r="L591" s="61"/>
      <c r="M591" s="61"/>
      <c r="N591" s="61"/>
    </row>
    <row r="592" spans="2:14" ht="18" customHeight="1">
      <c r="B592" s="62"/>
      <c r="C592" s="61"/>
      <c r="D592" s="61"/>
      <c r="E592" s="61"/>
      <c r="F592" s="61"/>
      <c r="G592" s="61"/>
      <c r="H592" s="61"/>
      <c r="I592" s="61"/>
      <c r="J592" s="61"/>
      <c r="K592" s="61"/>
      <c r="L592" s="61"/>
      <c r="M592" s="61"/>
      <c r="N592" s="61"/>
    </row>
    <row r="593" spans="2:14" ht="18" customHeight="1">
      <c r="B593" s="62"/>
      <c r="C593" s="61"/>
      <c r="D593" s="61"/>
      <c r="E593" s="61"/>
      <c r="F593" s="61"/>
      <c r="G593" s="61"/>
      <c r="H593" s="61"/>
      <c r="I593" s="61"/>
      <c r="J593" s="61"/>
      <c r="K593" s="61"/>
      <c r="L593" s="61"/>
      <c r="M593" s="61"/>
      <c r="N593" s="61"/>
    </row>
    <row r="594" spans="2:14" ht="18" customHeight="1">
      <c r="B594" s="62"/>
      <c r="C594" s="61"/>
      <c r="D594" s="61"/>
      <c r="E594" s="61"/>
      <c r="F594" s="61"/>
      <c r="G594" s="61"/>
      <c r="H594" s="61"/>
      <c r="I594" s="61"/>
      <c r="J594" s="61"/>
      <c r="K594" s="61"/>
      <c r="L594" s="61"/>
      <c r="M594" s="61"/>
      <c r="N594" s="61"/>
    </row>
    <row r="595" spans="2:14" ht="18" customHeight="1">
      <c r="B595" s="62"/>
      <c r="C595" s="61"/>
      <c r="D595" s="61"/>
      <c r="E595" s="61"/>
      <c r="F595" s="61"/>
      <c r="G595" s="61"/>
      <c r="H595" s="61"/>
      <c r="I595" s="61"/>
      <c r="J595" s="61"/>
      <c r="K595" s="61"/>
      <c r="L595" s="61"/>
      <c r="M595" s="61"/>
      <c r="N595" s="61"/>
    </row>
    <row r="596" spans="2:14" ht="18" customHeight="1">
      <c r="B596" s="62"/>
      <c r="C596" s="61"/>
      <c r="D596" s="61"/>
      <c r="E596" s="61"/>
      <c r="F596" s="61"/>
      <c r="G596" s="61"/>
      <c r="H596" s="61"/>
      <c r="I596" s="61"/>
      <c r="J596" s="61"/>
      <c r="K596" s="61"/>
      <c r="L596" s="61"/>
      <c r="M596" s="61"/>
      <c r="N596" s="61"/>
    </row>
    <row r="597" spans="2:14" ht="18" customHeight="1">
      <c r="B597" s="62"/>
      <c r="C597" s="61"/>
      <c r="D597" s="61"/>
      <c r="E597" s="61"/>
      <c r="F597" s="61"/>
      <c r="G597" s="61"/>
      <c r="H597" s="61"/>
      <c r="I597" s="61"/>
      <c r="J597" s="61"/>
      <c r="K597" s="61"/>
      <c r="L597" s="61"/>
      <c r="M597" s="61"/>
      <c r="N597" s="61"/>
    </row>
    <row r="598" spans="2:14" ht="18" customHeight="1">
      <c r="B598" s="62"/>
      <c r="C598" s="61"/>
      <c r="D598" s="61"/>
      <c r="E598" s="61"/>
      <c r="F598" s="61"/>
      <c r="G598" s="61"/>
      <c r="H598" s="61"/>
      <c r="I598" s="61"/>
      <c r="J598" s="61"/>
      <c r="K598" s="61"/>
      <c r="L598" s="61"/>
      <c r="M598" s="61"/>
      <c r="N598" s="61"/>
    </row>
    <row r="599" spans="2:14" ht="18" customHeight="1">
      <c r="B599" s="62"/>
      <c r="C599" s="61"/>
      <c r="D599" s="61"/>
      <c r="E599" s="61"/>
      <c r="F599" s="61"/>
      <c r="G599" s="61"/>
      <c r="H599" s="61"/>
      <c r="I599" s="61"/>
      <c r="J599" s="61"/>
      <c r="K599" s="61"/>
      <c r="L599" s="61"/>
      <c r="M599" s="61"/>
      <c r="N599" s="61"/>
    </row>
    <row r="600" spans="2:14" ht="18" customHeight="1">
      <c r="B600" s="62"/>
      <c r="C600" s="61"/>
      <c r="D600" s="61"/>
      <c r="E600" s="61"/>
      <c r="F600" s="61"/>
      <c r="G600" s="61"/>
      <c r="H600" s="61"/>
      <c r="I600" s="61"/>
      <c r="J600" s="61"/>
      <c r="K600" s="61"/>
      <c r="L600" s="61"/>
      <c r="M600" s="61"/>
      <c r="N600" s="61"/>
    </row>
    <row r="601" spans="2:14" ht="18" customHeight="1">
      <c r="B601" s="62"/>
      <c r="C601" s="61"/>
      <c r="D601" s="61"/>
      <c r="E601" s="61"/>
      <c r="F601" s="61"/>
      <c r="G601" s="61"/>
      <c r="H601" s="61"/>
      <c r="I601" s="61"/>
      <c r="J601" s="61"/>
      <c r="K601" s="61"/>
      <c r="L601" s="61"/>
      <c r="M601" s="61"/>
      <c r="N601" s="61"/>
    </row>
    <row r="602" spans="2:14" ht="18" customHeight="1">
      <c r="B602" s="62"/>
      <c r="C602" s="61"/>
      <c r="D602" s="61"/>
      <c r="E602" s="61"/>
      <c r="F602" s="61"/>
      <c r="G602" s="61"/>
      <c r="H602" s="61"/>
      <c r="I602" s="61"/>
      <c r="J602" s="61"/>
      <c r="K602" s="61"/>
      <c r="L602" s="61"/>
      <c r="M602" s="61"/>
      <c r="N602" s="61"/>
    </row>
    <row r="603" spans="2:14" ht="18" customHeight="1">
      <c r="B603" s="62"/>
      <c r="C603" s="61"/>
      <c r="D603" s="61"/>
      <c r="E603" s="61"/>
      <c r="F603" s="61"/>
      <c r="G603" s="61"/>
      <c r="H603" s="61"/>
      <c r="I603" s="61"/>
      <c r="J603" s="61"/>
      <c r="K603" s="61"/>
      <c r="L603" s="61"/>
      <c r="M603" s="61"/>
      <c r="N603" s="61"/>
    </row>
    <row r="604" spans="2:14" ht="18" customHeight="1">
      <c r="B604" s="62"/>
      <c r="C604" s="61"/>
      <c r="D604" s="61"/>
      <c r="E604" s="61"/>
      <c r="F604" s="61"/>
      <c r="G604" s="61"/>
      <c r="H604" s="61"/>
      <c r="I604" s="61"/>
      <c r="J604" s="61"/>
      <c r="K604" s="61"/>
      <c r="L604" s="61"/>
      <c r="M604" s="61"/>
      <c r="N604" s="61"/>
    </row>
    <row r="605" spans="2:14" ht="18" customHeight="1">
      <c r="B605" s="62"/>
      <c r="C605" s="61"/>
      <c r="D605" s="61"/>
      <c r="E605" s="61"/>
      <c r="F605" s="61"/>
      <c r="G605" s="61"/>
      <c r="H605" s="61"/>
      <c r="I605" s="61"/>
      <c r="J605" s="61"/>
      <c r="K605" s="61"/>
      <c r="L605" s="61"/>
      <c r="M605" s="61"/>
      <c r="N605" s="61"/>
    </row>
    <row r="606" spans="2:14" ht="18" customHeight="1">
      <c r="B606" s="62"/>
      <c r="C606" s="61"/>
      <c r="D606" s="61"/>
      <c r="E606" s="61"/>
      <c r="F606" s="61"/>
      <c r="G606" s="61"/>
      <c r="H606" s="61"/>
      <c r="I606" s="61"/>
      <c r="J606" s="61"/>
      <c r="K606" s="61"/>
      <c r="L606" s="61"/>
      <c r="M606" s="61"/>
      <c r="N606" s="61"/>
    </row>
    <row r="607" spans="2:14" ht="18" customHeight="1">
      <c r="B607" s="62"/>
      <c r="C607" s="61"/>
      <c r="D607" s="61"/>
      <c r="E607" s="61"/>
      <c r="F607" s="61"/>
      <c r="G607" s="61"/>
      <c r="H607" s="61"/>
      <c r="I607" s="61"/>
      <c r="J607" s="61"/>
      <c r="K607" s="61"/>
      <c r="L607" s="61"/>
      <c r="M607" s="61"/>
      <c r="N607" s="61"/>
    </row>
    <row r="608" spans="2:14" ht="18" customHeight="1">
      <c r="B608" s="62"/>
      <c r="C608" s="61"/>
      <c r="D608" s="61"/>
      <c r="E608" s="61"/>
      <c r="F608" s="61"/>
      <c r="G608" s="61"/>
      <c r="H608" s="61"/>
      <c r="I608" s="61"/>
      <c r="J608" s="61"/>
      <c r="K608" s="61"/>
      <c r="L608" s="61"/>
      <c r="M608" s="61"/>
      <c r="N608" s="61"/>
    </row>
    <row r="609" spans="2:14" ht="18" customHeight="1">
      <c r="B609" s="62"/>
      <c r="C609" s="61"/>
      <c r="D609" s="61"/>
      <c r="E609" s="61"/>
      <c r="F609" s="61"/>
      <c r="G609" s="61"/>
      <c r="H609" s="61"/>
      <c r="I609" s="61"/>
      <c r="J609" s="61"/>
      <c r="K609" s="61"/>
      <c r="L609" s="61"/>
      <c r="M609" s="61"/>
      <c r="N609" s="61"/>
    </row>
    <row r="610" spans="2:14" ht="18" customHeight="1">
      <c r="B610" s="62"/>
      <c r="C610" s="61"/>
      <c r="D610" s="61"/>
      <c r="E610" s="61"/>
      <c r="F610" s="61"/>
      <c r="G610" s="61"/>
      <c r="H610" s="61"/>
      <c r="I610" s="61"/>
      <c r="J610" s="61"/>
      <c r="K610" s="61"/>
      <c r="L610" s="61"/>
      <c r="M610" s="61"/>
      <c r="N610" s="61"/>
    </row>
    <row r="611" spans="2:14" ht="18" customHeight="1">
      <c r="B611" s="62"/>
      <c r="C611" s="61"/>
      <c r="D611" s="61"/>
      <c r="E611" s="61"/>
      <c r="F611" s="61"/>
      <c r="G611" s="61"/>
      <c r="H611" s="61"/>
      <c r="I611" s="61"/>
      <c r="J611" s="61"/>
      <c r="K611" s="61"/>
      <c r="L611" s="61"/>
      <c r="M611" s="61"/>
      <c r="N611" s="61"/>
    </row>
    <row r="612" spans="2:14" ht="18" customHeight="1">
      <c r="B612" s="62"/>
      <c r="C612" s="61"/>
      <c r="D612" s="61"/>
      <c r="E612" s="61"/>
      <c r="F612" s="61"/>
      <c r="G612" s="61"/>
      <c r="H612" s="61"/>
      <c r="I612" s="61"/>
      <c r="J612" s="61"/>
      <c r="K612" s="61"/>
      <c r="L612" s="61"/>
      <c r="M612" s="61"/>
      <c r="N612" s="61"/>
    </row>
    <row r="613" spans="2:14" ht="18" customHeight="1">
      <c r="B613" s="62"/>
      <c r="C613" s="61"/>
      <c r="D613" s="61"/>
      <c r="E613" s="61"/>
      <c r="F613" s="61"/>
      <c r="G613" s="61"/>
      <c r="H613" s="61"/>
      <c r="I613" s="61"/>
      <c r="J613" s="61"/>
      <c r="K613" s="61"/>
      <c r="L613" s="61"/>
      <c r="M613" s="61"/>
      <c r="N613" s="61"/>
    </row>
    <row r="614" spans="2:14" ht="18" customHeight="1">
      <c r="B614" s="62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</row>
    <row r="615" spans="2:14" ht="18" customHeight="1">
      <c r="B615" s="62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</row>
    <row r="616" spans="2:14" ht="18" customHeight="1">
      <c r="B616" s="62"/>
      <c r="C616" s="61"/>
      <c r="D616" s="61"/>
      <c r="E616" s="61"/>
      <c r="F616" s="61"/>
      <c r="G616" s="61"/>
      <c r="H616" s="61"/>
      <c r="I616" s="61"/>
      <c r="J616" s="61"/>
      <c r="K616" s="61"/>
      <c r="L616" s="61"/>
      <c r="M616" s="61"/>
      <c r="N616" s="61"/>
    </row>
    <row r="617" spans="2:14" ht="18" customHeight="1">
      <c r="B617" s="62"/>
      <c r="C617" s="61"/>
      <c r="D617" s="61"/>
      <c r="E617" s="61"/>
      <c r="F617" s="61"/>
      <c r="G617" s="61"/>
      <c r="H617" s="61"/>
      <c r="I617" s="61"/>
      <c r="J617" s="61"/>
      <c r="K617" s="61"/>
      <c r="L617" s="61"/>
      <c r="M617" s="61"/>
      <c r="N617" s="61"/>
    </row>
    <row r="618" spans="2:14" ht="18" customHeight="1">
      <c r="B618" s="62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</row>
    <row r="619" spans="2:14" ht="18" customHeight="1">
      <c r="B619" s="62"/>
      <c r="C619" s="61"/>
      <c r="D619" s="61"/>
      <c r="E619" s="61"/>
      <c r="F619" s="61"/>
      <c r="G619" s="61"/>
      <c r="H619" s="61"/>
      <c r="I619" s="61"/>
      <c r="J619" s="61"/>
      <c r="K619" s="61"/>
      <c r="L619" s="61"/>
      <c r="M619" s="61"/>
      <c r="N619" s="61"/>
    </row>
    <row r="620" spans="2:14" ht="18" customHeight="1">
      <c r="B620" s="62"/>
      <c r="C620" s="61"/>
      <c r="D620" s="61"/>
      <c r="E620" s="61"/>
      <c r="F620" s="61"/>
      <c r="G620" s="61"/>
      <c r="H620" s="61"/>
      <c r="I620" s="61"/>
      <c r="J620" s="61"/>
      <c r="K620" s="61"/>
      <c r="L620" s="61"/>
      <c r="M620" s="61"/>
      <c r="N620" s="61"/>
    </row>
    <row r="621" spans="2:14" ht="18" customHeight="1">
      <c r="B621" s="62"/>
      <c r="C621" s="61"/>
      <c r="D621" s="61"/>
      <c r="E621" s="61"/>
      <c r="F621" s="61"/>
      <c r="G621" s="61"/>
      <c r="H621" s="61"/>
      <c r="I621" s="61"/>
      <c r="J621" s="61"/>
      <c r="K621" s="61"/>
      <c r="L621" s="61"/>
      <c r="M621" s="61"/>
      <c r="N621" s="61"/>
    </row>
    <row r="622" spans="2:14" ht="18" customHeight="1">
      <c r="B622" s="62"/>
      <c r="C622" s="61"/>
      <c r="D622" s="61"/>
      <c r="E622" s="61"/>
      <c r="F622" s="61"/>
      <c r="G622" s="61"/>
      <c r="H622" s="61"/>
      <c r="I622" s="61"/>
      <c r="J622" s="61"/>
      <c r="K622" s="61"/>
      <c r="L622" s="61"/>
      <c r="M622" s="61"/>
      <c r="N622" s="61"/>
    </row>
    <row r="623" spans="2:14" ht="18" customHeight="1">
      <c r="B623" s="62"/>
      <c r="C623" s="61"/>
      <c r="D623" s="61"/>
      <c r="E623" s="61"/>
      <c r="F623" s="61"/>
      <c r="G623" s="61"/>
      <c r="H623" s="61"/>
      <c r="I623" s="61"/>
      <c r="J623" s="61"/>
      <c r="K623" s="61"/>
      <c r="L623" s="61"/>
      <c r="M623" s="61"/>
      <c r="N623" s="61"/>
    </row>
    <row r="624" spans="2:14" ht="18" customHeight="1">
      <c r="B624" s="62"/>
      <c r="C624" s="61"/>
      <c r="D624" s="61"/>
      <c r="E624" s="61"/>
      <c r="F624" s="61"/>
      <c r="G624" s="61"/>
      <c r="H624" s="61"/>
      <c r="I624" s="61"/>
      <c r="J624" s="61"/>
      <c r="K624" s="61"/>
      <c r="L624" s="61"/>
      <c r="M624" s="61"/>
      <c r="N624" s="61"/>
    </row>
    <row r="625" spans="2:14" ht="18" customHeight="1">
      <c r="B625" s="62"/>
      <c r="C625" s="61"/>
      <c r="D625" s="61"/>
      <c r="E625" s="61"/>
      <c r="F625" s="61"/>
      <c r="G625" s="61"/>
      <c r="H625" s="61"/>
      <c r="I625" s="61"/>
      <c r="J625" s="61"/>
      <c r="K625" s="61"/>
      <c r="L625" s="61"/>
      <c r="M625" s="61"/>
      <c r="N625" s="61"/>
    </row>
    <row r="626" spans="2:14" ht="18" customHeight="1">
      <c r="B626" s="62"/>
      <c r="C626" s="61"/>
      <c r="D626" s="61"/>
      <c r="E626" s="61"/>
      <c r="F626" s="61"/>
      <c r="G626" s="61"/>
      <c r="H626" s="61"/>
      <c r="I626" s="61"/>
      <c r="J626" s="61"/>
      <c r="K626" s="61"/>
      <c r="L626" s="61"/>
      <c r="M626" s="61"/>
      <c r="N626" s="61"/>
    </row>
    <row r="627" spans="2:14" ht="18" customHeight="1">
      <c r="B627" s="62"/>
      <c r="C627" s="61"/>
      <c r="D627" s="61"/>
      <c r="E627" s="61"/>
      <c r="F627" s="61"/>
      <c r="G627" s="61"/>
      <c r="H627" s="61"/>
      <c r="I627" s="61"/>
      <c r="J627" s="61"/>
      <c r="K627" s="61"/>
      <c r="L627" s="61"/>
      <c r="M627" s="61"/>
      <c r="N627" s="61"/>
    </row>
    <row r="628" spans="2:14" ht="18" customHeight="1">
      <c r="B628" s="62"/>
      <c r="C628" s="61"/>
      <c r="D628" s="61"/>
      <c r="E628" s="61"/>
      <c r="F628" s="61"/>
      <c r="G628" s="61"/>
      <c r="H628" s="61"/>
      <c r="I628" s="61"/>
      <c r="J628" s="61"/>
      <c r="K628" s="61"/>
      <c r="L628" s="61"/>
      <c r="M628" s="61"/>
      <c r="N628" s="61"/>
    </row>
    <row r="629" spans="2:14" ht="18" customHeight="1">
      <c r="B629" s="62"/>
      <c r="C629" s="61"/>
      <c r="D629" s="61"/>
      <c r="E629" s="61"/>
      <c r="F629" s="61"/>
      <c r="G629" s="61"/>
      <c r="H629" s="61"/>
      <c r="I629" s="61"/>
      <c r="J629" s="61"/>
      <c r="K629" s="61"/>
      <c r="L629" s="61"/>
      <c r="M629" s="61"/>
      <c r="N629" s="61"/>
    </row>
    <row r="630" spans="2:14" ht="18" customHeight="1">
      <c r="B630" s="62"/>
      <c r="C630" s="61"/>
      <c r="D630" s="61"/>
      <c r="E630" s="61"/>
      <c r="F630" s="61"/>
      <c r="G630" s="61"/>
      <c r="H630" s="61"/>
      <c r="I630" s="61"/>
      <c r="J630" s="61"/>
      <c r="K630" s="61"/>
      <c r="L630" s="61"/>
      <c r="M630" s="61"/>
      <c r="N630" s="61"/>
    </row>
    <row r="631" spans="2:14" ht="18" customHeight="1">
      <c r="B631" s="62"/>
      <c r="C631" s="61"/>
      <c r="D631" s="61"/>
      <c r="E631" s="61"/>
      <c r="F631" s="61"/>
      <c r="G631" s="61"/>
      <c r="H631" s="61"/>
      <c r="I631" s="61"/>
      <c r="J631" s="61"/>
      <c r="K631" s="61"/>
      <c r="L631" s="61"/>
      <c r="M631" s="61"/>
      <c r="N631" s="61"/>
    </row>
    <row r="632" spans="2:14" ht="18" customHeight="1">
      <c r="B632" s="62"/>
      <c r="C632" s="61"/>
      <c r="D632" s="61"/>
      <c r="E632" s="61"/>
      <c r="F632" s="61"/>
      <c r="G632" s="61"/>
      <c r="H632" s="61"/>
      <c r="I632" s="61"/>
      <c r="J632" s="61"/>
      <c r="K632" s="61"/>
      <c r="L632" s="61"/>
      <c r="M632" s="61"/>
      <c r="N632" s="61"/>
    </row>
    <row r="633" spans="2:14" ht="18" customHeight="1">
      <c r="B633" s="62"/>
      <c r="C633" s="61"/>
      <c r="D633" s="61"/>
      <c r="E633" s="61"/>
      <c r="F633" s="61"/>
      <c r="G633" s="61"/>
      <c r="H633" s="61"/>
      <c r="I633" s="61"/>
      <c r="J633" s="61"/>
      <c r="K633" s="61"/>
      <c r="L633" s="61"/>
      <c r="M633" s="61"/>
      <c r="N633" s="61"/>
    </row>
    <row r="634" spans="2:14" ht="18" customHeight="1">
      <c r="B634" s="62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</row>
    <row r="635" spans="2:14" ht="18" customHeight="1">
      <c r="B635" s="62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</row>
    <row r="636" spans="2:14" ht="18" customHeight="1">
      <c r="B636" s="62"/>
      <c r="C636" s="61"/>
      <c r="D636" s="61"/>
      <c r="E636" s="61"/>
      <c r="F636" s="61"/>
      <c r="G636" s="61"/>
      <c r="H636" s="61"/>
      <c r="I636" s="61"/>
      <c r="J636" s="61"/>
      <c r="K636" s="61"/>
      <c r="L636" s="61"/>
      <c r="M636" s="61"/>
      <c r="N636" s="61"/>
    </row>
    <row r="637" spans="2:14" ht="18" customHeight="1">
      <c r="B637" s="62"/>
      <c r="C637" s="61"/>
      <c r="D637" s="61"/>
      <c r="E637" s="61"/>
      <c r="F637" s="61"/>
      <c r="G637" s="61"/>
      <c r="H637" s="61"/>
      <c r="I637" s="61"/>
      <c r="J637" s="61"/>
      <c r="K637" s="61"/>
      <c r="L637" s="61"/>
      <c r="M637" s="61"/>
      <c r="N637" s="61"/>
    </row>
    <row r="638" spans="2:14" ht="18" customHeight="1">
      <c r="B638" s="62"/>
      <c r="C638" s="61"/>
      <c r="D638" s="61"/>
      <c r="E638" s="61"/>
      <c r="F638" s="61"/>
      <c r="G638" s="61"/>
      <c r="H638" s="61"/>
      <c r="I638" s="61"/>
      <c r="J638" s="61"/>
      <c r="K638" s="61"/>
      <c r="L638" s="61"/>
      <c r="M638" s="61"/>
      <c r="N638" s="61"/>
    </row>
    <row r="639" spans="2:14" ht="18" customHeight="1">
      <c r="B639" s="62"/>
      <c r="C639" s="61"/>
      <c r="D639" s="61"/>
      <c r="E639" s="61"/>
      <c r="F639" s="61"/>
      <c r="G639" s="61"/>
      <c r="H639" s="61"/>
      <c r="I639" s="61"/>
      <c r="J639" s="61"/>
      <c r="K639" s="61"/>
      <c r="L639" s="61"/>
      <c r="M639" s="61"/>
      <c r="N639" s="61"/>
    </row>
    <row r="640" spans="2:14" ht="18" customHeight="1">
      <c r="B640" s="62"/>
      <c r="C640" s="61"/>
      <c r="D640" s="61"/>
      <c r="E640" s="61"/>
      <c r="F640" s="61"/>
      <c r="G640" s="61"/>
      <c r="H640" s="61"/>
      <c r="I640" s="61"/>
      <c r="J640" s="61"/>
      <c r="K640" s="61"/>
      <c r="L640" s="61"/>
      <c r="M640" s="61"/>
      <c r="N640" s="61"/>
    </row>
    <row r="641" spans="2:14" ht="18" customHeight="1">
      <c r="B641" s="62"/>
      <c r="C641" s="61"/>
      <c r="D641" s="61"/>
      <c r="E641" s="61"/>
      <c r="F641" s="61"/>
      <c r="G641" s="61"/>
      <c r="H641" s="61"/>
      <c r="I641" s="61"/>
      <c r="J641" s="61"/>
      <c r="K641" s="61"/>
      <c r="L641" s="61"/>
      <c r="M641" s="61"/>
      <c r="N641" s="61"/>
    </row>
    <row r="642" spans="2:14" ht="18" customHeight="1">
      <c r="B642" s="62"/>
      <c r="C642" s="61"/>
      <c r="D642" s="61"/>
      <c r="E642" s="61"/>
      <c r="F642" s="61"/>
      <c r="G642" s="61"/>
      <c r="H642" s="61"/>
      <c r="I642" s="61"/>
      <c r="J642" s="61"/>
      <c r="K642" s="61"/>
      <c r="L642" s="61"/>
      <c r="M642" s="61"/>
      <c r="N642" s="61"/>
    </row>
    <row r="643" spans="2:14" ht="18" customHeight="1">
      <c r="B643" s="62"/>
      <c r="C643" s="61"/>
      <c r="D643" s="61"/>
      <c r="E643" s="61"/>
      <c r="F643" s="61"/>
      <c r="G643" s="61"/>
      <c r="H643" s="61"/>
      <c r="I643" s="61"/>
      <c r="J643" s="61"/>
      <c r="K643" s="61"/>
      <c r="L643" s="61"/>
      <c r="M643" s="61"/>
      <c r="N643" s="61"/>
    </row>
    <row r="644" spans="2:14" ht="18" customHeight="1">
      <c r="B644" s="62"/>
      <c r="C644" s="61"/>
      <c r="D644" s="61"/>
      <c r="E644" s="61"/>
      <c r="F644" s="61"/>
      <c r="G644" s="61"/>
      <c r="H644" s="61"/>
      <c r="I644" s="61"/>
      <c r="J644" s="61"/>
      <c r="K644" s="61"/>
      <c r="L644" s="61"/>
      <c r="M644" s="61"/>
      <c r="N644" s="61"/>
    </row>
    <row r="645" spans="2:14" ht="18" customHeight="1">
      <c r="B645" s="62"/>
      <c r="C645" s="61"/>
      <c r="D645" s="61"/>
      <c r="E645" s="61"/>
      <c r="F645" s="61"/>
      <c r="G645" s="61"/>
      <c r="H645" s="61"/>
      <c r="I645" s="61"/>
      <c r="J645" s="61"/>
      <c r="K645" s="61"/>
      <c r="L645" s="61"/>
      <c r="M645" s="61"/>
      <c r="N645" s="61"/>
    </row>
    <row r="646" spans="2:14" ht="18" customHeight="1">
      <c r="B646" s="62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</row>
    <row r="647" spans="2:14" ht="18" customHeight="1">
      <c r="B647" s="62"/>
      <c r="C647" s="61"/>
      <c r="D647" s="61"/>
      <c r="E647" s="61"/>
      <c r="F647" s="61"/>
      <c r="G647" s="61"/>
      <c r="H647" s="61"/>
      <c r="I647" s="61"/>
      <c r="J647" s="61"/>
      <c r="K647" s="61"/>
      <c r="L647" s="61"/>
      <c r="M647" s="61"/>
      <c r="N647" s="61"/>
    </row>
    <row r="648" spans="2:14" ht="18" customHeight="1">
      <c r="B648" s="62"/>
      <c r="C648" s="61"/>
      <c r="D648" s="61"/>
      <c r="E648" s="61"/>
      <c r="F648" s="61"/>
      <c r="G648" s="61"/>
      <c r="H648" s="61"/>
      <c r="I648" s="61"/>
      <c r="J648" s="61"/>
      <c r="K648" s="61"/>
      <c r="L648" s="61"/>
      <c r="M648" s="61"/>
      <c r="N648" s="61"/>
    </row>
    <row r="649" spans="2:14" ht="18" customHeight="1">
      <c r="B649" s="62"/>
      <c r="C649" s="61"/>
      <c r="D649" s="61"/>
      <c r="E649" s="61"/>
      <c r="F649" s="61"/>
      <c r="G649" s="61"/>
      <c r="H649" s="61"/>
      <c r="I649" s="61"/>
      <c r="J649" s="61"/>
      <c r="K649" s="61"/>
      <c r="L649" s="61"/>
      <c r="M649" s="61"/>
      <c r="N649" s="61"/>
    </row>
    <row r="650" spans="2:14" ht="18" customHeight="1">
      <c r="B650" s="62"/>
      <c r="C650" s="61"/>
      <c r="D650" s="61"/>
      <c r="E650" s="61"/>
      <c r="F650" s="61"/>
      <c r="G650" s="61"/>
      <c r="H650" s="61"/>
      <c r="I650" s="61"/>
      <c r="J650" s="61"/>
      <c r="K650" s="61"/>
      <c r="L650" s="61"/>
      <c r="M650" s="61"/>
      <c r="N650" s="61"/>
    </row>
    <row r="651" spans="2:14" ht="18" customHeight="1">
      <c r="B651" s="62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</row>
    <row r="652" spans="2:14" ht="18" customHeight="1">
      <c r="B652" s="62"/>
      <c r="C652" s="61"/>
      <c r="D652" s="61"/>
      <c r="E652" s="61"/>
      <c r="F652" s="61"/>
      <c r="G652" s="61"/>
      <c r="H652" s="61"/>
      <c r="I652" s="61"/>
      <c r="J652" s="61"/>
      <c r="K652" s="61"/>
      <c r="L652" s="61"/>
      <c r="M652" s="61"/>
      <c r="N652" s="61"/>
    </row>
    <row r="653" spans="2:14" ht="18" customHeight="1">
      <c r="B653" s="62"/>
      <c r="C653" s="61"/>
      <c r="D653" s="61"/>
      <c r="E653" s="61"/>
      <c r="F653" s="61"/>
      <c r="G653" s="61"/>
      <c r="H653" s="61"/>
      <c r="I653" s="61"/>
      <c r="J653" s="61"/>
      <c r="K653" s="61"/>
      <c r="L653" s="61"/>
      <c r="M653" s="61"/>
      <c r="N653" s="61"/>
    </row>
    <row r="654" spans="2:14" ht="18" customHeight="1">
      <c r="B654" s="62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</row>
    <row r="655" spans="2:14" ht="18" customHeight="1">
      <c r="B655" s="62"/>
      <c r="C655" s="61"/>
      <c r="D655" s="61"/>
      <c r="E655" s="61"/>
      <c r="F655" s="61"/>
      <c r="G655" s="61"/>
      <c r="H655" s="61"/>
      <c r="I655" s="61"/>
      <c r="J655" s="61"/>
      <c r="K655" s="61"/>
      <c r="L655" s="61"/>
      <c r="M655" s="61"/>
      <c r="N655" s="61"/>
    </row>
    <row r="656" spans="2:14" ht="18" customHeight="1">
      <c r="B656" s="62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</row>
    <row r="657" spans="2:14" ht="18" customHeight="1">
      <c r="B657" s="62"/>
      <c r="C657" s="61"/>
      <c r="D657" s="61"/>
      <c r="E657" s="61"/>
      <c r="F657" s="61"/>
      <c r="G657" s="61"/>
      <c r="H657" s="61"/>
      <c r="I657" s="61"/>
      <c r="J657" s="61"/>
      <c r="K657" s="61"/>
      <c r="L657" s="61"/>
      <c r="M657" s="61"/>
      <c r="N657" s="61"/>
    </row>
    <row r="658" spans="2:14" ht="18" customHeight="1">
      <c r="B658" s="62"/>
      <c r="C658" s="61"/>
      <c r="D658" s="61"/>
      <c r="E658" s="61"/>
      <c r="F658" s="61"/>
      <c r="G658" s="61"/>
      <c r="H658" s="61"/>
      <c r="I658" s="61"/>
      <c r="J658" s="61"/>
      <c r="K658" s="61"/>
      <c r="L658" s="61"/>
      <c r="M658" s="61"/>
      <c r="N658" s="61"/>
    </row>
    <row r="659" spans="2:14" ht="18" customHeight="1">
      <c r="B659" s="62"/>
      <c r="C659" s="61"/>
      <c r="D659" s="61"/>
      <c r="E659" s="61"/>
      <c r="F659" s="61"/>
      <c r="G659" s="61"/>
      <c r="H659" s="61"/>
      <c r="I659" s="61"/>
      <c r="J659" s="61"/>
      <c r="K659" s="61"/>
      <c r="L659" s="61"/>
      <c r="M659" s="61"/>
      <c r="N659" s="61"/>
    </row>
    <row r="660" spans="2:14" ht="18" customHeight="1">
      <c r="B660" s="62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</row>
    <row r="661" spans="2:14" ht="18" customHeight="1">
      <c r="B661" s="62"/>
      <c r="C661" s="61"/>
      <c r="D661" s="61"/>
      <c r="E661" s="61"/>
      <c r="F661" s="61"/>
      <c r="G661" s="61"/>
      <c r="H661" s="61"/>
      <c r="I661" s="61"/>
      <c r="J661" s="61"/>
      <c r="K661" s="61"/>
      <c r="L661" s="61"/>
      <c r="M661" s="61"/>
      <c r="N661" s="61"/>
    </row>
    <row r="662" spans="2:14" ht="18" customHeight="1">
      <c r="B662" s="62"/>
      <c r="C662" s="61"/>
      <c r="D662" s="61"/>
      <c r="E662" s="61"/>
      <c r="F662" s="61"/>
      <c r="G662" s="61"/>
      <c r="H662" s="61"/>
      <c r="I662" s="61"/>
      <c r="J662" s="61"/>
      <c r="K662" s="61"/>
      <c r="L662" s="61"/>
      <c r="M662" s="61"/>
      <c r="N662" s="61"/>
    </row>
    <row r="663" spans="2:14" ht="18" customHeight="1">
      <c r="B663" s="62"/>
      <c r="C663" s="61"/>
      <c r="D663" s="61"/>
      <c r="E663" s="61"/>
      <c r="F663" s="61"/>
      <c r="G663" s="61"/>
      <c r="H663" s="61"/>
      <c r="I663" s="61"/>
      <c r="J663" s="61"/>
      <c r="K663" s="61"/>
      <c r="L663" s="61"/>
      <c r="M663" s="61"/>
      <c r="N663" s="61"/>
    </row>
    <row r="664" spans="2:14" ht="18" customHeight="1">
      <c r="B664" s="62"/>
      <c r="C664" s="61"/>
      <c r="D664" s="61"/>
      <c r="E664" s="61"/>
      <c r="F664" s="61"/>
      <c r="G664" s="61"/>
      <c r="H664" s="61"/>
      <c r="I664" s="61"/>
      <c r="J664" s="61"/>
      <c r="K664" s="61"/>
      <c r="L664" s="61"/>
      <c r="M664" s="61"/>
      <c r="N664" s="61"/>
    </row>
    <row r="665" spans="2:14" ht="18" customHeight="1">
      <c r="B665" s="62"/>
      <c r="C665" s="61"/>
      <c r="D665" s="61"/>
      <c r="E665" s="61"/>
      <c r="F665" s="61"/>
      <c r="G665" s="61"/>
      <c r="H665" s="61"/>
      <c r="I665" s="61"/>
      <c r="J665" s="61"/>
      <c r="K665" s="61"/>
      <c r="L665" s="61"/>
      <c r="M665" s="61"/>
      <c r="N665" s="61"/>
    </row>
    <row r="666" spans="2:14" ht="18" customHeight="1">
      <c r="B666" s="62"/>
      <c r="C666" s="61"/>
      <c r="D666" s="61"/>
      <c r="E666" s="61"/>
      <c r="F666" s="61"/>
      <c r="G666" s="61"/>
      <c r="H666" s="61"/>
      <c r="I666" s="61"/>
      <c r="J666" s="61"/>
      <c r="K666" s="61"/>
      <c r="L666" s="61"/>
      <c r="M666" s="61"/>
      <c r="N666" s="61"/>
    </row>
    <row r="667" spans="2:14" ht="18" customHeight="1">
      <c r="B667" s="62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</row>
    <row r="668" spans="2:14" ht="18" customHeight="1">
      <c r="B668" s="62"/>
      <c r="C668" s="61"/>
      <c r="D668" s="61"/>
      <c r="E668" s="61"/>
      <c r="F668" s="61"/>
      <c r="G668" s="61"/>
      <c r="H668" s="61"/>
      <c r="I668" s="61"/>
      <c r="J668" s="61"/>
      <c r="K668" s="61"/>
      <c r="L668" s="61"/>
      <c r="M668" s="61"/>
      <c r="N668" s="61"/>
    </row>
    <row r="669" spans="2:14" ht="18" customHeight="1">
      <c r="B669" s="62"/>
      <c r="C669" s="61"/>
      <c r="D669" s="61"/>
      <c r="E669" s="61"/>
      <c r="F669" s="61"/>
      <c r="G669" s="61"/>
      <c r="H669" s="61"/>
      <c r="I669" s="61"/>
      <c r="J669" s="61"/>
      <c r="K669" s="61"/>
      <c r="L669" s="61"/>
      <c r="M669" s="61"/>
      <c r="N669" s="61"/>
    </row>
    <row r="670" spans="2:14" ht="18" customHeight="1">
      <c r="B670" s="62"/>
      <c r="C670" s="61"/>
      <c r="D670" s="61"/>
      <c r="E670" s="61"/>
      <c r="F670" s="61"/>
      <c r="G670" s="61"/>
      <c r="H670" s="61"/>
      <c r="I670" s="61"/>
      <c r="J670" s="61"/>
      <c r="K670" s="61"/>
      <c r="L670" s="61"/>
      <c r="M670" s="61"/>
      <c r="N670" s="61"/>
    </row>
    <row r="671" spans="2:14" ht="18" customHeight="1">
      <c r="B671" s="62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</row>
    <row r="672" spans="2:14" ht="18" customHeight="1">
      <c r="B672" s="62"/>
      <c r="C672" s="61"/>
      <c r="D672" s="61"/>
      <c r="E672" s="61"/>
      <c r="F672" s="61"/>
      <c r="G672" s="61"/>
      <c r="H672" s="61"/>
      <c r="I672" s="61"/>
      <c r="J672" s="61"/>
      <c r="K672" s="61"/>
      <c r="L672" s="61"/>
      <c r="M672" s="61"/>
      <c r="N672" s="61"/>
    </row>
    <row r="673" spans="2:14" ht="18" customHeight="1">
      <c r="B673" s="62"/>
      <c r="C673" s="61"/>
      <c r="D673" s="61"/>
      <c r="E673" s="61"/>
      <c r="F673" s="61"/>
      <c r="G673" s="61"/>
      <c r="H673" s="61"/>
      <c r="I673" s="61"/>
      <c r="J673" s="61"/>
      <c r="K673" s="61"/>
      <c r="L673" s="61"/>
      <c r="M673" s="61"/>
      <c r="N673" s="61"/>
    </row>
    <row r="674" spans="2:14" ht="18" customHeight="1">
      <c r="B674" s="62"/>
      <c r="C674" s="61"/>
      <c r="D674" s="61"/>
      <c r="E674" s="61"/>
      <c r="F674" s="61"/>
      <c r="G674" s="61"/>
      <c r="H674" s="61"/>
      <c r="I674" s="61"/>
      <c r="J674" s="61"/>
      <c r="K674" s="61"/>
      <c r="L674" s="61"/>
      <c r="M674" s="61"/>
      <c r="N674" s="61"/>
    </row>
    <row r="675" spans="2:14" ht="18" customHeight="1">
      <c r="B675" s="62"/>
      <c r="C675" s="61"/>
      <c r="D675" s="61"/>
      <c r="E675" s="61"/>
      <c r="F675" s="61"/>
      <c r="G675" s="61"/>
      <c r="H675" s="61"/>
      <c r="I675" s="61"/>
      <c r="J675" s="61"/>
      <c r="K675" s="61"/>
      <c r="L675" s="61"/>
      <c r="M675" s="61"/>
      <c r="N675" s="61"/>
    </row>
    <row r="676" spans="2:14" ht="18" customHeight="1">
      <c r="B676" s="62"/>
      <c r="C676" s="61"/>
      <c r="D676" s="61"/>
      <c r="E676" s="61"/>
      <c r="F676" s="61"/>
      <c r="G676" s="61"/>
      <c r="H676" s="61"/>
      <c r="I676" s="61"/>
      <c r="J676" s="61"/>
      <c r="K676" s="61"/>
      <c r="L676" s="61"/>
      <c r="M676" s="61"/>
      <c r="N676" s="61"/>
    </row>
    <row r="677" spans="2:14" ht="18" customHeight="1">
      <c r="B677" s="62"/>
      <c r="C677" s="61"/>
      <c r="D677" s="61"/>
      <c r="E677" s="61"/>
      <c r="F677" s="61"/>
      <c r="G677" s="61"/>
      <c r="H677" s="61"/>
      <c r="I677" s="61"/>
      <c r="J677" s="61"/>
      <c r="K677" s="61"/>
      <c r="L677" s="61"/>
      <c r="M677" s="61"/>
      <c r="N677" s="61"/>
    </row>
    <row r="678" spans="2:14" ht="18" customHeight="1">
      <c r="B678" s="62"/>
      <c r="C678" s="61"/>
      <c r="D678" s="61"/>
      <c r="E678" s="61"/>
      <c r="F678" s="61"/>
      <c r="G678" s="61"/>
      <c r="H678" s="61"/>
      <c r="I678" s="61"/>
      <c r="J678" s="61"/>
      <c r="K678" s="61"/>
      <c r="L678" s="61"/>
      <c r="M678" s="61"/>
      <c r="N678" s="61"/>
    </row>
    <row r="679" spans="2:14" ht="18" customHeight="1">
      <c r="B679" s="62"/>
      <c r="C679" s="61"/>
      <c r="D679" s="61"/>
      <c r="E679" s="61"/>
      <c r="F679" s="61"/>
      <c r="G679" s="61"/>
      <c r="H679" s="61"/>
      <c r="I679" s="61"/>
      <c r="J679" s="61"/>
      <c r="K679" s="61"/>
      <c r="L679" s="61"/>
      <c r="M679" s="61"/>
      <c r="N679" s="61"/>
    </row>
    <row r="680" spans="2:14" ht="18" customHeight="1">
      <c r="B680" s="62"/>
      <c r="C680" s="61"/>
      <c r="D680" s="61"/>
      <c r="E680" s="61"/>
      <c r="F680" s="61"/>
      <c r="G680" s="61"/>
      <c r="H680" s="61"/>
      <c r="I680" s="61"/>
      <c r="J680" s="61"/>
      <c r="K680" s="61"/>
      <c r="L680" s="61"/>
      <c r="M680" s="61"/>
      <c r="N680" s="61"/>
    </row>
    <row r="681" spans="2:14" ht="18" customHeight="1">
      <c r="B681" s="62"/>
      <c r="C681" s="61"/>
      <c r="D681" s="61"/>
      <c r="E681" s="61"/>
      <c r="F681" s="61"/>
      <c r="G681" s="61"/>
      <c r="H681" s="61"/>
      <c r="I681" s="61"/>
      <c r="J681" s="61"/>
      <c r="K681" s="61"/>
      <c r="L681" s="61"/>
      <c r="M681" s="61"/>
      <c r="N681" s="61"/>
    </row>
    <row r="682" spans="2:14" ht="18" customHeight="1">
      <c r="B682" s="62"/>
      <c r="C682" s="61"/>
      <c r="D682" s="61"/>
      <c r="E682" s="61"/>
      <c r="F682" s="61"/>
      <c r="G682" s="61"/>
      <c r="H682" s="61"/>
      <c r="I682" s="61"/>
      <c r="J682" s="61"/>
      <c r="K682" s="61"/>
      <c r="L682" s="61"/>
      <c r="M682" s="61"/>
      <c r="N682" s="61"/>
    </row>
    <row r="683" spans="2:14" ht="18" customHeight="1">
      <c r="B683" s="62"/>
      <c r="C683" s="61"/>
      <c r="D683" s="61"/>
      <c r="E683" s="61"/>
      <c r="F683" s="61"/>
      <c r="G683" s="61"/>
      <c r="H683" s="61"/>
      <c r="I683" s="61"/>
      <c r="J683" s="61"/>
      <c r="K683" s="61"/>
      <c r="L683" s="61"/>
      <c r="M683" s="61"/>
      <c r="N683" s="61"/>
    </row>
    <row r="684" spans="2:14" ht="18" customHeight="1">
      <c r="B684" s="62"/>
      <c r="C684" s="61"/>
      <c r="D684" s="61"/>
      <c r="E684" s="61"/>
      <c r="F684" s="61"/>
      <c r="G684" s="61"/>
      <c r="H684" s="61"/>
      <c r="I684" s="61"/>
      <c r="J684" s="61"/>
      <c r="K684" s="61"/>
      <c r="L684" s="61"/>
      <c r="M684" s="61"/>
      <c r="N684" s="61"/>
    </row>
    <row r="685" spans="2:14" ht="18" customHeight="1">
      <c r="B685" s="62"/>
      <c r="C685" s="61"/>
      <c r="D685" s="61"/>
      <c r="E685" s="61"/>
      <c r="F685" s="61"/>
      <c r="G685" s="61"/>
      <c r="H685" s="61"/>
      <c r="I685" s="61"/>
      <c r="J685" s="61"/>
      <c r="K685" s="61"/>
      <c r="L685" s="61"/>
      <c r="M685" s="61"/>
      <c r="N685" s="61"/>
    </row>
    <row r="686" spans="2:14" ht="18" customHeight="1">
      <c r="B686" s="62"/>
      <c r="C686" s="61"/>
      <c r="D686" s="61"/>
      <c r="E686" s="61"/>
      <c r="F686" s="61"/>
      <c r="G686" s="61"/>
      <c r="H686" s="61"/>
      <c r="I686" s="61"/>
      <c r="J686" s="61"/>
      <c r="K686" s="61"/>
      <c r="L686" s="61"/>
      <c r="M686" s="61"/>
      <c r="N686" s="61"/>
    </row>
    <row r="687" spans="2:14" ht="18" customHeight="1">
      <c r="B687" s="62"/>
      <c r="C687" s="61"/>
      <c r="D687" s="61"/>
      <c r="E687" s="61"/>
      <c r="F687" s="61"/>
      <c r="G687" s="61"/>
      <c r="H687" s="61"/>
      <c r="I687" s="61"/>
      <c r="J687" s="61"/>
      <c r="K687" s="61"/>
      <c r="L687" s="61"/>
      <c r="M687" s="61"/>
      <c r="N687" s="61"/>
    </row>
    <row r="688" spans="2:14" ht="18" customHeight="1">
      <c r="B688" s="62"/>
      <c r="C688" s="61"/>
      <c r="D688" s="61"/>
      <c r="E688" s="61"/>
      <c r="F688" s="61"/>
      <c r="G688" s="61"/>
      <c r="H688" s="61"/>
      <c r="I688" s="61"/>
      <c r="J688" s="61"/>
      <c r="K688" s="61"/>
      <c r="L688" s="61"/>
      <c r="M688" s="61"/>
      <c r="N688" s="61"/>
    </row>
    <row r="689" spans="2:14" ht="18" customHeight="1">
      <c r="B689" s="62"/>
      <c r="C689" s="61"/>
      <c r="D689" s="61"/>
      <c r="E689" s="61"/>
      <c r="F689" s="61"/>
      <c r="G689" s="61"/>
      <c r="H689" s="61"/>
      <c r="I689" s="61"/>
      <c r="J689" s="61"/>
      <c r="K689" s="61"/>
      <c r="L689" s="61"/>
      <c r="M689" s="61"/>
      <c r="N689" s="61"/>
    </row>
    <row r="690" spans="2:14" ht="18" customHeight="1">
      <c r="B690" s="62"/>
      <c r="C690" s="61"/>
      <c r="D690" s="61"/>
      <c r="E690" s="61"/>
      <c r="F690" s="61"/>
      <c r="G690" s="61"/>
      <c r="H690" s="61"/>
      <c r="I690" s="61"/>
      <c r="J690" s="61"/>
      <c r="K690" s="61"/>
      <c r="L690" s="61"/>
      <c r="M690" s="61"/>
      <c r="N690" s="61"/>
    </row>
    <row r="691" spans="2:14" ht="18" customHeight="1">
      <c r="B691" s="62"/>
      <c r="C691" s="61"/>
      <c r="D691" s="61"/>
      <c r="E691" s="61"/>
      <c r="F691" s="61"/>
      <c r="G691" s="61"/>
      <c r="H691" s="61"/>
      <c r="I691" s="61"/>
      <c r="J691" s="61"/>
      <c r="K691" s="61"/>
      <c r="L691" s="61"/>
      <c r="M691" s="61"/>
      <c r="N691" s="61"/>
    </row>
    <row r="692" spans="2:14" ht="18" customHeight="1">
      <c r="B692" s="62"/>
      <c r="C692" s="61"/>
      <c r="D692" s="61"/>
      <c r="E692" s="61"/>
      <c r="F692" s="61"/>
      <c r="G692" s="61"/>
      <c r="H692" s="61"/>
      <c r="I692" s="61"/>
      <c r="J692" s="61"/>
      <c r="K692" s="61"/>
      <c r="L692" s="61"/>
      <c r="M692" s="61"/>
      <c r="N692" s="61"/>
    </row>
    <row r="693" spans="2:14" ht="18" customHeight="1">
      <c r="B693" s="62"/>
      <c r="C693" s="61"/>
      <c r="D693" s="61"/>
      <c r="E693" s="61"/>
      <c r="F693" s="61"/>
      <c r="G693" s="61"/>
      <c r="H693" s="61"/>
      <c r="I693" s="61"/>
      <c r="J693" s="61"/>
      <c r="K693" s="61"/>
      <c r="L693" s="61"/>
      <c r="M693" s="61"/>
      <c r="N693" s="61"/>
    </row>
    <row r="694" spans="2:14" ht="18" customHeight="1">
      <c r="B694" s="62"/>
      <c r="C694" s="61"/>
      <c r="D694" s="61"/>
      <c r="E694" s="61"/>
      <c r="F694" s="61"/>
      <c r="G694" s="61"/>
      <c r="H694" s="61"/>
      <c r="I694" s="61"/>
      <c r="J694" s="61"/>
      <c r="K694" s="61"/>
      <c r="L694" s="61"/>
      <c r="M694" s="61"/>
      <c r="N694" s="61"/>
    </row>
    <row r="695" spans="2:14" ht="18" customHeight="1">
      <c r="B695" s="62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</row>
    <row r="696" spans="2:14" ht="18" customHeight="1">
      <c r="B696" s="62"/>
      <c r="C696" s="61"/>
      <c r="D696" s="61"/>
      <c r="E696" s="61"/>
      <c r="F696" s="61"/>
      <c r="G696" s="61"/>
      <c r="H696" s="61"/>
      <c r="I696" s="61"/>
      <c r="J696" s="61"/>
      <c r="K696" s="61"/>
      <c r="L696" s="61"/>
      <c r="M696" s="61"/>
      <c r="N696" s="61"/>
    </row>
    <row r="697" spans="2:14" ht="18" customHeight="1">
      <c r="B697" s="62"/>
      <c r="C697" s="61"/>
      <c r="D697" s="61"/>
      <c r="E697" s="61"/>
      <c r="F697" s="61"/>
      <c r="G697" s="61"/>
      <c r="H697" s="61"/>
      <c r="I697" s="61"/>
      <c r="J697" s="61"/>
      <c r="K697" s="61"/>
      <c r="L697" s="61"/>
      <c r="M697" s="61"/>
      <c r="N697" s="61"/>
    </row>
    <row r="698" spans="2:14" ht="18" customHeight="1">
      <c r="B698" s="62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</row>
    <row r="699" spans="2:14" ht="18" customHeight="1">
      <c r="B699" s="62"/>
      <c r="C699" s="61"/>
      <c r="D699" s="61"/>
      <c r="E699" s="61"/>
      <c r="F699" s="61"/>
      <c r="G699" s="61"/>
      <c r="H699" s="61"/>
      <c r="I699" s="61"/>
      <c r="J699" s="61"/>
      <c r="K699" s="61"/>
      <c r="L699" s="61"/>
      <c r="M699" s="61"/>
      <c r="N699" s="61"/>
    </row>
    <row r="700" spans="2:14" ht="18" customHeight="1">
      <c r="B700" s="62"/>
      <c r="C700" s="61"/>
      <c r="D700" s="61"/>
      <c r="E700" s="61"/>
      <c r="F700" s="61"/>
      <c r="G700" s="61"/>
      <c r="H700" s="61"/>
      <c r="I700" s="61"/>
      <c r="J700" s="61"/>
      <c r="K700" s="61"/>
      <c r="L700" s="61"/>
      <c r="M700" s="61"/>
      <c r="N700" s="61"/>
    </row>
    <row r="701" spans="2:14" ht="18" customHeight="1">
      <c r="B701" s="62"/>
      <c r="C701" s="61"/>
      <c r="D701" s="61"/>
      <c r="E701" s="61"/>
      <c r="F701" s="61"/>
      <c r="G701" s="61"/>
      <c r="H701" s="61"/>
      <c r="I701" s="61"/>
      <c r="J701" s="61"/>
      <c r="K701" s="61"/>
      <c r="L701" s="61"/>
      <c r="M701" s="61"/>
      <c r="N701" s="61"/>
    </row>
    <row r="702" spans="2:14" ht="18" customHeight="1">
      <c r="B702" s="62"/>
      <c r="C702" s="61"/>
      <c r="D702" s="61"/>
      <c r="E702" s="61"/>
      <c r="F702" s="61"/>
      <c r="G702" s="61"/>
      <c r="H702" s="61"/>
      <c r="I702" s="61"/>
      <c r="J702" s="61"/>
      <c r="K702" s="61"/>
      <c r="L702" s="61"/>
      <c r="M702" s="61"/>
      <c r="N702" s="61"/>
    </row>
    <row r="703" spans="2:14" ht="18" customHeight="1">
      <c r="B703" s="62"/>
      <c r="C703" s="61"/>
      <c r="D703" s="61"/>
      <c r="E703" s="61"/>
      <c r="F703" s="61"/>
      <c r="G703" s="61"/>
      <c r="H703" s="61"/>
      <c r="I703" s="61"/>
      <c r="J703" s="61"/>
      <c r="K703" s="61"/>
      <c r="L703" s="61"/>
      <c r="M703" s="61"/>
      <c r="N703" s="61"/>
    </row>
    <row r="704" spans="2:14" ht="18" customHeight="1">
      <c r="B704" s="62"/>
      <c r="C704" s="61"/>
      <c r="D704" s="61"/>
      <c r="E704" s="61"/>
      <c r="F704" s="61"/>
      <c r="G704" s="61"/>
      <c r="H704" s="61"/>
      <c r="I704" s="61"/>
      <c r="J704" s="61"/>
      <c r="K704" s="61"/>
      <c r="L704" s="61"/>
      <c r="M704" s="61"/>
      <c r="N704" s="61"/>
    </row>
    <row r="705" spans="2:14" ht="18" customHeight="1">
      <c r="B705" s="62"/>
      <c r="C705" s="61"/>
      <c r="D705" s="61"/>
      <c r="E705" s="61"/>
      <c r="F705" s="61"/>
      <c r="G705" s="61"/>
      <c r="H705" s="61"/>
      <c r="I705" s="61"/>
      <c r="J705" s="61"/>
      <c r="K705" s="61"/>
      <c r="L705" s="61"/>
      <c r="M705" s="61"/>
      <c r="N705" s="61"/>
    </row>
    <row r="706" spans="2:14" ht="18" customHeight="1">
      <c r="B706" s="62"/>
      <c r="C706" s="61"/>
      <c r="D706" s="61"/>
      <c r="E706" s="61"/>
      <c r="F706" s="61"/>
      <c r="G706" s="61"/>
      <c r="H706" s="61"/>
      <c r="I706" s="61"/>
      <c r="J706" s="61"/>
      <c r="K706" s="61"/>
      <c r="L706" s="61"/>
      <c r="M706" s="61"/>
      <c r="N706" s="61"/>
    </row>
    <row r="707" spans="2:14" ht="18" customHeight="1">
      <c r="B707" s="62"/>
      <c r="C707" s="61"/>
      <c r="D707" s="61"/>
      <c r="E707" s="61"/>
      <c r="F707" s="61"/>
      <c r="G707" s="61"/>
      <c r="H707" s="61"/>
      <c r="I707" s="61"/>
      <c r="J707" s="61"/>
      <c r="K707" s="61"/>
      <c r="L707" s="61"/>
      <c r="M707" s="61"/>
      <c r="N707" s="61"/>
    </row>
    <row r="708" spans="2:14" ht="18" customHeight="1">
      <c r="B708" s="62"/>
      <c r="C708" s="61"/>
      <c r="D708" s="61"/>
      <c r="E708" s="61"/>
      <c r="F708" s="61"/>
      <c r="G708" s="61"/>
      <c r="H708" s="61"/>
      <c r="I708" s="61"/>
      <c r="J708" s="61"/>
      <c r="K708" s="61"/>
      <c r="L708" s="61"/>
      <c r="M708" s="61"/>
      <c r="N708" s="61"/>
    </row>
    <row r="709" spans="2:14" ht="18" customHeight="1">
      <c r="B709" s="62"/>
      <c r="C709" s="61"/>
      <c r="D709" s="61"/>
      <c r="E709" s="61"/>
      <c r="F709" s="61"/>
      <c r="G709" s="61"/>
      <c r="H709" s="61"/>
      <c r="I709" s="61"/>
      <c r="J709" s="61"/>
      <c r="K709" s="61"/>
      <c r="L709" s="61"/>
      <c r="M709" s="61"/>
      <c r="N709" s="61"/>
    </row>
    <row r="710" spans="2:14" ht="18" customHeight="1">
      <c r="B710" s="62"/>
      <c r="C710" s="61"/>
      <c r="D710" s="61"/>
      <c r="E710" s="61"/>
      <c r="F710" s="61"/>
      <c r="G710" s="61"/>
      <c r="H710" s="61"/>
      <c r="I710" s="61"/>
      <c r="J710" s="61"/>
      <c r="K710" s="61"/>
      <c r="L710" s="61"/>
      <c r="M710" s="61"/>
      <c r="N710" s="61"/>
    </row>
    <row r="711" spans="2:14" ht="18" customHeight="1">
      <c r="B711" s="62"/>
      <c r="C711" s="61"/>
      <c r="D711" s="61"/>
      <c r="E711" s="61"/>
      <c r="F711" s="61"/>
      <c r="G711" s="61"/>
      <c r="H711" s="61"/>
      <c r="I711" s="61"/>
      <c r="J711" s="61"/>
      <c r="K711" s="61"/>
      <c r="L711" s="61"/>
      <c r="M711" s="61"/>
      <c r="N711" s="61"/>
    </row>
    <row r="712" spans="2:14" ht="18" customHeight="1">
      <c r="B712" s="62"/>
      <c r="C712" s="61"/>
      <c r="D712" s="61"/>
      <c r="E712" s="61"/>
      <c r="F712" s="61"/>
      <c r="G712" s="61"/>
      <c r="H712" s="61"/>
      <c r="I712" s="61"/>
      <c r="J712" s="61"/>
      <c r="K712" s="61"/>
      <c r="L712" s="61"/>
      <c r="M712" s="61"/>
      <c r="N712" s="61"/>
    </row>
    <row r="713" spans="2:14" ht="18" customHeight="1">
      <c r="B713" s="62"/>
      <c r="C713" s="61"/>
      <c r="D713" s="61"/>
      <c r="E713" s="61"/>
      <c r="F713" s="61"/>
      <c r="G713" s="61"/>
      <c r="H713" s="61"/>
      <c r="I713" s="61"/>
      <c r="J713" s="61"/>
      <c r="K713" s="61"/>
      <c r="L713" s="61"/>
      <c r="M713" s="61"/>
      <c r="N713" s="61"/>
    </row>
    <row r="714" spans="2:14" ht="18" customHeight="1">
      <c r="B714" s="62"/>
      <c r="C714" s="61"/>
      <c r="D714" s="61"/>
      <c r="E714" s="61"/>
      <c r="F714" s="61"/>
      <c r="G714" s="61"/>
      <c r="H714" s="61"/>
      <c r="I714" s="61"/>
      <c r="J714" s="61"/>
      <c r="K714" s="61"/>
      <c r="L714" s="61"/>
      <c r="M714" s="61"/>
      <c r="N714" s="61"/>
    </row>
    <row r="715" spans="2:14" ht="18" customHeight="1">
      <c r="B715" s="62"/>
      <c r="C715" s="61"/>
      <c r="D715" s="61"/>
      <c r="E715" s="61"/>
      <c r="F715" s="61"/>
      <c r="G715" s="61"/>
      <c r="H715" s="61"/>
      <c r="I715" s="61"/>
      <c r="J715" s="61"/>
      <c r="K715" s="61"/>
      <c r="L715" s="61"/>
      <c r="M715" s="61"/>
      <c r="N715" s="61"/>
    </row>
    <row r="716" spans="2:14" ht="18" customHeight="1">
      <c r="B716" s="62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</row>
    <row r="717" spans="2:14" ht="18" customHeight="1">
      <c r="B717" s="62"/>
      <c r="C717" s="61"/>
      <c r="D717" s="61"/>
      <c r="E717" s="61"/>
      <c r="F717" s="61"/>
      <c r="G717" s="61"/>
      <c r="H717" s="61"/>
      <c r="I717" s="61"/>
      <c r="J717" s="61"/>
      <c r="K717" s="61"/>
      <c r="L717" s="61"/>
      <c r="M717" s="61"/>
      <c r="N717" s="61"/>
    </row>
    <row r="718" spans="2:14" ht="18" customHeight="1">
      <c r="B718" s="62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</row>
    <row r="719" spans="2:14" ht="18" customHeight="1">
      <c r="B719" s="62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</row>
    <row r="720" spans="2:14" ht="18" customHeight="1">
      <c r="B720" s="62"/>
      <c r="C720" s="61"/>
      <c r="D720" s="61"/>
      <c r="E720" s="61"/>
      <c r="F720" s="61"/>
      <c r="G720" s="61"/>
      <c r="H720" s="61"/>
      <c r="I720" s="61"/>
      <c r="J720" s="61"/>
      <c r="K720" s="61"/>
      <c r="L720" s="61"/>
      <c r="M720" s="61"/>
      <c r="N720" s="61"/>
    </row>
    <row r="721" spans="2:14" ht="18" customHeight="1">
      <c r="B721" s="62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</row>
    <row r="722" spans="2:14" ht="18" customHeight="1">
      <c r="B722" s="62"/>
      <c r="C722" s="61"/>
      <c r="D722" s="61"/>
      <c r="E722" s="61"/>
      <c r="F722" s="61"/>
      <c r="G722" s="61"/>
      <c r="H722" s="61"/>
      <c r="I722" s="61"/>
      <c r="J722" s="61"/>
      <c r="K722" s="61"/>
      <c r="L722" s="61"/>
      <c r="M722" s="61"/>
      <c r="N722" s="61"/>
    </row>
    <row r="723" spans="2:14" ht="18" customHeight="1">
      <c r="B723" s="62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</row>
    <row r="724" spans="2:14" ht="18" customHeight="1">
      <c r="B724" s="62"/>
      <c r="C724" s="61"/>
      <c r="D724" s="61"/>
      <c r="E724" s="61"/>
      <c r="F724" s="61"/>
      <c r="G724" s="61"/>
      <c r="H724" s="61"/>
      <c r="I724" s="61"/>
      <c r="J724" s="61"/>
      <c r="K724" s="61"/>
      <c r="L724" s="61"/>
      <c r="M724" s="61"/>
      <c r="N724" s="61"/>
    </row>
    <row r="725" spans="2:14" ht="18" customHeight="1">
      <c r="B725" s="62"/>
      <c r="C725" s="61"/>
      <c r="D725" s="61"/>
      <c r="E725" s="61"/>
      <c r="F725" s="61"/>
      <c r="G725" s="61"/>
      <c r="H725" s="61"/>
      <c r="I725" s="61"/>
      <c r="J725" s="61"/>
      <c r="K725" s="61"/>
      <c r="L725" s="61"/>
      <c r="M725" s="61"/>
      <c r="N725" s="61"/>
    </row>
    <row r="726" spans="2:14" ht="18" customHeight="1">
      <c r="B726" s="62"/>
      <c r="C726" s="61"/>
      <c r="D726" s="61"/>
      <c r="E726" s="61"/>
      <c r="F726" s="61"/>
      <c r="G726" s="61"/>
      <c r="H726" s="61"/>
      <c r="I726" s="61"/>
      <c r="J726" s="61"/>
      <c r="K726" s="61"/>
      <c r="L726" s="61"/>
      <c r="M726" s="61"/>
      <c r="N726" s="61"/>
    </row>
    <row r="727" spans="2:14" ht="18" customHeight="1">
      <c r="B727" s="62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</row>
    <row r="728" spans="2:14" ht="18" customHeight="1">
      <c r="B728" s="62"/>
      <c r="C728" s="61"/>
      <c r="D728" s="61"/>
      <c r="E728" s="61"/>
      <c r="F728" s="61"/>
      <c r="G728" s="61"/>
      <c r="H728" s="61"/>
      <c r="I728" s="61"/>
      <c r="J728" s="61"/>
      <c r="K728" s="61"/>
      <c r="L728" s="61"/>
      <c r="M728" s="61"/>
      <c r="N728" s="61"/>
    </row>
    <row r="729" spans="2:14" ht="18" customHeight="1">
      <c r="B729" s="62"/>
      <c r="C729" s="61"/>
      <c r="D729" s="61"/>
      <c r="E729" s="61"/>
      <c r="F729" s="61"/>
      <c r="G729" s="61"/>
      <c r="H729" s="61"/>
      <c r="I729" s="61"/>
      <c r="J729" s="61"/>
      <c r="K729" s="61"/>
      <c r="L729" s="61"/>
      <c r="M729" s="61"/>
      <c r="N729" s="61"/>
    </row>
    <row r="730" spans="2:14" ht="18" customHeight="1">
      <c r="B730" s="62"/>
      <c r="C730" s="61"/>
      <c r="D730" s="61"/>
      <c r="E730" s="61"/>
      <c r="F730" s="61"/>
      <c r="G730" s="61"/>
      <c r="H730" s="61"/>
      <c r="I730" s="61"/>
      <c r="J730" s="61"/>
      <c r="K730" s="61"/>
      <c r="L730" s="61"/>
      <c r="M730" s="61"/>
      <c r="N730" s="61"/>
    </row>
    <row r="731" spans="2:14" ht="18" customHeight="1">
      <c r="B731" s="62"/>
      <c r="C731" s="61"/>
      <c r="D731" s="61"/>
      <c r="E731" s="61"/>
      <c r="F731" s="61"/>
      <c r="G731" s="61"/>
      <c r="H731" s="61"/>
      <c r="I731" s="61"/>
      <c r="J731" s="61"/>
      <c r="K731" s="61"/>
      <c r="L731" s="61"/>
      <c r="M731" s="61"/>
      <c r="N731" s="61"/>
    </row>
    <row r="732" spans="2:14" ht="18" customHeight="1">
      <c r="B732" s="62"/>
      <c r="C732" s="61"/>
      <c r="D732" s="61"/>
      <c r="E732" s="61"/>
      <c r="F732" s="61"/>
      <c r="G732" s="61"/>
      <c r="H732" s="61"/>
      <c r="I732" s="61"/>
      <c r="J732" s="61"/>
      <c r="K732" s="61"/>
      <c r="L732" s="61"/>
      <c r="M732" s="61"/>
      <c r="N732" s="61"/>
    </row>
    <row r="733" spans="2:14" ht="18" customHeight="1">
      <c r="B733" s="62"/>
      <c r="C733" s="61"/>
      <c r="D733" s="61"/>
      <c r="E733" s="61"/>
      <c r="F733" s="61"/>
      <c r="G733" s="61"/>
      <c r="H733" s="61"/>
      <c r="I733" s="61"/>
      <c r="J733" s="61"/>
      <c r="K733" s="61"/>
      <c r="L733" s="61"/>
      <c r="M733" s="61"/>
      <c r="N733" s="61"/>
    </row>
    <row r="734" spans="2:14" ht="18" customHeight="1">
      <c r="B734" s="62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/>
    </row>
    <row r="735" spans="2:14" ht="18" customHeight="1">
      <c r="B735" s="62"/>
      <c r="C735" s="61"/>
      <c r="D735" s="61"/>
      <c r="E735" s="61"/>
      <c r="F735" s="61"/>
      <c r="G735" s="61"/>
      <c r="H735" s="61"/>
      <c r="I735" s="61"/>
      <c r="J735" s="61"/>
      <c r="K735" s="61"/>
      <c r="L735" s="61"/>
      <c r="M735" s="61"/>
      <c r="N735" s="61"/>
    </row>
    <row r="736" spans="2:14" ht="18" customHeight="1">
      <c r="B736" s="62"/>
      <c r="C736" s="61"/>
      <c r="D736" s="61"/>
      <c r="E736" s="61"/>
      <c r="F736" s="61"/>
      <c r="G736" s="61"/>
      <c r="H736" s="61"/>
      <c r="I736" s="61"/>
      <c r="J736" s="61"/>
      <c r="K736" s="61"/>
      <c r="L736" s="61"/>
      <c r="M736" s="61"/>
      <c r="N736" s="61"/>
    </row>
    <row r="737" spans="2:14" ht="18" customHeight="1">
      <c r="B737" s="62"/>
      <c r="C737" s="61"/>
      <c r="D737" s="61"/>
      <c r="E737" s="61"/>
      <c r="F737" s="61"/>
      <c r="G737" s="61"/>
      <c r="H737" s="61"/>
      <c r="I737" s="61"/>
      <c r="J737" s="61"/>
      <c r="K737" s="61"/>
      <c r="L737" s="61"/>
      <c r="M737" s="61"/>
      <c r="N737" s="61"/>
    </row>
    <row r="738" spans="2:14" ht="18" customHeight="1">
      <c r="B738" s="62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/>
    </row>
    <row r="739" spans="2:14" ht="18" customHeight="1">
      <c r="B739" s="62"/>
      <c r="C739" s="61"/>
      <c r="D739" s="61"/>
      <c r="E739" s="61"/>
      <c r="F739" s="61"/>
      <c r="G739" s="61"/>
      <c r="H739" s="61"/>
      <c r="I739" s="61"/>
      <c r="J739" s="61"/>
      <c r="K739" s="61"/>
      <c r="L739" s="61"/>
      <c r="M739" s="61"/>
      <c r="N739" s="61"/>
    </row>
    <row r="740" spans="2:14" ht="18" customHeight="1">
      <c r="B740" s="62"/>
      <c r="C740" s="61"/>
      <c r="D740" s="61"/>
      <c r="E740" s="61"/>
      <c r="F740" s="61"/>
      <c r="G740" s="61"/>
      <c r="H740" s="61"/>
      <c r="I740" s="61"/>
      <c r="J740" s="61"/>
      <c r="K740" s="61"/>
      <c r="L740" s="61"/>
      <c r="M740" s="61"/>
      <c r="N740" s="61"/>
    </row>
    <row r="741" spans="2:14" ht="18" customHeight="1">
      <c r="B741" s="62"/>
      <c r="C741" s="61"/>
      <c r="D741" s="61"/>
      <c r="E741" s="61"/>
      <c r="F741" s="61"/>
      <c r="G741" s="61"/>
      <c r="H741" s="61"/>
      <c r="I741" s="61"/>
      <c r="J741" s="61"/>
      <c r="K741" s="61"/>
      <c r="L741" s="61"/>
      <c r="M741" s="61"/>
      <c r="N741" s="61"/>
    </row>
    <row r="742" spans="2:14" ht="18" customHeight="1">
      <c r="B742" s="62"/>
      <c r="C742" s="61"/>
      <c r="D742" s="61"/>
      <c r="E742" s="61"/>
      <c r="F742" s="61"/>
      <c r="G742" s="61"/>
      <c r="H742" s="61"/>
      <c r="I742" s="61"/>
      <c r="J742" s="61"/>
      <c r="K742" s="61"/>
      <c r="L742" s="61"/>
      <c r="M742" s="61"/>
      <c r="N742" s="61"/>
    </row>
    <row r="743" spans="2:14" ht="18" customHeight="1">
      <c r="B743" s="62"/>
      <c r="C743" s="61"/>
      <c r="D743" s="61"/>
      <c r="E743" s="61"/>
      <c r="F743" s="61"/>
      <c r="G743" s="61"/>
      <c r="H743" s="61"/>
      <c r="I743" s="61"/>
      <c r="J743" s="61"/>
      <c r="K743" s="61"/>
      <c r="L743" s="61"/>
      <c r="M743" s="61"/>
      <c r="N743" s="61"/>
    </row>
    <row r="744" spans="2:14" ht="18" customHeight="1">
      <c r="B744" s="62"/>
      <c r="C744" s="61"/>
      <c r="D744" s="61"/>
      <c r="E744" s="61"/>
      <c r="F744" s="61"/>
      <c r="G744" s="61"/>
      <c r="H744" s="61"/>
      <c r="I744" s="61"/>
      <c r="J744" s="61"/>
      <c r="K744" s="61"/>
      <c r="L744" s="61"/>
      <c r="M744" s="61"/>
      <c r="N744" s="61"/>
    </row>
    <row r="745" spans="2:14" ht="18" customHeight="1">
      <c r="B745" s="62"/>
      <c r="C745" s="61"/>
      <c r="D745" s="61"/>
      <c r="E745" s="61"/>
      <c r="F745" s="61"/>
      <c r="G745" s="61"/>
      <c r="H745" s="61"/>
      <c r="I745" s="61"/>
      <c r="J745" s="61"/>
      <c r="K745" s="61"/>
      <c r="L745" s="61"/>
      <c r="M745" s="61"/>
      <c r="N745" s="61"/>
    </row>
    <row r="746" spans="2:14" ht="18" customHeight="1">
      <c r="B746" s="62"/>
      <c r="C746" s="61"/>
      <c r="D746" s="61"/>
      <c r="E746" s="61"/>
      <c r="F746" s="61"/>
      <c r="G746" s="61"/>
      <c r="H746" s="61"/>
      <c r="I746" s="61"/>
      <c r="J746" s="61"/>
      <c r="K746" s="61"/>
      <c r="L746" s="61"/>
      <c r="M746" s="61"/>
      <c r="N746" s="61"/>
    </row>
    <row r="747" spans="2:14" ht="18" customHeight="1">
      <c r="B747" s="62"/>
      <c r="C747" s="61"/>
      <c r="D747" s="61"/>
      <c r="E747" s="61"/>
      <c r="F747" s="61"/>
      <c r="G747" s="61"/>
      <c r="H747" s="61"/>
      <c r="I747" s="61"/>
      <c r="J747" s="61"/>
      <c r="K747" s="61"/>
      <c r="L747" s="61"/>
      <c r="M747" s="61"/>
      <c r="N747" s="61"/>
    </row>
    <row r="748" spans="2:14" ht="18" customHeight="1">
      <c r="B748" s="62"/>
      <c r="C748" s="61"/>
      <c r="D748" s="61"/>
      <c r="E748" s="61"/>
      <c r="F748" s="61"/>
      <c r="G748" s="61"/>
      <c r="H748" s="61"/>
      <c r="I748" s="61"/>
      <c r="J748" s="61"/>
      <c r="K748" s="61"/>
      <c r="L748" s="61"/>
      <c r="M748" s="61"/>
      <c r="N748" s="61"/>
    </row>
    <row r="749" spans="2:14" ht="18" customHeight="1">
      <c r="B749" s="62"/>
      <c r="C749" s="61"/>
      <c r="D749" s="61"/>
      <c r="E749" s="61"/>
      <c r="F749" s="61"/>
      <c r="G749" s="61"/>
      <c r="H749" s="61"/>
      <c r="I749" s="61"/>
      <c r="J749" s="61"/>
      <c r="K749" s="61"/>
      <c r="L749" s="61"/>
      <c r="M749" s="61"/>
      <c r="N749" s="61"/>
    </row>
    <row r="750" spans="2:14" ht="18" customHeight="1">
      <c r="B750" s="62"/>
      <c r="C750" s="61"/>
      <c r="D750" s="61"/>
      <c r="E750" s="61"/>
      <c r="F750" s="61"/>
      <c r="G750" s="61"/>
      <c r="H750" s="61"/>
      <c r="I750" s="61"/>
      <c r="J750" s="61"/>
      <c r="K750" s="61"/>
      <c r="L750" s="61"/>
      <c r="M750" s="61"/>
      <c r="N750" s="61"/>
    </row>
    <row r="751" spans="2:14" ht="18" customHeight="1">
      <c r="B751" s="62"/>
      <c r="C751" s="61"/>
      <c r="D751" s="61"/>
      <c r="E751" s="61"/>
      <c r="F751" s="61"/>
      <c r="G751" s="61"/>
      <c r="H751" s="61"/>
      <c r="I751" s="61"/>
      <c r="J751" s="61"/>
      <c r="K751" s="61"/>
      <c r="L751" s="61"/>
      <c r="M751" s="61"/>
      <c r="N751" s="61"/>
    </row>
    <row r="752" spans="2:14" ht="18" customHeight="1">
      <c r="B752" s="62"/>
      <c r="C752" s="61"/>
      <c r="D752" s="61"/>
      <c r="E752" s="61"/>
      <c r="F752" s="61"/>
      <c r="G752" s="61"/>
      <c r="H752" s="61"/>
      <c r="I752" s="61"/>
      <c r="J752" s="61"/>
      <c r="K752" s="61"/>
      <c r="L752" s="61"/>
      <c r="M752" s="61"/>
      <c r="N752" s="61"/>
    </row>
    <row r="753" spans="2:14" ht="18" customHeight="1">
      <c r="B753" s="62"/>
      <c r="C753" s="61"/>
      <c r="D753" s="61"/>
      <c r="E753" s="61"/>
      <c r="F753" s="61"/>
      <c r="G753" s="61"/>
      <c r="H753" s="61"/>
      <c r="I753" s="61"/>
      <c r="J753" s="61"/>
      <c r="K753" s="61"/>
      <c r="L753" s="61"/>
      <c r="M753" s="61"/>
      <c r="N753" s="61"/>
    </row>
    <row r="754" spans="2:14" ht="18" customHeight="1">
      <c r="B754" s="62"/>
      <c r="C754" s="61"/>
      <c r="D754" s="61"/>
      <c r="E754" s="61"/>
      <c r="F754" s="61"/>
      <c r="G754" s="61"/>
      <c r="H754" s="61"/>
      <c r="I754" s="61"/>
      <c r="J754" s="61"/>
      <c r="K754" s="61"/>
      <c r="L754" s="61"/>
      <c r="M754" s="61"/>
      <c r="N754" s="61"/>
    </row>
    <row r="755" spans="2:14" ht="18" customHeight="1">
      <c r="B755" s="62"/>
      <c r="C755" s="61"/>
      <c r="D755" s="61"/>
      <c r="E755" s="61"/>
      <c r="F755" s="61"/>
      <c r="G755" s="61"/>
      <c r="H755" s="61"/>
      <c r="I755" s="61"/>
      <c r="J755" s="61"/>
      <c r="K755" s="61"/>
      <c r="L755" s="61"/>
      <c r="M755" s="61"/>
      <c r="N755" s="61"/>
    </row>
    <row r="756" spans="2:14" ht="18" customHeight="1">
      <c r="B756" s="62"/>
      <c r="C756" s="61"/>
      <c r="D756" s="61"/>
      <c r="E756" s="61"/>
      <c r="F756" s="61"/>
      <c r="G756" s="61"/>
      <c r="H756" s="61"/>
      <c r="I756" s="61"/>
      <c r="J756" s="61"/>
      <c r="K756" s="61"/>
      <c r="L756" s="61"/>
      <c r="M756" s="61"/>
      <c r="N756" s="61"/>
    </row>
    <row r="757" spans="2:14" ht="18" customHeight="1">
      <c r="B757" s="62"/>
      <c r="C757" s="61"/>
      <c r="D757" s="61"/>
      <c r="E757" s="61"/>
      <c r="F757" s="61"/>
      <c r="G757" s="61"/>
      <c r="H757" s="61"/>
      <c r="I757" s="61"/>
      <c r="J757" s="61"/>
      <c r="K757" s="61"/>
      <c r="L757" s="61"/>
      <c r="M757" s="61"/>
      <c r="N757" s="61"/>
    </row>
    <row r="758" spans="2:14" ht="18" customHeight="1">
      <c r="B758" s="62"/>
      <c r="C758" s="61"/>
      <c r="D758" s="61"/>
      <c r="E758" s="61"/>
      <c r="F758" s="61"/>
      <c r="G758" s="61"/>
      <c r="H758" s="61"/>
      <c r="I758" s="61"/>
      <c r="J758" s="61"/>
      <c r="K758" s="61"/>
      <c r="L758" s="61"/>
      <c r="M758" s="61"/>
      <c r="N758" s="61"/>
    </row>
    <row r="759" spans="2:14" ht="18" customHeight="1">
      <c r="B759" s="62"/>
      <c r="C759" s="61"/>
      <c r="D759" s="61"/>
      <c r="E759" s="61"/>
      <c r="F759" s="61"/>
      <c r="G759" s="61"/>
      <c r="H759" s="61"/>
      <c r="I759" s="61"/>
      <c r="J759" s="61"/>
      <c r="K759" s="61"/>
      <c r="L759" s="61"/>
      <c r="M759" s="61"/>
      <c r="N759" s="61"/>
    </row>
    <row r="760" spans="2:14" ht="18" customHeight="1">
      <c r="B760" s="62"/>
      <c r="C760" s="61"/>
      <c r="D760" s="61"/>
      <c r="E760" s="61"/>
      <c r="F760" s="61"/>
      <c r="G760" s="61"/>
      <c r="H760" s="61"/>
      <c r="I760" s="61"/>
      <c r="J760" s="61"/>
      <c r="K760" s="61"/>
      <c r="L760" s="61"/>
      <c r="M760" s="61"/>
      <c r="N760" s="61"/>
    </row>
    <row r="761" spans="2:14" ht="18" customHeight="1">
      <c r="B761" s="62"/>
      <c r="C761" s="61"/>
      <c r="D761" s="61"/>
      <c r="E761" s="61"/>
      <c r="F761" s="61"/>
      <c r="G761" s="61"/>
      <c r="H761" s="61"/>
      <c r="I761" s="61"/>
      <c r="J761" s="61"/>
      <c r="K761" s="61"/>
      <c r="L761" s="61"/>
      <c r="M761" s="61"/>
      <c r="N761" s="61"/>
    </row>
    <row r="762" spans="2:14" ht="18" customHeight="1">
      <c r="B762" s="62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</row>
    <row r="763" spans="2:14" ht="18" customHeight="1">
      <c r="B763" s="62"/>
      <c r="C763" s="61"/>
      <c r="D763" s="61"/>
      <c r="E763" s="61"/>
      <c r="F763" s="61"/>
      <c r="G763" s="61"/>
      <c r="H763" s="61"/>
      <c r="I763" s="61"/>
      <c r="J763" s="61"/>
      <c r="K763" s="61"/>
      <c r="L763" s="61"/>
      <c r="M763" s="61"/>
      <c r="N763" s="61"/>
    </row>
    <row r="764" spans="2:14" ht="18" customHeight="1">
      <c r="B764" s="62"/>
      <c r="C764" s="61"/>
      <c r="D764" s="61"/>
      <c r="E764" s="61"/>
      <c r="F764" s="61"/>
      <c r="G764" s="61"/>
      <c r="H764" s="61"/>
      <c r="I764" s="61"/>
      <c r="J764" s="61"/>
      <c r="K764" s="61"/>
      <c r="L764" s="61"/>
      <c r="M764" s="61"/>
      <c r="N764" s="61"/>
    </row>
    <row r="765" spans="2:14" ht="18" customHeight="1">
      <c r="B765" s="62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</row>
    <row r="766" spans="2:14" ht="18" customHeight="1">
      <c r="B766" s="62"/>
      <c r="C766" s="61"/>
      <c r="D766" s="61"/>
      <c r="E766" s="61"/>
      <c r="F766" s="61"/>
      <c r="G766" s="61"/>
      <c r="H766" s="61"/>
      <c r="I766" s="61"/>
      <c r="J766" s="61"/>
      <c r="K766" s="61"/>
      <c r="L766" s="61"/>
      <c r="M766" s="61"/>
      <c r="N766" s="61"/>
    </row>
    <row r="767" spans="2:14" ht="18" customHeight="1">
      <c r="B767" s="62"/>
      <c r="C767" s="61"/>
      <c r="D767" s="61"/>
      <c r="E767" s="61"/>
      <c r="F767" s="61"/>
      <c r="G767" s="61"/>
      <c r="H767" s="61"/>
      <c r="I767" s="61"/>
      <c r="J767" s="61"/>
      <c r="K767" s="61"/>
      <c r="L767" s="61"/>
      <c r="M767" s="61"/>
      <c r="N767" s="61"/>
    </row>
    <row r="768" spans="2:14" ht="18" customHeight="1">
      <c r="B768" s="62"/>
      <c r="C768" s="61"/>
      <c r="D768" s="61"/>
      <c r="E768" s="61"/>
      <c r="F768" s="61"/>
      <c r="G768" s="61"/>
      <c r="H768" s="61"/>
      <c r="I768" s="61"/>
      <c r="J768" s="61"/>
      <c r="K768" s="61"/>
      <c r="L768" s="61"/>
      <c r="M768" s="61"/>
      <c r="N768" s="61"/>
    </row>
    <row r="769" spans="2:14" ht="18" customHeight="1">
      <c r="B769" s="62"/>
      <c r="C769" s="61"/>
      <c r="D769" s="61"/>
      <c r="E769" s="61"/>
      <c r="F769" s="61"/>
      <c r="G769" s="61"/>
      <c r="H769" s="61"/>
      <c r="I769" s="61"/>
      <c r="J769" s="61"/>
      <c r="K769" s="61"/>
      <c r="L769" s="61"/>
      <c r="M769" s="61"/>
      <c r="N769" s="61"/>
    </row>
    <row r="770" spans="2:14" ht="18" customHeight="1">
      <c r="B770" s="62"/>
      <c r="C770" s="61"/>
      <c r="D770" s="61"/>
      <c r="E770" s="61"/>
      <c r="F770" s="61"/>
      <c r="G770" s="61"/>
      <c r="H770" s="61"/>
      <c r="I770" s="61"/>
      <c r="J770" s="61"/>
      <c r="K770" s="61"/>
      <c r="L770" s="61"/>
      <c r="M770" s="61"/>
      <c r="N770" s="61"/>
    </row>
    <row r="771" spans="2:14" ht="18" customHeight="1">
      <c r="B771" s="62"/>
      <c r="C771" s="61"/>
      <c r="D771" s="61"/>
      <c r="E771" s="61"/>
      <c r="F771" s="61"/>
      <c r="G771" s="61"/>
      <c r="H771" s="61"/>
      <c r="I771" s="61"/>
      <c r="J771" s="61"/>
      <c r="K771" s="61"/>
      <c r="L771" s="61"/>
      <c r="M771" s="61"/>
      <c r="N771" s="61"/>
    </row>
    <row r="772" spans="2:14" ht="18" customHeight="1">
      <c r="B772" s="62"/>
      <c r="C772" s="61"/>
      <c r="D772" s="61"/>
      <c r="E772" s="61"/>
      <c r="F772" s="61"/>
      <c r="G772" s="61"/>
      <c r="H772" s="61"/>
      <c r="I772" s="61"/>
      <c r="J772" s="61"/>
      <c r="K772" s="61"/>
      <c r="L772" s="61"/>
      <c r="M772" s="61"/>
      <c r="N772" s="61"/>
    </row>
    <row r="773" spans="2:14" ht="18" customHeight="1">
      <c r="B773" s="62"/>
      <c r="C773" s="61"/>
      <c r="D773" s="61"/>
      <c r="E773" s="61"/>
      <c r="F773" s="61"/>
      <c r="G773" s="61"/>
      <c r="H773" s="61"/>
      <c r="I773" s="61"/>
      <c r="J773" s="61"/>
      <c r="K773" s="61"/>
      <c r="L773" s="61"/>
      <c r="M773" s="61"/>
      <c r="N773" s="61"/>
    </row>
    <row r="774" spans="2:14" ht="18" customHeight="1">
      <c r="B774" s="62"/>
      <c r="C774" s="61"/>
      <c r="D774" s="61"/>
      <c r="E774" s="61"/>
      <c r="F774" s="61"/>
      <c r="G774" s="61"/>
      <c r="H774" s="61"/>
      <c r="I774" s="61"/>
      <c r="J774" s="61"/>
      <c r="K774" s="61"/>
      <c r="L774" s="61"/>
      <c r="M774" s="61"/>
      <c r="N774" s="61"/>
    </row>
    <row r="775" spans="2:14" ht="18" customHeight="1">
      <c r="B775" s="62"/>
      <c r="C775" s="61"/>
      <c r="D775" s="61"/>
      <c r="E775" s="61"/>
      <c r="F775" s="61"/>
      <c r="G775" s="61"/>
      <c r="H775" s="61"/>
      <c r="I775" s="61"/>
      <c r="J775" s="61"/>
      <c r="K775" s="61"/>
      <c r="L775" s="61"/>
      <c r="M775" s="61"/>
      <c r="N775" s="61"/>
    </row>
    <row r="776" spans="2:14" ht="18" customHeight="1">
      <c r="B776" s="62"/>
      <c r="C776" s="61"/>
      <c r="D776" s="61"/>
      <c r="E776" s="61"/>
      <c r="F776" s="61"/>
      <c r="G776" s="61"/>
      <c r="H776" s="61"/>
      <c r="I776" s="61"/>
      <c r="J776" s="61"/>
      <c r="K776" s="61"/>
      <c r="L776" s="61"/>
      <c r="M776" s="61"/>
      <c r="N776" s="61"/>
    </row>
    <row r="777" spans="2:14" ht="18" customHeight="1">
      <c r="B777" s="62"/>
      <c r="C777" s="61"/>
      <c r="D777" s="61"/>
      <c r="E777" s="61"/>
      <c r="F777" s="61"/>
      <c r="G777" s="61"/>
      <c r="H777" s="61"/>
      <c r="I777" s="61"/>
      <c r="J777" s="61"/>
      <c r="K777" s="61"/>
      <c r="L777" s="61"/>
      <c r="M777" s="61"/>
      <c r="N777" s="61"/>
    </row>
    <row r="778" spans="2:14" ht="18" customHeight="1">
      <c r="B778" s="62"/>
      <c r="C778" s="61"/>
      <c r="D778" s="61"/>
      <c r="E778" s="61"/>
      <c r="F778" s="61"/>
      <c r="G778" s="61"/>
      <c r="H778" s="61"/>
      <c r="I778" s="61"/>
      <c r="J778" s="61"/>
      <c r="K778" s="61"/>
      <c r="L778" s="61"/>
      <c r="M778" s="61"/>
      <c r="N778" s="61"/>
    </row>
    <row r="779" spans="2:14" ht="18" customHeight="1">
      <c r="B779" s="62"/>
      <c r="C779" s="61"/>
      <c r="D779" s="61"/>
      <c r="E779" s="61"/>
      <c r="F779" s="61"/>
      <c r="G779" s="61"/>
      <c r="H779" s="61"/>
      <c r="I779" s="61"/>
      <c r="J779" s="61"/>
      <c r="K779" s="61"/>
      <c r="L779" s="61"/>
      <c r="M779" s="61"/>
      <c r="N779" s="61"/>
    </row>
    <row r="780" spans="2:14" ht="18" customHeight="1">
      <c r="B780" s="62"/>
      <c r="C780" s="61"/>
      <c r="D780" s="61"/>
      <c r="E780" s="61"/>
      <c r="F780" s="61"/>
      <c r="G780" s="61"/>
      <c r="H780" s="61"/>
      <c r="I780" s="61"/>
      <c r="J780" s="61"/>
      <c r="K780" s="61"/>
      <c r="L780" s="61"/>
      <c r="M780" s="61"/>
      <c r="N780" s="61"/>
    </row>
    <row r="781" spans="2:14" ht="18" customHeight="1">
      <c r="B781" s="62"/>
      <c r="C781" s="61"/>
      <c r="D781" s="61"/>
      <c r="E781" s="61"/>
      <c r="F781" s="61"/>
      <c r="G781" s="61"/>
      <c r="H781" s="61"/>
      <c r="I781" s="61"/>
      <c r="J781" s="61"/>
      <c r="K781" s="61"/>
      <c r="L781" s="61"/>
      <c r="M781" s="61"/>
      <c r="N781" s="61"/>
    </row>
    <row r="782" spans="2:14" ht="18" customHeight="1">
      <c r="B782" s="62"/>
      <c r="C782" s="61"/>
      <c r="D782" s="61"/>
      <c r="E782" s="61"/>
      <c r="F782" s="61"/>
      <c r="G782" s="61"/>
      <c r="H782" s="61"/>
      <c r="I782" s="61"/>
      <c r="J782" s="61"/>
      <c r="K782" s="61"/>
      <c r="L782" s="61"/>
      <c r="M782" s="61"/>
      <c r="N782" s="61"/>
    </row>
    <row r="783" spans="2:14" ht="18" customHeight="1">
      <c r="B783" s="62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</row>
    <row r="784" spans="2:14" ht="18" customHeight="1">
      <c r="B784" s="62"/>
      <c r="C784" s="61"/>
      <c r="D784" s="61"/>
      <c r="E784" s="61"/>
      <c r="F784" s="61"/>
      <c r="G784" s="61"/>
      <c r="H784" s="61"/>
      <c r="I784" s="61"/>
      <c r="J784" s="61"/>
      <c r="K784" s="61"/>
      <c r="L784" s="61"/>
      <c r="M784" s="61"/>
      <c r="N784" s="61"/>
    </row>
  </sheetData>
  <sheetProtection/>
  <mergeCells count="6">
    <mergeCell ref="B5:B7"/>
    <mergeCell ref="C5:C7"/>
    <mergeCell ref="D5:N5"/>
    <mergeCell ref="D6:F6"/>
    <mergeCell ref="C18:M18"/>
    <mergeCell ref="B18:B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2016-02-03T05:49:20Z</cp:lastPrinted>
  <dcterms:created xsi:type="dcterms:W3CDTF">2003-01-21T12:55:23Z</dcterms:created>
  <dcterms:modified xsi:type="dcterms:W3CDTF">2017-03-17T04:30:54Z</dcterms:modified>
  <cp:category/>
  <cp:version/>
  <cp:contentType/>
  <cp:contentStatus/>
</cp:coreProperties>
</file>