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0224 投資及び出資金の状況" sheetId="1" r:id="rId1"/>
  </sheets>
  <definedNames>
    <definedName name="_xlnm.Print_Area" localSheetId="0">'260224 投資及び出資金の状況'!$A$1:$M$34</definedName>
    <definedName name="_xlnm.Print_Titles" localSheetId="0">'260224 投資及び出資金の状況'!$A:$D</definedName>
  </definedNames>
  <calcPr fullCalcOnLoad="1"/>
</workbook>
</file>

<file path=xl/sharedStrings.xml><?xml version="1.0" encoding="utf-8"?>
<sst xmlns="http://schemas.openxmlformats.org/spreadsheetml/2006/main" count="38" uniqueCount="38">
  <si>
    <t>田布施町</t>
  </si>
  <si>
    <t>県　　　　計</t>
  </si>
  <si>
    <t>市　　　　計</t>
  </si>
  <si>
    <t>区　　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</si>
  <si>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</si>
  <si>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</si>
  <si>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</si>
  <si>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</si>
  <si>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</si>
  <si>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</si>
  <si>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</si>
  <si>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</si>
  <si>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</si>
  <si>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</si>
  <si>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</si>
  <si>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</si>
  <si>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</si>
  <si>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</si>
  <si>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</si>
  <si>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</si>
  <si>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</si>
  <si>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</si>
  <si>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</si>
  <si>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</si>
  <si>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歳出決算額</t>
  </si>
  <si>
    <t>第２－２４表　投資及び出資金の状況（30表関係）</t>
  </si>
  <si>
    <t>（単位 千円）</t>
  </si>
  <si>
    <t>商工関係</t>
  </si>
  <si>
    <t>農林水産業関係</t>
  </si>
  <si>
    <t>住宅関係</t>
  </si>
  <si>
    <t>観光・交通関係</t>
  </si>
  <si>
    <t>開発関係</t>
  </si>
  <si>
    <t>電力関係</t>
  </si>
  <si>
    <t>その他</t>
  </si>
  <si>
    <t>残高</t>
  </si>
  <si>
    <t>平成25年度末</t>
  </si>
  <si>
    <t>平成26年度</t>
  </si>
  <si>
    <t>平成26年度歳出決算額目的別内訳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</si>
</sst>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7" fillId="35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4" applyNumberFormat="0" applyAlignment="0" applyProtection="0"/>
    <xf numFmtId="0" fontId="34" fillId="37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7" borderId="9" applyNumberFormat="0" applyAlignment="0" applyProtection="0"/>
    <xf numFmtId="0" fontId="40" fillId="3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8" borderId="4" applyNumberFormat="0" applyAlignment="0" applyProtection="0"/>
    <xf numFmtId="0" fontId="42" fillId="38" borderId="4" applyNumberFormat="0" applyAlignment="0" applyProtection="0"/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8" fillId="0" borderId="19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shrinkToFit="1"/>
    </xf>
    <xf numFmtId="0" fontId="8" fillId="0" borderId="22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3" xfId="0" applyFont="1" applyFill="1" applyBorder="1" applyAlignment="1">
      <alignment vertical="top" shrinkToFit="1"/>
    </xf>
    <xf numFmtId="0" fontId="8" fillId="0" borderId="24" xfId="0" applyFont="1" applyFill="1" applyBorder="1" applyAlignment="1">
      <alignment vertical="center" shrinkToFit="1"/>
    </xf>
    <xf numFmtId="0" fontId="8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vertical="center" shrinkToFit="1"/>
    </xf>
    <xf numFmtId="176" fontId="9" fillId="0" borderId="29" xfId="0" applyNumberFormat="1" applyFont="1" applyBorder="1" applyAlignment="1">
      <alignment vertical="center" shrinkToFit="1"/>
    </xf>
    <xf numFmtId="176" fontId="9" fillId="0" borderId="30" xfId="0" applyNumberFormat="1" applyFont="1" applyBorder="1" applyAlignment="1">
      <alignment vertical="center" shrinkToFit="1"/>
    </xf>
    <xf numFmtId="176" fontId="9" fillId="0" borderId="31" xfId="0" applyNumberFormat="1" applyFont="1" applyBorder="1" applyAlignment="1">
      <alignment vertical="center" shrinkToFit="1"/>
    </xf>
    <xf numFmtId="0" fontId="8" fillId="0" borderId="32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distributed" vertical="center" shrinkToFit="1"/>
    </xf>
    <xf numFmtId="0" fontId="8" fillId="0" borderId="22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3" xfId="0" applyFont="1" applyFill="1" applyBorder="1" applyAlignment="1">
      <alignment horizontal="distributed" vertical="center" indent="10" shrinkToFit="1"/>
    </xf>
    <xf numFmtId="0" fontId="8" fillId="0" borderId="34" xfId="0" applyFont="1" applyFill="1" applyBorder="1" applyAlignment="1">
      <alignment horizontal="distributed" vertical="center" indent="10" shrinkToFit="1"/>
    </xf>
    <xf numFmtId="0" fontId="8" fillId="0" borderId="35" xfId="0" applyFont="1" applyFill="1" applyBorder="1" applyAlignment="1">
      <alignment horizontal="distributed" vertical="center" indent="10" shrinkToFi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858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50390625" style="1" customWidth="1"/>
    <col min="4" max="4" width="0.875" style="1" customWidth="1"/>
    <col min="5" max="13" width="16.25390625" style="40" customWidth="1"/>
    <col min="14" max="16" width="9.00390625" style="41" customWidth="1"/>
    <col min="17" max="16384" width="9.00390625" style="40" customWidth="1"/>
  </cols>
  <sheetData>
    <row r="1" spans="1:5" s="2" customFormat="1" ht="17.25" customHeight="1">
      <c r="A1" s="22"/>
      <c r="B1" s="22"/>
      <c r="C1" s="22"/>
      <c r="E1" s="22" t="s">
        <v>25</v>
      </c>
    </row>
    <row r="2" spans="1:13" s="2" customFormat="1" ht="22.5" customHeight="1" thickBot="1">
      <c r="A2" s="22"/>
      <c r="B2" s="22"/>
      <c r="C2" s="22"/>
      <c r="M2" s="42" t="s">
        <v>26</v>
      </c>
    </row>
    <row r="3" spans="1:13" s="3" customFormat="1" ht="15" customHeight="1">
      <c r="A3" s="23"/>
      <c r="B3" s="24"/>
      <c r="C3" s="25"/>
      <c r="D3" s="8"/>
      <c r="E3" s="9"/>
      <c r="F3" s="10"/>
      <c r="G3" s="55" t="s">
        <v>37</v>
      </c>
      <c r="H3" s="56"/>
      <c r="I3" s="56"/>
      <c r="J3" s="56"/>
      <c r="K3" s="56"/>
      <c r="L3" s="56"/>
      <c r="M3" s="57"/>
    </row>
    <row r="4" spans="1:13" s="3" customFormat="1" ht="15" customHeight="1">
      <c r="A4" s="26"/>
      <c r="B4" s="27"/>
      <c r="C4" s="28" t="s">
        <v>3</v>
      </c>
      <c r="D4" s="11"/>
      <c r="E4" s="12" t="s">
        <v>35</v>
      </c>
      <c r="F4" s="13" t="s">
        <v>36</v>
      </c>
      <c r="G4" s="49">
        <v>1</v>
      </c>
      <c r="H4" s="50">
        <v>2</v>
      </c>
      <c r="I4" s="50">
        <v>3</v>
      </c>
      <c r="J4" s="50">
        <v>4</v>
      </c>
      <c r="K4" s="50">
        <v>5</v>
      </c>
      <c r="L4" s="50">
        <v>6</v>
      </c>
      <c r="M4" s="51">
        <v>7</v>
      </c>
    </row>
    <row r="5" spans="1:13" s="3" customFormat="1" ht="15" customHeight="1">
      <c r="A5" s="53" t="s">
        <v>22</v>
      </c>
      <c r="B5" s="54"/>
      <c r="C5" s="54"/>
      <c r="D5" s="11"/>
      <c r="E5" s="12" t="s">
        <v>34</v>
      </c>
      <c r="F5" s="12" t="s">
        <v>24</v>
      </c>
      <c r="G5" s="12" t="s">
        <v>27</v>
      </c>
      <c r="H5" s="12" t="s">
        <v>28</v>
      </c>
      <c r="I5" s="12" t="s">
        <v>29</v>
      </c>
      <c r="J5" s="12" t="s">
        <v>30</v>
      </c>
      <c r="K5" s="12" t="s">
        <v>31</v>
      </c>
      <c r="L5" s="12" t="s">
        <v>32</v>
      </c>
      <c r="M5" s="52" t="s">
        <v>33</v>
      </c>
    </row>
    <row r="6" spans="1:13" s="3" customFormat="1" ht="15" customHeight="1">
      <c r="A6" s="29"/>
      <c r="B6" s="30"/>
      <c r="C6" s="30"/>
      <c r="D6" s="14"/>
      <c r="E6" s="15"/>
      <c r="F6" s="15"/>
      <c r="G6" s="15"/>
      <c r="H6" s="15"/>
      <c r="I6" s="15"/>
      <c r="J6" s="15"/>
      <c r="K6" s="15"/>
      <c r="L6" s="15"/>
      <c r="M6" s="16"/>
    </row>
    <row r="7" spans="1:16" s="5" customFormat="1" ht="11.25" customHeight="1">
      <c r="A7" s="31"/>
      <c r="B7" s="32"/>
      <c r="C7" s="33"/>
      <c r="D7" s="18"/>
      <c r="E7" s="43"/>
      <c r="F7" s="43"/>
      <c r="G7" s="43"/>
      <c r="H7" s="43"/>
      <c r="I7" s="43"/>
      <c r="J7" s="43"/>
      <c r="K7" s="43"/>
      <c r="L7" s="43"/>
      <c r="M7" s="44"/>
      <c r="N7" s="4"/>
      <c r="O7" s="4"/>
      <c r="P7" s="4"/>
    </row>
    <row r="8" spans="1:16" s="5" customFormat="1" ht="15" customHeight="1">
      <c r="A8" s="34" t="s">
        <v>1</v>
      </c>
      <c r="B8" s="35"/>
      <c r="C8" s="35"/>
      <c r="D8" s="17"/>
      <c r="E8" s="45">
        <f aca="true" t="shared" si="0" ref="E8:M8">E24+E33</f>
        <v>58705621</v>
      </c>
      <c r="F8" s="45">
        <f t="shared" si="0"/>
        <v>2713882</v>
      </c>
      <c r="G8" s="45">
        <f t="shared" si="0"/>
        <v>2000</v>
      </c>
      <c r="H8" s="45">
        <f t="shared" si="0"/>
        <v>540</v>
      </c>
      <c r="I8" s="45">
        <f t="shared" si="0"/>
        <v>0</v>
      </c>
      <c r="J8" s="45">
        <f t="shared" si="0"/>
        <v>0</v>
      </c>
      <c r="K8" s="45">
        <f t="shared" si="0"/>
        <v>81367</v>
      </c>
      <c r="L8" s="45">
        <f t="shared" si="0"/>
        <v>0</v>
      </c>
      <c r="M8" s="46">
        <f t="shared" si="0"/>
        <v>2629975</v>
      </c>
      <c r="N8" s="4"/>
      <c r="O8" s="4"/>
      <c r="P8" s="4"/>
    </row>
    <row r="9" spans="1:16" s="5" customFormat="1" ht="11.25" customHeight="1">
      <c r="A9" s="36"/>
      <c r="B9" s="33"/>
      <c r="C9" s="33"/>
      <c r="D9" s="18"/>
      <c r="E9" s="45"/>
      <c r="F9" s="45"/>
      <c r="G9" s="45"/>
      <c r="H9" s="45"/>
      <c r="I9" s="45"/>
      <c r="J9" s="45"/>
      <c r="K9" s="45"/>
      <c r="L9" s="45"/>
      <c r="M9" s="46"/>
      <c r="N9" s="4"/>
      <c r="O9" s="4"/>
      <c r="P9" s="4"/>
    </row>
    <row r="10" spans="1:16" s="5" customFormat="1" ht="22.5" customHeight="1">
      <c r="A10" s="36">
        <v>1</v>
      </c>
      <c r="B10" s="33"/>
      <c r="C10" s="37" t="s">
        <v>4</v>
      </c>
      <c r="D10" s="18"/>
      <c r="E10" s="45">
        <v>7684848</v>
      </c>
      <c r="F10" s="45">
        <v>196750</v>
      </c>
      <c r="G10" s="45">
        <v>0</v>
      </c>
      <c r="H10" s="45">
        <v>294</v>
      </c>
      <c r="I10" s="45">
        <v>0</v>
      </c>
      <c r="J10" s="45">
        <v>0</v>
      </c>
      <c r="K10" s="45">
        <v>0</v>
      </c>
      <c r="L10" s="45">
        <v>0</v>
      </c>
      <c r="M10" s="46">
        <v>196456</v>
      </c>
      <c r="N10" s="4"/>
      <c r="O10" s="4"/>
      <c r="P10" s="4"/>
    </row>
    <row r="11" spans="1:16" s="5" customFormat="1" ht="22.5" customHeight="1">
      <c r="A11" s="36">
        <v>2</v>
      </c>
      <c r="B11" s="33"/>
      <c r="C11" s="37" t="s">
        <v>5</v>
      </c>
      <c r="D11" s="18"/>
      <c r="E11" s="45">
        <v>2079766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6">
        <v>0</v>
      </c>
      <c r="N11" s="4"/>
      <c r="O11" s="4"/>
      <c r="P11" s="4"/>
    </row>
    <row r="12" spans="1:16" s="5" customFormat="1" ht="22.5" customHeight="1">
      <c r="A12" s="36">
        <v>3</v>
      </c>
      <c r="B12" s="33"/>
      <c r="C12" s="37" t="s">
        <v>6</v>
      </c>
      <c r="D12" s="18"/>
      <c r="E12" s="45">
        <v>11009737</v>
      </c>
      <c r="F12" s="45">
        <v>161067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6">
        <v>161067</v>
      </c>
      <c r="N12" s="4"/>
      <c r="O12" s="4"/>
      <c r="P12" s="4"/>
    </row>
    <row r="13" spans="1:16" s="5" customFormat="1" ht="22.5" customHeight="1">
      <c r="A13" s="36">
        <v>4</v>
      </c>
      <c r="B13" s="33"/>
      <c r="C13" s="37" t="s">
        <v>7</v>
      </c>
      <c r="D13" s="18"/>
      <c r="E13" s="45">
        <v>1181097</v>
      </c>
      <c r="F13" s="45">
        <v>135323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6">
        <v>135323</v>
      </c>
      <c r="N13" s="4"/>
      <c r="O13" s="4"/>
      <c r="P13" s="4"/>
    </row>
    <row r="14" spans="1:16" s="5" customFormat="1" ht="22.5" customHeight="1">
      <c r="A14" s="36">
        <v>5</v>
      </c>
      <c r="B14" s="33"/>
      <c r="C14" s="37" t="s">
        <v>8</v>
      </c>
      <c r="D14" s="18"/>
      <c r="E14" s="45">
        <v>2210339</v>
      </c>
      <c r="F14" s="45">
        <v>79723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6">
        <v>79723</v>
      </c>
      <c r="N14" s="4"/>
      <c r="O14" s="4"/>
      <c r="P14" s="4"/>
    </row>
    <row r="15" spans="1:16" s="5" customFormat="1" ht="22.5" customHeight="1">
      <c r="A15" s="36">
        <v>6</v>
      </c>
      <c r="B15" s="33"/>
      <c r="C15" s="37" t="s">
        <v>9</v>
      </c>
      <c r="D15" s="18"/>
      <c r="E15" s="45">
        <v>1843913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6">
        <v>0</v>
      </c>
      <c r="N15" s="4"/>
      <c r="O15" s="4"/>
      <c r="P15" s="4"/>
    </row>
    <row r="16" spans="1:16" s="5" customFormat="1" ht="22.5" customHeight="1">
      <c r="A16" s="36">
        <v>7</v>
      </c>
      <c r="B16" s="33"/>
      <c r="C16" s="37" t="s">
        <v>10</v>
      </c>
      <c r="D16" s="18"/>
      <c r="E16" s="45">
        <v>1196750</v>
      </c>
      <c r="F16" s="45">
        <v>1803</v>
      </c>
      <c r="G16" s="45">
        <v>0</v>
      </c>
      <c r="H16" s="45">
        <v>122</v>
      </c>
      <c r="I16" s="45">
        <v>0</v>
      </c>
      <c r="J16" s="45">
        <v>0</v>
      </c>
      <c r="K16" s="45">
        <v>0</v>
      </c>
      <c r="L16" s="45">
        <v>0</v>
      </c>
      <c r="M16" s="46">
        <v>1681</v>
      </c>
      <c r="N16" s="4"/>
      <c r="O16" s="4"/>
      <c r="P16" s="4"/>
    </row>
    <row r="17" spans="1:16" s="5" customFormat="1" ht="22.5" customHeight="1">
      <c r="A17" s="36">
        <v>8</v>
      </c>
      <c r="B17" s="33"/>
      <c r="C17" s="37" t="s">
        <v>11</v>
      </c>
      <c r="D17" s="18"/>
      <c r="E17" s="45">
        <v>1214612</v>
      </c>
      <c r="F17" s="45">
        <v>22700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6">
        <v>22700</v>
      </c>
      <c r="N17" s="4"/>
      <c r="O17" s="4"/>
      <c r="P17" s="4"/>
    </row>
    <row r="18" spans="1:16" s="5" customFormat="1" ht="22.5" customHeight="1">
      <c r="A18" s="36">
        <v>9</v>
      </c>
      <c r="B18" s="33"/>
      <c r="C18" s="37" t="s">
        <v>12</v>
      </c>
      <c r="D18" s="18"/>
      <c r="E18" s="45">
        <v>808082</v>
      </c>
      <c r="F18" s="45">
        <v>19269</v>
      </c>
      <c r="G18" s="45">
        <v>2000</v>
      </c>
      <c r="H18" s="45">
        <v>119</v>
      </c>
      <c r="I18" s="45">
        <v>0</v>
      </c>
      <c r="J18" s="45">
        <v>0</v>
      </c>
      <c r="K18" s="45">
        <v>0</v>
      </c>
      <c r="L18" s="45">
        <v>0</v>
      </c>
      <c r="M18" s="46">
        <v>17150</v>
      </c>
      <c r="N18" s="4"/>
      <c r="O18" s="4"/>
      <c r="P18" s="4"/>
    </row>
    <row r="19" spans="1:16" s="5" customFormat="1" ht="22.5" customHeight="1">
      <c r="A19" s="36">
        <v>10</v>
      </c>
      <c r="B19" s="33"/>
      <c r="C19" s="37" t="s">
        <v>13</v>
      </c>
      <c r="D19" s="18"/>
      <c r="E19" s="45">
        <v>8089384</v>
      </c>
      <c r="F19" s="45">
        <v>81370</v>
      </c>
      <c r="G19" s="45">
        <v>0</v>
      </c>
      <c r="H19" s="45">
        <v>3</v>
      </c>
      <c r="I19" s="45">
        <v>0</v>
      </c>
      <c r="J19" s="45">
        <v>0</v>
      </c>
      <c r="K19" s="45">
        <v>81367</v>
      </c>
      <c r="L19" s="45">
        <v>0</v>
      </c>
      <c r="M19" s="46">
        <v>0</v>
      </c>
      <c r="N19" s="4"/>
      <c r="O19" s="4"/>
      <c r="P19" s="4"/>
    </row>
    <row r="20" spans="1:16" s="5" customFormat="1" ht="22.5" customHeight="1">
      <c r="A20" s="36">
        <v>11</v>
      </c>
      <c r="B20" s="33"/>
      <c r="C20" s="37" t="s">
        <v>14</v>
      </c>
      <c r="D20" s="18"/>
      <c r="E20" s="45">
        <v>1508692</v>
      </c>
      <c r="F20" s="45">
        <v>46600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6">
        <v>46600</v>
      </c>
      <c r="N20" s="4"/>
      <c r="O20" s="4"/>
      <c r="P20" s="4"/>
    </row>
    <row r="21" spans="1:16" s="5" customFormat="1" ht="22.5" customHeight="1">
      <c r="A21" s="36">
        <v>12</v>
      </c>
      <c r="B21" s="33"/>
      <c r="C21" s="37" t="s">
        <v>15</v>
      </c>
      <c r="D21" s="18"/>
      <c r="E21" s="45">
        <v>7364631</v>
      </c>
      <c r="F21" s="45">
        <v>914288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6">
        <v>914288</v>
      </c>
      <c r="N21" s="4"/>
      <c r="O21" s="4"/>
      <c r="P21" s="4"/>
    </row>
    <row r="22" spans="1:16" s="5" customFormat="1" ht="22.5" customHeight="1">
      <c r="A22" s="36">
        <v>13</v>
      </c>
      <c r="B22" s="33"/>
      <c r="C22" s="37" t="s">
        <v>16</v>
      </c>
      <c r="D22" s="18"/>
      <c r="E22" s="45">
        <v>1400057</v>
      </c>
      <c r="F22" s="45">
        <v>1017209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6">
        <v>1017209</v>
      </c>
      <c r="N22" s="4"/>
      <c r="O22" s="4"/>
      <c r="P22" s="4"/>
    </row>
    <row r="23" spans="1:16" s="5" customFormat="1" ht="11.25" customHeight="1">
      <c r="A23" s="36"/>
      <c r="B23" s="33"/>
      <c r="C23" s="37"/>
      <c r="D23" s="18"/>
      <c r="E23" s="45"/>
      <c r="F23" s="45"/>
      <c r="G23" s="45"/>
      <c r="H23" s="45"/>
      <c r="I23" s="45"/>
      <c r="J23" s="45"/>
      <c r="K23" s="45"/>
      <c r="L23" s="45"/>
      <c r="M23" s="46"/>
      <c r="N23" s="4"/>
      <c r="O23" s="4"/>
      <c r="P23" s="4"/>
    </row>
    <row r="24" spans="1:16" s="5" customFormat="1" ht="15" customHeight="1">
      <c r="A24" s="34" t="s">
        <v>2</v>
      </c>
      <c r="B24" s="35"/>
      <c r="C24" s="35"/>
      <c r="D24" s="17"/>
      <c r="E24" s="45">
        <f aca="true" t="shared" si="1" ref="E24:M24">SUM(E10:E22)</f>
        <v>47591908</v>
      </c>
      <c r="F24" s="45">
        <f t="shared" si="1"/>
        <v>2676102</v>
      </c>
      <c r="G24" s="45">
        <f t="shared" si="1"/>
        <v>2000</v>
      </c>
      <c r="H24" s="45">
        <f t="shared" si="1"/>
        <v>538</v>
      </c>
      <c r="I24" s="45">
        <f t="shared" si="1"/>
        <v>0</v>
      </c>
      <c r="J24" s="45">
        <f t="shared" si="1"/>
        <v>0</v>
      </c>
      <c r="K24" s="45">
        <f t="shared" si="1"/>
        <v>81367</v>
      </c>
      <c r="L24" s="45">
        <f t="shared" si="1"/>
        <v>0</v>
      </c>
      <c r="M24" s="46">
        <f t="shared" si="1"/>
        <v>2592197</v>
      </c>
      <c r="N24" s="4"/>
      <c r="O24" s="4"/>
      <c r="P24" s="4"/>
    </row>
    <row r="25" spans="1:16" s="5" customFormat="1" ht="11.25" customHeight="1">
      <c r="A25" s="34"/>
      <c r="B25" s="35"/>
      <c r="C25" s="35"/>
      <c r="D25" s="17"/>
      <c r="E25" s="45"/>
      <c r="F25" s="45"/>
      <c r="G25" s="45"/>
      <c r="H25" s="45"/>
      <c r="I25" s="45"/>
      <c r="J25" s="45"/>
      <c r="K25" s="45"/>
      <c r="L25" s="45"/>
      <c r="M25" s="46"/>
      <c r="N25" s="4"/>
      <c r="O25" s="4"/>
      <c r="P25" s="4"/>
    </row>
    <row r="26" spans="1:16" s="5" customFormat="1" ht="22.5" customHeight="1">
      <c r="A26" s="36">
        <v>1</v>
      </c>
      <c r="B26" s="33"/>
      <c r="C26" s="37" t="s">
        <v>17</v>
      </c>
      <c r="D26" s="18"/>
      <c r="E26" s="45">
        <v>6159202</v>
      </c>
      <c r="F26" s="45">
        <v>19869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6">
        <v>19869</v>
      </c>
      <c r="N26" s="4"/>
      <c r="O26" s="4"/>
      <c r="P26" s="6"/>
    </row>
    <row r="27" spans="1:16" s="5" customFormat="1" ht="22.5" customHeight="1">
      <c r="A27" s="36">
        <v>2</v>
      </c>
      <c r="B27" s="33"/>
      <c r="C27" s="37" t="s">
        <v>18</v>
      </c>
      <c r="D27" s="18"/>
      <c r="E27" s="45">
        <v>62476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6">
        <v>0</v>
      </c>
      <c r="N27" s="4"/>
      <c r="O27" s="4"/>
      <c r="P27" s="4"/>
    </row>
    <row r="28" spans="1:16" s="5" customFormat="1" ht="22.5" customHeight="1">
      <c r="A28" s="36">
        <v>3</v>
      </c>
      <c r="B28" s="33"/>
      <c r="C28" s="37" t="s">
        <v>19</v>
      </c>
      <c r="D28" s="18"/>
      <c r="E28" s="45">
        <v>880738</v>
      </c>
      <c r="F28" s="45">
        <v>3103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6">
        <v>3103</v>
      </c>
      <c r="N28" s="4"/>
      <c r="O28" s="4"/>
      <c r="P28" s="4"/>
    </row>
    <row r="29" spans="1:16" s="5" customFormat="1" ht="22.5" customHeight="1">
      <c r="A29" s="36">
        <v>4</v>
      </c>
      <c r="B29" s="33"/>
      <c r="C29" s="37" t="s">
        <v>0</v>
      </c>
      <c r="D29" s="18"/>
      <c r="E29" s="45">
        <v>1945653</v>
      </c>
      <c r="F29" s="45">
        <v>7378</v>
      </c>
      <c r="G29" s="45">
        <v>0</v>
      </c>
      <c r="H29" s="45">
        <v>2</v>
      </c>
      <c r="I29" s="45">
        <v>0</v>
      </c>
      <c r="J29" s="45">
        <v>0</v>
      </c>
      <c r="K29" s="45">
        <v>0</v>
      </c>
      <c r="L29" s="45">
        <v>0</v>
      </c>
      <c r="M29" s="46">
        <v>7376</v>
      </c>
      <c r="N29" s="4"/>
      <c r="O29" s="4"/>
      <c r="P29" s="4"/>
    </row>
    <row r="30" spans="1:16" s="5" customFormat="1" ht="22.5" customHeight="1">
      <c r="A30" s="36">
        <v>5</v>
      </c>
      <c r="B30" s="33"/>
      <c r="C30" s="37" t="s">
        <v>20</v>
      </c>
      <c r="D30" s="18"/>
      <c r="E30" s="45">
        <v>1999463</v>
      </c>
      <c r="F30" s="45">
        <v>7430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6">
        <v>7430</v>
      </c>
      <c r="N30" s="4"/>
      <c r="O30" s="4"/>
      <c r="P30" s="4"/>
    </row>
    <row r="31" spans="1:16" s="5" customFormat="1" ht="22.5" customHeight="1">
      <c r="A31" s="36">
        <v>6</v>
      </c>
      <c r="B31" s="33"/>
      <c r="C31" s="37" t="s">
        <v>21</v>
      </c>
      <c r="D31" s="18"/>
      <c r="E31" s="45">
        <v>66181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6">
        <v>0</v>
      </c>
      <c r="N31" s="4"/>
      <c r="O31" s="4"/>
      <c r="P31" s="4"/>
    </row>
    <row r="32" spans="1:16" s="7" customFormat="1" ht="11.25" customHeight="1">
      <c r="A32" s="36"/>
      <c r="B32" s="33"/>
      <c r="C32" s="37"/>
      <c r="D32" s="18"/>
      <c r="E32" s="45"/>
      <c r="F32" s="45"/>
      <c r="G32" s="45"/>
      <c r="H32" s="45"/>
      <c r="I32" s="45"/>
      <c r="J32" s="45"/>
      <c r="K32" s="45"/>
      <c r="L32" s="45"/>
      <c r="M32" s="46"/>
      <c r="N32" s="6"/>
      <c r="O32" s="6"/>
      <c r="P32" s="6"/>
    </row>
    <row r="33" spans="1:16" s="5" customFormat="1" ht="15" customHeight="1">
      <c r="A33" s="34" t="s">
        <v>23</v>
      </c>
      <c r="B33" s="35"/>
      <c r="C33" s="35"/>
      <c r="D33" s="17"/>
      <c r="E33" s="45">
        <f aca="true" t="shared" si="2" ref="E33:M33">SUM(E26:E31)</f>
        <v>11113713</v>
      </c>
      <c r="F33" s="45">
        <f t="shared" si="2"/>
        <v>37780</v>
      </c>
      <c r="G33" s="45">
        <f t="shared" si="2"/>
        <v>0</v>
      </c>
      <c r="H33" s="45">
        <f t="shared" si="2"/>
        <v>2</v>
      </c>
      <c r="I33" s="45">
        <f t="shared" si="2"/>
        <v>0</v>
      </c>
      <c r="J33" s="45">
        <f t="shared" si="2"/>
        <v>0</v>
      </c>
      <c r="K33" s="45">
        <f t="shared" si="2"/>
        <v>0</v>
      </c>
      <c r="L33" s="45">
        <f t="shared" si="2"/>
        <v>0</v>
      </c>
      <c r="M33" s="46">
        <f t="shared" si="2"/>
        <v>37778</v>
      </c>
      <c r="N33" s="4"/>
      <c r="O33" s="4"/>
      <c r="P33" s="4"/>
    </row>
    <row r="34" spans="1:16" s="5" customFormat="1" ht="11.25" customHeight="1" thickBot="1">
      <c r="A34" s="38"/>
      <c r="B34" s="39"/>
      <c r="C34" s="39"/>
      <c r="D34" s="19"/>
      <c r="E34" s="47"/>
      <c r="F34" s="47"/>
      <c r="G34" s="47"/>
      <c r="H34" s="47"/>
      <c r="I34" s="47"/>
      <c r="J34" s="47"/>
      <c r="K34" s="47"/>
      <c r="L34" s="47"/>
      <c r="M34" s="48"/>
      <c r="N34" s="4"/>
      <c r="O34" s="4"/>
      <c r="P34" s="4"/>
    </row>
    <row r="35" spans="14:16" s="20" customFormat="1" ht="17.25" customHeight="1">
      <c r="N35" s="21"/>
      <c r="O35" s="21"/>
      <c r="P35" s="21"/>
    </row>
    <row r="36" spans="14:16" s="20" customFormat="1" ht="17.25" customHeight="1">
      <c r="N36" s="21"/>
      <c r="O36" s="21"/>
      <c r="P36" s="21"/>
    </row>
    <row r="37" spans="14:16" s="20" customFormat="1" ht="17.25" customHeight="1">
      <c r="N37" s="21"/>
      <c r="O37" s="21"/>
      <c r="P37" s="21"/>
    </row>
  </sheetData>
  <sheetProtection/>
  <mergeCells count="2">
    <mergeCell ref="A5:C5"/>
    <mergeCell ref="G3:M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2015-03-11T06:00:03Z</cp:lastPrinted>
  <dcterms:created xsi:type="dcterms:W3CDTF">2004-12-29T02:28:16Z</dcterms:created>
  <dcterms:modified xsi:type="dcterms:W3CDTF">2016-03-16T05:08:31Z</dcterms:modified>
  <cp:category/>
  <cp:version/>
  <cp:contentType/>
  <cp:contentStatus/>
</cp:coreProperties>
</file>