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40" windowHeight="9255" activeTab="0"/>
  </bookViews>
  <sheets>
    <sheet name="260216 職員給の状況" sheetId="1" r:id="rId1"/>
  </sheets>
  <definedNames>
    <definedName name="_xlnm.Print_Area" localSheetId="0">'260216 職員給の状況'!$A$1:$P$35</definedName>
    <definedName name="_xlnm.Print_Titles" localSheetId="0">'260216 職員給の状況'!$A:$D</definedName>
  </definedNames>
  <calcPr fullCalcOnLoad="1"/>
</workbook>
</file>

<file path=xl/sharedStrings.xml><?xml version="1.0" encoding="utf-8"?>
<sst xmlns="http://schemas.openxmlformats.org/spreadsheetml/2006/main" count="39" uniqueCount="39">
  <si>
    <t>田布施町</t>
  </si>
  <si>
    <t>県　　　　計</t>
  </si>
  <si>
    <t>市　　　　計</t>
  </si>
  <si>
    <t>区　　分</t>
  </si>
  <si>
    <t>合計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</si>
  <si>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</si>
  <si>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</si>
  <si>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</si>
  <si>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</si>
  <si>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</si>
  <si>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</si>
  <si>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</si>
  <si>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</si>
  <si>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</si>
  <si>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</si>
  <si>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</si>
  <si>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</si>
  <si>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</si>
  <si>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</si>
  <si>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</si>
  <si>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</si>
  <si>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</si>
  <si>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</si>
  <si>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</si>
  <si>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</si>
  <si>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第２－１６表　職員給の状況（16表関係）</t>
  </si>
  <si>
    <t>（単位 千円）</t>
  </si>
  <si>
    <t>1 議会関係</t>
  </si>
  <si>
    <t>2 総務関係</t>
  </si>
  <si>
    <t>3 税務関係</t>
  </si>
  <si>
    <t>4 民生関係</t>
  </si>
  <si>
    <t>5 衛生関係</t>
  </si>
  <si>
    <t>6 労働関係</t>
  </si>
  <si>
    <t>8 商工関係</t>
  </si>
  <si>
    <t>9 土木関係</t>
  </si>
  <si>
    <t>10 消防関係</t>
  </si>
  <si>
    <t>11 教育関係</t>
  </si>
  <si>
    <t>7 農林水産業</t>
  </si>
  <si>
    <t>関係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</si>
</sst>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top" shrinkToFit="1"/>
    </xf>
    <xf numFmtId="0" fontId="7" fillId="0" borderId="22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3" xfId="0" applyFont="1" applyBorder="1" applyAlignment="1">
      <alignment vertical="top" shrinkToFit="1"/>
    </xf>
    <xf numFmtId="0" fontId="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2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21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4001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3.125" style="1" customWidth="1"/>
    <col min="2" max="2" width="0.875" style="1" customWidth="1"/>
    <col min="3" max="3" width="13.75390625" style="1" customWidth="1"/>
    <col min="4" max="4" width="0.875" style="1" customWidth="1"/>
    <col min="5" max="16" width="14.375" style="6" customWidth="1"/>
    <col min="17" max="17" width="9.00390625" style="2" customWidth="1"/>
    <col min="18" max="16384" width="9.00390625" style="6" customWidth="1"/>
  </cols>
  <sheetData>
    <row r="1" spans="1:11" s="3" customFormat="1" ht="17.25" customHeight="1">
      <c r="A1" s="4"/>
      <c r="B1" s="4"/>
      <c r="C1" s="4"/>
      <c r="E1" s="13" t="s">
        <v>25</v>
      </c>
      <c r="K1" s="4"/>
    </row>
    <row r="2" spans="1:16" s="3" customFormat="1" ht="22.5" customHeight="1" thickBot="1">
      <c r="A2" s="4"/>
      <c r="B2" s="4"/>
      <c r="C2" s="4"/>
      <c r="P2" s="57" t="s">
        <v>26</v>
      </c>
    </row>
    <row r="3" spans="1:16" s="20" customFormat="1" ht="17.25" customHeight="1">
      <c r="A3" s="14"/>
      <c r="B3" s="15"/>
      <c r="C3" s="16"/>
      <c r="D3" s="17"/>
      <c r="E3" s="15"/>
      <c r="F3" s="18"/>
      <c r="G3" s="18"/>
      <c r="H3" s="18"/>
      <c r="I3" s="18"/>
      <c r="J3" s="18"/>
      <c r="K3" s="15"/>
      <c r="L3" s="18"/>
      <c r="M3" s="18"/>
      <c r="N3" s="18"/>
      <c r="O3" s="18"/>
      <c r="P3" s="19"/>
    </row>
    <row r="4" spans="1:16" s="20" customFormat="1" ht="17.25" customHeight="1">
      <c r="A4" s="21"/>
      <c r="B4" s="22"/>
      <c r="C4" s="23" t="s">
        <v>3</v>
      </c>
      <c r="D4" s="24"/>
      <c r="E4" s="22"/>
      <c r="F4" s="25"/>
      <c r="G4" s="25"/>
      <c r="H4" s="25"/>
      <c r="I4" s="25"/>
      <c r="J4" s="25"/>
      <c r="K4" s="22"/>
      <c r="L4" s="25"/>
      <c r="M4" s="25"/>
      <c r="N4" s="25"/>
      <c r="O4" s="25"/>
      <c r="P4" s="26"/>
    </row>
    <row r="5" spans="1:16" s="20" customFormat="1" ht="17.25" customHeight="1">
      <c r="A5" s="21"/>
      <c r="B5" s="22"/>
      <c r="C5" s="22"/>
      <c r="D5" s="24"/>
      <c r="E5" s="27" t="s">
        <v>27</v>
      </c>
      <c r="F5" s="28" t="s">
        <v>28</v>
      </c>
      <c r="G5" s="28" t="s">
        <v>29</v>
      </c>
      <c r="H5" s="28" t="s">
        <v>30</v>
      </c>
      <c r="I5" s="28" t="s">
        <v>31</v>
      </c>
      <c r="J5" s="28" t="s">
        <v>32</v>
      </c>
      <c r="K5" s="27" t="s">
        <v>37</v>
      </c>
      <c r="L5" s="28" t="s">
        <v>33</v>
      </c>
      <c r="M5" s="28" t="s">
        <v>34</v>
      </c>
      <c r="N5" s="28" t="s">
        <v>35</v>
      </c>
      <c r="O5" s="28" t="s">
        <v>36</v>
      </c>
      <c r="P5" s="29" t="s">
        <v>4</v>
      </c>
    </row>
    <row r="6" spans="1:16" s="20" customFormat="1" ht="17.25" customHeight="1">
      <c r="A6" s="58" t="s">
        <v>23</v>
      </c>
      <c r="B6" s="59"/>
      <c r="C6" s="59"/>
      <c r="D6" s="24"/>
      <c r="E6" s="27"/>
      <c r="F6" s="28"/>
      <c r="G6" s="28"/>
      <c r="H6" s="28"/>
      <c r="I6" s="28"/>
      <c r="J6" s="28"/>
      <c r="K6" s="27" t="s">
        <v>38</v>
      </c>
      <c r="L6" s="28"/>
      <c r="M6" s="28"/>
      <c r="N6" s="28"/>
      <c r="O6" s="28"/>
      <c r="P6" s="29"/>
    </row>
    <row r="7" spans="1:16" s="20" customFormat="1" ht="17.25" customHeight="1">
      <c r="A7" s="30"/>
      <c r="B7" s="31"/>
      <c r="C7" s="31"/>
      <c r="D7" s="32"/>
      <c r="E7" s="33"/>
      <c r="F7" s="34"/>
      <c r="G7" s="34"/>
      <c r="H7" s="34"/>
      <c r="I7" s="34"/>
      <c r="J7" s="34"/>
      <c r="K7" s="35"/>
      <c r="L7" s="34"/>
      <c r="M7" s="34"/>
      <c r="N7" s="34"/>
      <c r="O7" s="34"/>
      <c r="P7" s="36"/>
    </row>
    <row r="8" spans="1:17" s="42" customFormat="1" ht="11.25" customHeight="1">
      <c r="A8" s="37"/>
      <c r="B8" s="38"/>
      <c r="C8" s="39"/>
      <c r="D8" s="4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41"/>
    </row>
    <row r="9" spans="1:17" s="47" customFormat="1" ht="18.75" customHeight="1">
      <c r="A9" s="43" t="s">
        <v>1</v>
      </c>
      <c r="B9" s="44"/>
      <c r="C9" s="44"/>
      <c r="D9" s="45"/>
      <c r="E9" s="9">
        <f aca="true" t="shared" si="0" ref="E9:P9">E25+E34</f>
        <v>718472</v>
      </c>
      <c r="F9" s="9">
        <f t="shared" si="0"/>
        <v>15589317</v>
      </c>
      <c r="G9" s="9">
        <f t="shared" si="0"/>
        <v>3735230</v>
      </c>
      <c r="H9" s="9">
        <f t="shared" si="0"/>
        <v>10758948</v>
      </c>
      <c r="I9" s="9">
        <f t="shared" si="0"/>
        <v>8063297</v>
      </c>
      <c r="J9" s="9">
        <f t="shared" si="0"/>
        <v>47800</v>
      </c>
      <c r="K9" s="9">
        <f t="shared" si="0"/>
        <v>3628365</v>
      </c>
      <c r="L9" s="9">
        <f t="shared" si="0"/>
        <v>1705396</v>
      </c>
      <c r="M9" s="9">
        <f t="shared" si="0"/>
        <v>6357335</v>
      </c>
      <c r="N9" s="9">
        <f t="shared" si="0"/>
        <v>6990750</v>
      </c>
      <c r="O9" s="9">
        <f t="shared" si="0"/>
        <v>8965777</v>
      </c>
      <c r="P9" s="10">
        <f t="shared" si="0"/>
        <v>66560687</v>
      </c>
      <c r="Q9" s="46"/>
    </row>
    <row r="10" spans="1:17" s="47" customFormat="1" ht="11.25" customHeight="1">
      <c r="A10" s="48"/>
      <c r="B10" s="49"/>
      <c r="C10" s="49"/>
      <c r="D10" s="5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46"/>
    </row>
    <row r="11" spans="1:17" s="47" customFormat="1" ht="26.25" customHeight="1">
      <c r="A11" s="48">
        <v>1</v>
      </c>
      <c r="B11" s="49"/>
      <c r="C11" s="51" t="s">
        <v>5</v>
      </c>
      <c r="D11" s="50"/>
      <c r="E11" s="9">
        <v>112143</v>
      </c>
      <c r="F11" s="9">
        <v>2469447</v>
      </c>
      <c r="G11" s="9">
        <v>673211</v>
      </c>
      <c r="H11" s="9">
        <v>1933658</v>
      </c>
      <c r="I11" s="9">
        <v>1895687</v>
      </c>
      <c r="J11" s="9">
        <v>12074</v>
      </c>
      <c r="K11" s="9">
        <v>722730</v>
      </c>
      <c r="L11" s="9">
        <v>352713</v>
      </c>
      <c r="M11" s="9">
        <v>1245278</v>
      </c>
      <c r="N11" s="9">
        <v>1938274</v>
      </c>
      <c r="O11" s="9">
        <v>2293928</v>
      </c>
      <c r="P11" s="10">
        <v>13649143</v>
      </c>
      <c r="Q11" s="46"/>
    </row>
    <row r="12" spans="1:17" s="47" customFormat="1" ht="26.25" customHeight="1">
      <c r="A12" s="48">
        <v>2</v>
      </c>
      <c r="B12" s="49"/>
      <c r="C12" s="51" t="s">
        <v>6</v>
      </c>
      <c r="D12" s="50"/>
      <c r="E12" s="9">
        <v>58203</v>
      </c>
      <c r="F12" s="9">
        <v>1450288</v>
      </c>
      <c r="G12" s="9">
        <v>400351</v>
      </c>
      <c r="H12" s="9">
        <v>1006164</v>
      </c>
      <c r="I12" s="9">
        <v>944326</v>
      </c>
      <c r="J12" s="9">
        <v>0</v>
      </c>
      <c r="K12" s="9">
        <v>262987</v>
      </c>
      <c r="L12" s="9">
        <v>168047</v>
      </c>
      <c r="M12" s="9">
        <v>919000</v>
      </c>
      <c r="N12" s="9">
        <v>0</v>
      </c>
      <c r="O12" s="9">
        <v>812775</v>
      </c>
      <c r="P12" s="10">
        <v>6022141</v>
      </c>
      <c r="Q12" s="46"/>
    </row>
    <row r="13" spans="1:17" s="47" customFormat="1" ht="26.25" customHeight="1">
      <c r="A13" s="48">
        <v>3</v>
      </c>
      <c r="B13" s="49"/>
      <c r="C13" s="51" t="s">
        <v>7</v>
      </c>
      <c r="D13" s="50"/>
      <c r="E13" s="9">
        <v>69143</v>
      </c>
      <c r="F13" s="9">
        <v>2207727</v>
      </c>
      <c r="G13" s="9">
        <v>537610</v>
      </c>
      <c r="H13" s="9">
        <v>1390656</v>
      </c>
      <c r="I13" s="9">
        <v>1072970</v>
      </c>
      <c r="J13" s="9">
        <v>0</v>
      </c>
      <c r="K13" s="9">
        <v>438850</v>
      </c>
      <c r="L13" s="9">
        <v>193864</v>
      </c>
      <c r="M13" s="9">
        <v>734271</v>
      </c>
      <c r="N13" s="9">
        <v>1481608</v>
      </c>
      <c r="O13" s="9">
        <v>864523</v>
      </c>
      <c r="P13" s="10">
        <v>8991222</v>
      </c>
      <c r="Q13" s="46"/>
    </row>
    <row r="14" spans="1:17" s="47" customFormat="1" ht="26.25" customHeight="1">
      <c r="A14" s="48">
        <v>4</v>
      </c>
      <c r="B14" s="49"/>
      <c r="C14" s="51" t="s">
        <v>8</v>
      </c>
      <c r="D14" s="50"/>
      <c r="E14" s="9">
        <v>36048</v>
      </c>
      <c r="F14" s="9">
        <v>935564</v>
      </c>
      <c r="G14" s="9">
        <v>187090</v>
      </c>
      <c r="H14" s="9">
        <v>701028</v>
      </c>
      <c r="I14" s="9">
        <v>274493</v>
      </c>
      <c r="J14" s="9">
        <v>0</v>
      </c>
      <c r="K14" s="9">
        <v>282610</v>
      </c>
      <c r="L14" s="9">
        <v>145472</v>
      </c>
      <c r="M14" s="9">
        <v>199966</v>
      </c>
      <c r="N14" s="9">
        <v>526053</v>
      </c>
      <c r="O14" s="9">
        <v>602771</v>
      </c>
      <c r="P14" s="10">
        <v>3891095</v>
      </c>
      <c r="Q14" s="46"/>
    </row>
    <row r="15" spans="1:17" s="47" customFormat="1" ht="26.25" customHeight="1">
      <c r="A15" s="48">
        <v>5</v>
      </c>
      <c r="B15" s="49"/>
      <c r="C15" s="51" t="s">
        <v>9</v>
      </c>
      <c r="D15" s="50"/>
      <c r="E15" s="9">
        <v>42961</v>
      </c>
      <c r="F15" s="9">
        <v>837708</v>
      </c>
      <c r="G15" s="9">
        <v>219084</v>
      </c>
      <c r="H15" s="9">
        <v>518389</v>
      </c>
      <c r="I15" s="9">
        <v>665419</v>
      </c>
      <c r="J15" s="9">
        <v>5114</v>
      </c>
      <c r="K15" s="9">
        <v>216272</v>
      </c>
      <c r="L15" s="9">
        <v>82785</v>
      </c>
      <c r="M15" s="9">
        <v>486127</v>
      </c>
      <c r="N15" s="9">
        <v>813092</v>
      </c>
      <c r="O15" s="9">
        <v>410097</v>
      </c>
      <c r="P15" s="10">
        <v>4297048</v>
      </c>
      <c r="Q15" s="46"/>
    </row>
    <row r="16" spans="1:17" s="47" customFormat="1" ht="26.25" customHeight="1">
      <c r="A16" s="48">
        <v>6</v>
      </c>
      <c r="B16" s="49"/>
      <c r="C16" s="51" t="s">
        <v>10</v>
      </c>
      <c r="D16" s="50"/>
      <c r="E16" s="9">
        <v>33663</v>
      </c>
      <c r="F16" s="9">
        <v>388212</v>
      </c>
      <c r="G16" s="9">
        <v>128204</v>
      </c>
      <c r="H16" s="9">
        <v>463967</v>
      </c>
      <c r="I16" s="9">
        <v>171342</v>
      </c>
      <c r="J16" s="9">
        <v>0</v>
      </c>
      <c r="K16" s="9">
        <v>63544</v>
      </c>
      <c r="L16" s="9">
        <v>36345</v>
      </c>
      <c r="M16" s="9">
        <v>108023</v>
      </c>
      <c r="N16" s="9">
        <v>324607</v>
      </c>
      <c r="O16" s="9">
        <v>223865</v>
      </c>
      <c r="P16" s="10">
        <v>1941772</v>
      </c>
      <c r="Q16" s="46"/>
    </row>
    <row r="17" spans="1:17" s="47" customFormat="1" ht="26.25" customHeight="1">
      <c r="A17" s="48">
        <v>7</v>
      </c>
      <c r="B17" s="49"/>
      <c r="C17" s="51" t="s">
        <v>11</v>
      </c>
      <c r="D17" s="50"/>
      <c r="E17" s="9">
        <v>54117</v>
      </c>
      <c r="F17" s="9">
        <v>1654172</v>
      </c>
      <c r="G17" s="9">
        <v>381875</v>
      </c>
      <c r="H17" s="9">
        <v>1243650</v>
      </c>
      <c r="I17" s="9">
        <v>940762</v>
      </c>
      <c r="J17" s="9">
        <v>5459</v>
      </c>
      <c r="K17" s="9">
        <v>395009</v>
      </c>
      <c r="L17" s="9">
        <v>172584</v>
      </c>
      <c r="M17" s="9">
        <v>1074194</v>
      </c>
      <c r="N17" s="9">
        <v>0</v>
      </c>
      <c r="O17" s="9">
        <v>710939</v>
      </c>
      <c r="P17" s="10">
        <v>6632761</v>
      </c>
      <c r="Q17" s="46"/>
    </row>
    <row r="18" spans="1:17" s="47" customFormat="1" ht="26.25" customHeight="1">
      <c r="A18" s="48">
        <v>8</v>
      </c>
      <c r="B18" s="49"/>
      <c r="C18" s="51" t="s">
        <v>12</v>
      </c>
      <c r="D18" s="50"/>
      <c r="E18" s="9">
        <v>39381</v>
      </c>
      <c r="F18" s="9">
        <v>617635</v>
      </c>
      <c r="G18" s="9">
        <v>150939</v>
      </c>
      <c r="H18" s="9">
        <v>407985</v>
      </c>
      <c r="I18" s="9">
        <v>224834</v>
      </c>
      <c r="J18" s="9">
        <v>0</v>
      </c>
      <c r="K18" s="9">
        <v>114388</v>
      </c>
      <c r="L18" s="9">
        <v>44771</v>
      </c>
      <c r="M18" s="9">
        <v>198505</v>
      </c>
      <c r="N18" s="9">
        <v>0</v>
      </c>
      <c r="O18" s="9">
        <v>321785</v>
      </c>
      <c r="P18" s="10">
        <v>2120223</v>
      </c>
      <c r="Q18" s="46"/>
    </row>
    <row r="19" spans="1:17" s="47" customFormat="1" ht="26.25" customHeight="1">
      <c r="A19" s="48">
        <v>9</v>
      </c>
      <c r="B19" s="49"/>
      <c r="C19" s="51" t="s">
        <v>13</v>
      </c>
      <c r="D19" s="50"/>
      <c r="E19" s="9">
        <v>33460</v>
      </c>
      <c r="F19" s="9">
        <v>593168</v>
      </c>
      <c r="G19" s="9">
        <v>117833</v>
      </c>
      <c r="H19" s="9">
        <v>375213</v>
      </c>
      <c r="I19" s="9">
        <v>203694</v>
      </c>
      <c r="J19" s="9">
        <v>0</v>
      </c>
      <c r="K19" s="9">
        <v>212111</v>
      </c>
      <c r="L19" s="9">
        <v>79843</v>
      </c>
      <c r="M19" s="9">
        <v>115176</v>
      </c>
      <c r="N19" s="9">
        <v>323864</v>
      </c>
      <c r="O19" s="9">
        <v>285303</v>
      </c>
      <c r="P19" s="10">
        <v>2339665</v>
      </c>
      <c r="Q19" s="46"/>
    </row>
    <row r="20" spans="1:17" s="47" customFormat="1" ht="26.25" customHeight="1">
      <c r="A20" s="48">
        <v>10</v>
      </c>
      <c r="B20" s="49"/>
      <c r="C20" s="51" t="s">
        <v>14</v>
      </c>
      <c r="D20" s="50"/>
      <c r="E20" s="9">
        <v>34411</v>
      </c>
      <c r="F20" s="9">
        <v>505445</v>
      </c>
      <c r="G20" s="9">
        <v>123054</v>
      </c>
      <c r="H20" s="9">
        <v>267085</v>
      </c>
      <c r="I20" s="9">
        <v>212831</v>
      </c>
      <c r="J20" s="9">
        <v>4948</v>
      </c>
      <c r="K20" s="9">
        <v>197029</v>
      </c>
      <c r="L20" s="9">
        <v>60644</v>
      </c>
      <c r="M20" s="9">
        <v>144725</v>
      </c>
      <c r="N20" s="9">
        <v>10321</v>
      </c>
      <c r="O20" s="9">
        <v>175330</v>
      </c>
      <c r="P20" s="10">
        <v>1735823</v>
      </c>
      <c r="Q20" s="46"/>
    </row>
    <row r="21" spans="1:17" s="47" customFormat="1" ht="26.25" customHeight="1">
      <c r="A21" s="48">
        <v>11</v>
      </c>
      <c r="B21" s="49"/>
      <c r="C21" s="51" t="s">
        <v>15</v>
      </c>
      <c r="D21" s="50"/>
      <c r="E21" s="9">
        <v>20303</v>
      </c>
      <c r="F21" s="9">
        <v>459447</v>
      </c>
      <c r="G21" s="9">
        <v>99020</v>
      </c>
      <c r="H21" s="9">
        <v>310392</v>
      </c>
      <c r="I21" s="9">
        <v>148614</v>
      </c>
      <c r="J21" s="9">
        <v>0</v>
      </c>
      <c r="K21" s="9">
        <v>149881</v>
      </c>
      <c r="L21" s="9">
        <v>70809</v>
      </c>
      <c r="M21" s="9">
        <v>87497</v>
      </c>
      <c r="N21" s="9">
        <v>328008</v>
      </c>
      <c r="O21" s="9">
        <v>277149</v>
      </c>
      <c r="P21" s="10">
        <v>1951120</v>
      </c>
      <c r="Q21" s="46"/>
    </row>
    <row r="22" spans="1:17" s="47" customFormat="1" ht="26.25" customHeight="1">
      <c r="A22" s="48">
        <v>12</v>
      </c>
      <c r="B22" s="49"/>
      <c r="C22" s="51" t="s">
        <v>16</v>
      </c>
      <c r="D22" s="50"/>
      <c r="E22" s="9">
        <v>70347</v>
      </c>
      <c r="F22" s="9">
        <v>1491968</v>
      </c>
      <c r="G22" s="9">
        <v>324137</v>
      </c>
      <c r="H22" s="9">
        <v>1237745</v>
      </c>
      <c r="I22" s="9">
        <v>538735</v>
      </c>
      <c r="J22" s="9">
        <v>5375</v>
      </c>
      <c r="K22" s="9">
        <v>234656</v>
      </c>
      <c r="L22" s="9">
        <v>141732</v>
      </c>
      <c r="M22" s="9">
        <v>656420</v>
      </c>
      <c r="N22" s="9">
        <v>1218593</v>
      </c>
      <c r="O22" s="9">
        <v>979046</v>
      </c>
      <c r="P22" s="10">
        <v>6898754</v>
      </c>
      <c r="Q22" s="46"/>
    </row>
    <row r="23" spans="1:17" s="47" customFormat="1" ht="26.25" customHeight="1">
      <c r="A23" s="48">
        <v>13</v>
      </c>
      <c r="B23" s="49"/>
      <c r="C23" s="51" t="s">
        <v>17</v>
      </c>
      <c r="D23" s="50"/>
      <c r="E23" s="9">
        <v>42178</v>
      </c>
      <c r="F23" s="9">
        <v>832266</v>
      </c>
      <c r="G23" s="9">
        <v>113971</v>
      </c>
      <c r="H23" s="9">
        <v>419329</v>
      </c>
      <c r="I23" s="9">
        <v>406004</v>
      </c>
      <c r="J23" s="9">
        <v>11989</v>
      </c>
      <c r="K23" s="9">
        <v>68892</v>
      </c>
      <c r="L23" s="9">
        <v>57632</v>
      </c>
      <c r="M23" s="9">
        <v>155202</v>
      </c>
      <c r="N23" s="9">
        <v>81</v>
      </c>
      <c r="O23" s="9">
        <v>473877</v>
      </c>
      <c r="P23" s="10">
        <v>2581421</v>
      </c>
      <c r="Q23" s="46"/>
    </row>
    <row r="24" spans="1:17" s="47" customFormat="1" ht="11.25" customHeight="1">
      <c r="A24" s="48"/>
      <c r="B24" s="49"/>
      <c r="C24" s="51"/>
      <c r="D24" s="5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46"/>
    </row>
    <row r="25" spans="1:17" s="47" customFormat="1" ht="18.75" customHeight="1">
      <c r="A25" s="43" t="s">
        <v>2</v>
      </c>
      <c r="B25" s="44"/>
      <c r="C25" s="44"/>
      <c r="D25" s="45"/>
      <c r="E25" s="9">
        <f aca="true" t="shared" si="1" ref="E25:P25">SUM(E11:E23)</f>
        <v>646358</v>
      </c>
      <c r="F25" s="9">
        <f t="shared" si="1"/>
        <v>14443047</v>
      </c>
      <c r="G25" s="9">
        <f t="shared" si="1"/>
        <v>3456379</v>
      </c>
      <c r="H25" s="9">
        <f t="shared" si="1"/>
        <v>10275261</v>
      </c>
      <c r="I25" s="9">
        <f t="shared" si="1"/>
        <v>7699711</v>
      </c>
      <c r="J25" s="9">
        <f t="shared" si="1"/>
        <v>44959</v>
      </c>
      <c r="K25" s="9">
        <f t="shared" si="1"/>
        <v>3358959</v>
      </c>
      <c r="L25" s="9">
        <f t="shared" si="1"/>
        <v>1607241</v>
      </c>
      <c r="M25" s="9">
        <f t="shared" si="1"/>
        <v>6124384</v>
      </c>
      <c r="N25" s="9">
        <f t="shared" si="1"/>
        <v>6964501</v>
      </c>
      <c r="O25" s="9">
        <f t="shared" si="1"/>
        <v>8431388</v>
      </c>
      <c r="P25" s="10">
        <f t="shared" si="1"/>
        <v>63052188</v>
      </c>
      <c r="Q25" s="46"/>
    </row>
    <row r="26" spans="1:17" s="47" customFormat="1" ht="11.25" customHeight="1">
      <c r="A26" s="43"/>
      <c r="B26" s="44"/>
      <c r="C26" s="44"/>
      <c r="D26" s="45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46"/>
    </row>
    <row r="27" spans="1:17" s="47" customFormat="1" ht="26.25" customHeight="1">
      <c r="A27" s="48">
        <v>1</v>
      </c>
      <c r="B27" s="49"/>
      <c r="C27" s="51" t="s">
        <v>18</v>
      </c>
      <c r="D27" s="50"/>
      <c r="E27" s="9">
        <v>15292</v>
      </c>
      <c r="F27" s="9">
        <v>468057</v>
      </c>
      <c r="G27" s="9">
        <v>87412</v>
      </c>
      <c r="H27" s="9">
        <v>174700</v>
      </c>
      <c r="I27" s="9">
        <v>147654</v>
      </c>
      <c r="J27" s="9">
        <v>0</v>
      </c>
      <c r="K27" s="9">
        <v>100718</v>
      </c>
      <c r="L27" s="9">
        <v>63180</v>
      </c>
      <c r="M27" s="9">
        <v>63101</v>
      </c>
      <c r="N27" s="9">
        <v>25435</v>
      </c>
      <c r="O27" s="9">
        <v>150530</v>
      </c>
      <c r="P27" s="10">
        <v>1296079</v>
      </c>
      <c r="Q27" s="46"/>
    </row>
    <row r="28" spans="1:17" s="47" customFormat="1" ht="26.25" customHeight="1">
      <c r="A28" s="48">
        <v>2</v>
      </c>
      <c r="B28" s="49"/>
      <c r="C28" s="51" t="s">
        <v>19</v>
      </c>
      <c r="D28" s="50"/>
      <c r="E28" s="9">
        <v>12143</v>
      </c>
      <c r="F28" s="9">
        <v>86903</v>
      </c>
      <c r="G28" s="9">
        <v>37692</v>
      </c>
      <c r="H28" s="9">
        <v>66383</v>
      </c>
      <c r="I28" s="9">
        <v>23295</v>
      </c>
      <c r="J28" s="9">
        <v>0</v>
      </c>
      <c r="K28" s="9">
        <v>7390</v>
      </c>
      <c r="L28" s="9">
        <v>0</v>
      </c>
      <c r="M28" s="9">
        <v>48424</v>
      </c>
      <c r="N28" s="9">
        <v>0</v>
      </c>
      <c r="O28" s="9">
        <v>93115</v>
      </c>
      <c r="P28" s="10">
        <v>375345</v>
      </c>
      <c r="Q28" s="46"/>
    </row>
    <row r="29" spans="1:17" s="47" customFormat="1" ht="26.25" customHeight="1">
      <c r="A29" s="48">
        <v>3</v>
      </c>
      <c r="B29" s="49"/>
      <c r="C29" s="51" t="s">
        <v>20</v>
      </c>
      <c r="D29" s="50"/>
      <c r="E29" s="9">
        <v>12959</v>
      </c>
      <c r="F29" s="9">
        <v>123641</v>
      </c>
      <c r="G29" s="9">
        <v>11977</v>
      </c>
      <c r="H29" s="9">
        <v>30967</v>
      </c>
      <c r="I29" s="9">
        <v>68153</v>
      </c>
      <c r="J29" s="9">
        <v>0</v>
      </c>
      <c r="K29" s="9">
        <v>21641</v>
      </c>
      <c r="L29" s="9">
        <v>5894</v>
      </c>
      <c r="M29" s="9">
        <v>18315</v>
      </c>
      <c r="N29" s="9">
        <v>14</v>
      </c>
      <c r="O29" s="9">
        <v>41111</v>
      </c>
      <c r="P29" s="10">
        <v>334672</v>
      </c>
      <c r="Q29" s="46"/>
    </row>
    <row r="30" spans="1:17" s="47" customFormat="1" ht="26.25" customHeight="1">
      <c r="A30" s="48">
        <v>4</v>
      </c>
      <c r="B30" s="49"/>
      <c r="C30" s="51" t="s">
        <v>0</v>
      </c>
      <c r="D30" s="50"/>
      <c r="E30" s="9">
        <v>11362</v>
      </c>
      <c r="F30" s="9">
        <v>166231</v>
      </c>
      <c r="G30" s="9">
        <v>65499</v>
      </c>
      <c r="H30" s="9">
        <v>99705</v>
      </c>
      <c r="I30" s="9">
        <v>52322</v>
      </c>
      <c r="J30" s="9">
        <v>0</v>
      </c>
      <c r="K30" s="9">
        <v>48903</v>
      </c>
      <c r="L30" s="9">
        <v>11336</v>
      </c>
      <c r="M30" s="9">
        <v>35900</v>
      </c>
      <c r="N30" s="9">
        <v>800</v>
      </c>
      <c r="O30" s="9">
        <v>104182</v>
      </c>
      <c r="P30" s="10">
        <v>596240</v>
      </c>
      <c r="Q30" s="46"/>
    </row>
    <row r="31" spans="1:18" s="47" customFormat="1" ht="26.25" customHeight="1">
      <c r="A31" s="48">
        <v>5</v>
      </c>
      <c r="B31" s="49"/>
      <c r="C31" s="51" t="s">
        <v>21</v>
      </c>
      <c r="D31" s="50"/>
      <c r="E31" s="9">
        <v>12906</v>
      </c>
      <c r="F31" s="9">
        <v>205994</v>
      </c>
      <c r="G31" s="9">
        <v>55582</v>
      </c>
      <c r="H31" s="9">
        <v>78756</v>
      </c>
      <c r="I31" s="9">
        <v>43743</v>
      </c>
      <c r="J31" s="9">
        <v>2841</v>
      </c>
      <c r="K31" s="9">
        <v>57802</v>
      </c>
      <c r="L31" s="9">
        <v>6809</v>
      </c>
      <c r="M31" s="9">
        <v>29353</v>
      </c>
      <c r="N31" s="9">
        <v>0</v>
      </c>
      <c r="O31" s="9">
        <v>123577</v>
      </c>
      <c r="P31" s="10">
        <v>617363</v>
      </c>
      <c r="Q31" s="46"/>
      <c r="R31" s="52"/>
    </row>
    <row r="32" spans="1:17" s="47" customFormat="1" ht="26.25" customHeight="1">
      <c r="A32" s="48">
        <v>6</v>
      </c>
      <c r="B32" s="49"/>
      <c r="C32" s="51" t="s">
        <v>22</v>
      </c>
      <c r="D32" s="50"/>
      <c r="E32" s="9">
        <v>7452</v>
      </c>
      <c r="F32" s="9">
        <v>95444</v>
      </c>
      <c r="G32" s="9">
        <v>20689</v>
      </c>
      <c r="H32" s="9">
        <v>33176</v>
      </c>
      <c r="I32" s="9">
        <v>28419</v>
      </c>
      <c r="J32" s="9">
        <v>0</v>
      </c>
      <c r="K32" s="9">
        <v>32952</v>
      </c>
      <c r="L32" s="9">
        <v>10936</v>
      </c>
      <c r="M32" s="9">
        <v>37858</v>
      </c>
      <c r="N32" s="9">
        <v>0</v>
      </c>
      <c r="O32" s="9">
        <v>21874</v>
      </c>
      <c r="P32" s="10">
        <v>288800</v>
      </c>
      <c r="Q32" s="46"/>
    </row>
    <row r="33" spans="1:17" s="52" customFormat="1" ht="11.25" customHeight="1">
      <c r="A33" s="48"/>
      <c r="B33" s="49"/>
      <c r="C33" s="51"/>
      <c r="D33" s="5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/>
      <c r="Q33" s="53"/>
    </row>
    <row r="34" spans="1:17" s="47" customFormat="1" ht="18.75" customHeight="1">
      <c r="A34" s="43" t="s">
        <v>24</v>
      </c>
      <c r="B34" s="44"/>
      <c r="C34" s="44"/>
      <c r="D34" s="45"/>
      <c r="E34" s="9">
        <f aca="true" t="shared" si="2" ref="E34:P34">SUM(E27:E32)</f>
        <v>72114</v>
      </c>
      <c r="F34" s="9">
        <f t="shared" si="2"/>
        <v>1146270</v>
      </c>
      <c r="G34" s="9">
        <f t="shared" si="2"/>
        <v>278851</v>
      </c>
      <c r="H34" s="9">
        <f t="shared" si="2"/>
        <v>483687</v>
      </c>
      <c r="I34" s="9">
        <f t="shared" si="2"/>
        <v>363586</v>
      </c>
      <c r="J34" s="9">
        <f t="shared" si="2"/>
        <v>2841</v>
      </c>
      <c r="K34" s="9">
        <f t="shared" si="2"/>
        <v>269406</v>
      </c>
      <c r="L34" s="9">
        <f t="shared" si="2"/>
        <v>98155</v>
      </c>
      <c r="M34" s="9">
        <f t="shared" si="2"/>
        <v>232951</v>
      </c>
      <c r="N34" s="9">
        <f t="shared" si="2"/>
        <v>26249</v>
      </c>
      <c r="O34" s="9">
        <f t="shared" si="2"/>
        <v>534389</v>
      </c>
      <c r="P34" s="10">
        <f t="shared" si="2"/>
        <v>3508499</v>
      </c>
      <c r="Q34" s="46"/>
    </row>
    <row r="35" spans="1:17" s="47" customFormat="1" ht="11.25" customHeight="1" thickBot="1">
      <c r="A35" s="54"/>
      <c r="B35" s="55"/>
      <c r="C35" s="55"/>
      <c r="D35" s="5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46"/>
    </row>
    <row r="36" spans="1:4" s="5" customFormat="1" ht="17.25" customHeight="1">
      <c r="A36" s="1"/>
      <c r="B36" s="1"/>
      <c r="C36" s="1"/>
      <c r="D36" s="1"/>
    </row>
    <row r="37" spans="1:17" s="5" customFormat="1" ht="17.25" customHeight="1">
      <c r="A37" s="1"/>
      <c r="B37" s="1"/>
      <c r="C37" s="1"/>
      <c r="D37" s="1"/>
      <c r="Q37" s="2"/>
    </row>
    <row r="38" spans="1:17" s="5" customFormat="1" ht="17.25" customHeight="1">
      <c r="A38" s="1"/>
      <c r="B38" s="1"/>
      <c r="C38" s="1"/>
      <c r="D38" s="1"/>
      <c r="Q38" s="2"/>
    </row>
  </sheetData>
  <sheetProtection/>
  <mergeCells count="1">
    <mergeCell ref="A6:C6"/>
  </mergeCells>
  <printOptions horizontalCentered="1"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2015-03-17T05:00:03Z</cp:lastPrinted>
  <dcterms:created xsi:type="dcterms:W3CDTF">2004-12-29T02:28:16Z</dcterms:created>
  <dcterms:modified xsi:type="dcterms:W3CDTF">2016-03-16T04:59:57Z</dcterms:modified>
  <cp:category/>
  <cp:version/>
  <cp:contentType/>
  <cp:contentStatus/>
</cp:coreProperties>
</file>