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9155" windowHeight="9330" activeTab="0"/>
  </bookViews>
  <sheets>
    <sheet name="260206 市町村税の徴収実績" sheetId="1" r:id="rId1"/>
  </sheets>
  <definedNames>
    <definedName name="_xlnm.Print_Area" localSheetId="0">'260206 市町村税の徴収実績'!$A$1:$AO$35</definedName>
    <definedName name="_xlnm.Print_Titles" localSheetId="0">'260206 市町村税の徴収実績'!$A:$D</definedName>
  </definedNames>
  <calcPr fullCalcOnLoad="1"/>
</workbook>
</file>

<file path=xl/sharedStrings.xml><?xml version="1.0" encoding="utf-8"?>
<sst xmlns="http://schemas.openxmlformats.org/spreadsheetml/2006/main" count="100" uniqueCount="98">
  <si>
    <t>田布施町</t>
  </si>
  <si>
    <t>県　　　　計</t>
  </si>
  <si>
    <t>市　　　　計</t>
  </si>
  <si>
    <t>区　　分</t>
  </si>
  <si>
    <t>内　　　　　　　　　　訳</t>
  </si>
  <si>
    <t>内　　　　　　訳</t>
  </si>
  <si>
    <t>合　　　　計</t>
  </si>
  <si>
    <t>国民健康保険税</t>
  </si>
  <si>
    <t>国民健康保険料</t>
  </si>
  <si>
    <t>（ 一 ～ 三 ）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</si>
  <si>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</si>
  <si>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</si>
  <si>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</si>
  <si>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</si>
  <si>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</si>
  <si>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</si>
  <si>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</si>
  <si>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</si>
  <si>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</si>
  <si>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</si>
  <si>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</si>
  <si>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</si>
  <si>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</si>
  <si>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</si>
  <si>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</si>
  <si>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</si>
  <si>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</si>
  <si>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</si>
  <si>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</si>
  <si>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  　計</t>
  </si>
  <si>
    <t>うち退職所得分</t>
  </si>
  <si>
    <t>（単位 千円）</t>
  </si>
  <si>
    <t>第２－６表 市町村税の徴収実績（６表関係）－収入済額－</t>
  </si>
  <si>
    <t>一</t>
  </si>
  <si>
    <t>普通税</t>
  </si>
  <si>
    <t>法定普通税</t>
  </si>
  <si>
    <t>(1)</t>
  </si>
  <si>
    <t>市町村民税</t>
  </si>
  <si>
    <t>(ｱ)</t>
  </si>
  <si>
    <t>個人均等割</t>
  </si>
  <si>
    <t>(ｲ)</t>
  </si>
  <si>
    <t>所得割</t>
  </si>
  <si>
    <t>(ｳ)</t>
  </si>
  <si>
    <t>法人均等割</t>
  </si>
  <si>
    <t>(ｴ)</t>
  </si>
  <si>
    <t>法人税割</t>
  </si>
  <si>
    <t>(2)</t>
  </si>
  <si>
    <t>固定資産税</t>
  </si>
  <si>
    <t>(ｱ)</t>
  </si>
  <si>
    <t>純固定資産税</t>
  </si>
  <si>
    <t>(a)</t>
  </si>
  <si>
    <t>土地</t>
  </si>
  <si>
    <t>(b)</t>
  </si>
  <si>
    <t>家屋</t>
  </si>
  <si>
    <r>
      <t>（ｃ）</t>
    </r>
    <r>
      <rPr>
        <sz val="11"/>
        <color indexed="9"/>
        <rFont val="ＭＳ Ｐゴシック"/>
        <family val="3"/>
      </rPr>
      <t>　償却資産</t>
    </r>
  </si>
  <si>
    <t>償却資産</t>
  </si>
  <si>
    <t>(ｲ)</t>
  </si>
  <si>
    <t>交付金</t>
  </si>
  <si>
    <t>(3)</t>
  </si>
  <si>
    <t>軽自動車税</t>
  </si>
  <si>
    <t>(4)</t>
  </si>
  <si>
    <t>市町村</t>
  </si>
  <si>
    <t>たばこ税</t>
  </si>
  <si>
    <t>(5)</t>
  </si>
  <si>
    <t>鉱産税</t>
  </si>
  <si>
    <t>(6)</t>
  </si>
  <si>
    <t>特別土地</t>
  </si>
  <si>
    <t>保有税</t>
  </si>
  <si>
    <t>(ｱ)</t>
  </si>
  <si>
    <t>保有分</t>
  </si>
  <si>
    <t>(ｲ)</t>
  </si>
  <si>
    <t>取得分</t>
  </si>
  <si>
    <t>(ｳ)</t>
  </si>
  <si>
    <t>遊休土地分</t>
  </si>
  <si>
    <t>法定外普通税</t>
  </si>
  <si>
    <t>二</t>
  </si>
  <si>
    <t>目的税</t>
  </si>
  <si>
    <t>法定目的税</t>
  </si>
  <si>
    <t>(1)</t>
  </si>
  <si>
    <t>入湯税</t>
  </si>
  <si>
    <t>(2)</t>
  </si>
  <si>
    <t>事業所税</t>
  </si>
  <si>
    <t>(3)</t>
  </si>
  <si>
    <t>都市計画税</t>
  </si>
  <si>
    <t>(ｱ)</t>
  </si>
  <si>
    <t>(ｲ)</t>
  </si>
  <si>
    <t>(4)</t>
  </si>
  <si>
    <t>水利地益税</t>
  </si>
  <si>
    <t>(5)</t>
  </si>
  <si>
    <t>共同施設税</t>
  </si>
  <si>
    <t>(6)</t>
  </si>
  <si>
    <t>宅地開発税</t>
  </si>
  <si>
    <t>法定外目的税</t>
  </si>
  <si>
    <t>三</t>
  </si>
  <si>
    <t>旧法による税</t>
  </si>
  <si>
    <t>内訳</t>
  </si>
  <si>
    <t>(2)  固　定　資　産　税　内　訳</t>
  </si>
  <si>
    <t>(ｱ)　純 固 定 資 産 税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</si>
</sst>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61" applyFont="1" applyAlignment="1">
      <alignment horizontal="right"/>
      <protection/>
    </xf>
    <xf numFmtId="0" fontId="0" fillId="0" borderId="0" xfId="0" applyFont="1" applyAlignment="1">
      <alignment vertical="center"/>
    </xf>
    <xf numFmtId="0" fontId="0" fillId="0" borderId="0" xfId="61" applyFont="1" applyBorder="1" applyAlignment="1">
      <alignment horizontal="right"/>
      <protection/>
    </xf>
    <xf numFmtId="0" fontId="2" fillId="0" borderId="0" xfId="0" applyFont="1" applyFill="1" applyAlignment="1">
      <alignment horizontal="center" vertical="center"/>
    </xf>
    <xf numFmtId="0" fontId="0" fillId="0" borderId="0" xfId="61" applyFont="1" applyFill="1" applyAlignment="1">
      <alignment horizontal="right"/>
      <protection/>
    </xf>
    <xf numFmtId="0" fontId="0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right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top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Continuous" vertical="center"/>
    </xf>
    <xf numFmtId="0" fontId="6" fillId="0" borderId="19" xfId="0" applyFont="1" applyFill="1" applyBorder="1" applyAlignment="1">
      <alignment horizontal="centerContinuous" vertical="center"/>
    </xf>
    <xf numFmtId="0" fontId="6" fillId="0" borderId="20" xfId="0" applyFont="1" applyFill="1" applyBorder="1" applyAlignment="1">
      <alignment horizontal="centerContinuous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17" xfId="0" applyFont="1" applyFill="1" applyBorder="1" applyAlignment="1">
      <alignment vertical="center" shrinkToFit="1"/>
    </xf>
    <xf numFmtId="0" fontId="6" fillId="0" borderId="21" xfId="0" applyFont="1" applyFill="1" applyBorder="1" applyAlignment="1">
      <alignment vertical="center" shrinkToFit="1"/>
    </xf>
    <xf numFmtId="0" fontId="6" fillId="0" borderId="23" xfId="0" applyFont="1" applyFill="1" applyBorder="1" applyAlignment="1">
      <alignment vertical="center" shrinkToFit="1"/>
    </xf>
    <xf numFmtId="0" fontId="6" fillId="0" borderId="24" xfId="0" applyFont="1" applyFill="1" applyBorder="1" applyAlignment="1">
      <alignment vertical="center" shrinkToFit="1"/>
    </xf>
    <xf numFmtId="0" fontId="6" fillId="0" borderId="25" xfId="0" applyFont="1" applyFill="1" applyBorder="1" applyAlignment="1" quotePrefix="1">
      <alignment vertical="center" shrinkToFit="1"/>
    </xf>
    <xf numFmtId="0" fontId="6" fillId="0" borderId="21" xfId="0" applyFont="1" applyFill="1" applyBorder="1" applyAlignment="1" quotePrefix="1">
      <alignment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 shrinkToFit="1"/>
    </xf>
    <xf numFmtId="0" fontId="6" fillId="0" borderId="26" xfId="0" applyFont="1" applyFill="1" applyBorder="1" applyAlignment="1">
      <alignment vertical="top" shrinkToFit="1"/>
    </xf>
    <xf numFmtId="0" fontId="6" fillId="0" borderId="19" xfId="0" applyFont="1" applyFill="1" applyBorder="1" applyAlignment="1">
      <alignment vertical="center" shrinkToFit="1"/>
    </xf>
    <xf numFmtId="0" fontId="6" fillId="0" borderId="20" xfId="0" applyFont="1" applyFill="1" applyBorder="1" applyAlignment="1">
      <alignment vertical="center" shrinkToFit="1"/>
    </xf>
    <xf numFmtId="0" fontId="6" fillId="0" borderId="18" xfId="0" applyFont="1" applyFill="1" applyBorder="1" applyAlignment="1">
      <alignment vertical="center" shrinkToFit="1"/>
    </xf>
    <xf numFmtId="0" fontId="6" fillId="0" borderId="27" xfId="0" applyFont="1" applyFill="1" applyBorder="1" applyAlignment="1">
      <alignment vertical="center" shrinkToFit="1"/>
    </xf>
    <xf numFmtId="0" fontId="6" fillId="0" borderId="28" xfId="0" applyFont="1" applyFill="1" applyBorder="1" applyAlignment="1">
      <alignment vertical="center" shrinkToFit="1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6" fillId="0" borderId="16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6" fillId="0" borderId="29" xfId="0" applyFont="1" applyBorder="1" applyAlignment="1">
      <alignment horizontal="centerContinuous" vertical="center"/>
    </xf>
    <xf numFmtId="0" fontId="6" fillId="0" borderId="30" xfId="0" applyFont="1" applyBorder="1" applyAlignment="1">
      <alignment horizontal="centerContinuous" vertical="center"/>
    </xf>
    <xf numFmtId="0" fontId="6" fillId="0" borderId="31" xfId="0" applyFont="1" applyBorder="1" applyAlignment="1">
      <alignment horizontal="centerContinuous" vertical="center"/>
    </xf>
    <xf numFmtId="14" fontId="2" fillId="0" borderId="25" xfId="0" applyNumberFormat="1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49" fontId="2" fillId="0" borderId="25" xfId="0" applyNumberFormat="1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176" fontId="2" fillId="0" borderId="21" xfId="0" applyNumberFormat="1" applyFont="1" applyBorder="1" applyAlignment="1">
      <alignment vertical="center" shrinkToFit="1"/>
    </xf>
    <xf numFmtId="176" fontId="2" fillId="0" borderId="21" xfId="0" applyNumberFormat="1" applyFont="1" applyFill="1" applyBorder="1" applyAlignment="1">
      <alignment vertical="center" shrinkToFit="1"/>
    </xf>
    <xf numFmtId="176" fontId="2" fillId="0" borderId="22" xfId="0" applyNumberFormat="1" applyFont="1" applyBorder="1" applyAlignment="1">
      <alignment vertical="center" shrinkToFit="1"/>
    </xf>
    <xf numFmtId="176" fontId="2" fillId="0" borderId="33" xfId="0" applyNumberFormat="1" applyFont="1" applyBorder="1" applyAlignment="1">
      <alignment vertical="center" shrinkToFit="1"/>
    </xf>
    <xf numFmtId="176" fontId="2" fillId="0" borderId="33" xfId="0" applyNumberFormat="1" applyFont="1" applyFill="1" applyBorder="1" applyAlignment="1">
      <alignment vertical="center" shrinkToFit="1"/>
    </xf>
    <xf numFmtId="176" fontId="2" fillId="0" borderId="34" xfId="0" applyNumberFormat="1" applyFont="1" applyBorder="1" applyAlignment="1">
      <alignment vertical="center" shrinkToFit="1"/>
    </xf>
    <xf numFmtId="0" fontId="6" fillId="0" borderId="0" xfId="0" applyFont="1" applyFill="1" applyBorder="1" applyAlignment="1">
      <alignment horizontal="distributed" vertical="center" shrinkToFit="1"/>
    </xf>
    <xf numFmtId="0" fontId="6" fillId="0" borderId="21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distributed" vertical="center" shrinkToFit="1"/>
    </xf>
    <xf numFmtId="0" fontId="6" fillId="0" borderId="21" xfId="0" applyFont="1" applyFill="1" applyBorder="1" applyAlignment="1" quotePrefix="1">
      <alignment vertical="center"/>
    </xf>
    <xf numFmtId="0" fontId="6" fillId="0" borderId="23" xfId="0" applyFont="1" applyFill="1" applyBorder="1" applyAlignment="1" quotePrefix="1">
      <alignment vertical="center" shrinkToFit="1"/>
    </xf>
    <xf numFmtId="0" fontId="6" fillId="0" borderId="35" xfId="0" applyFont="1" applyFill="1" applyBorder="1" applyAlignment="1" quotePrefix="1">
      <alignment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 quotePrefix="1">
      <alignment horizontal="left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 shrinkToFit="1"/>
    </xf>
    <xf numFmtId="0" fontId="6" fillId="0" borderId="25" xfId="0" applyFont="1" applyFill="1" applyBorder="1" applyAlignment="1" quotePrefix="1">
      <alignment vertical="center"/>
    </xf>
    <xf numFmtId="0" fontId="6" fillId="0" borderId="23" xfId="0" applyFont="1" applyFill="1" applyBorder="1" applyAlignment="1" quotePrefix="1">
      <alignment horizontal="left" vertical="center"/>
    </xf>
    <xf numFmtId="0" fontId="6" fillId="0" borderId="23" xfId="0" applyFont="1" applyFill="1" applyBorder="1" applyAlignment="1">
      <alignment horizontal="distributed" vertical="center" shrinkToFit="1"/>
    </xf>
    <xf numFmtId="0" fontId="6" fillId="0" borderId="21" xfId="0" applyFont="1" applyFill="1" applyBorder="1" applyAlignment="1" quotePrefix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17" xfId="0" applyFont="1" applyFill="1" applyBorder="1" applyAlignment="1" quotePrefix="1">
      <alignment horizontal="left" vertical="center"/>
    </xf>
    <xf numFmtId="0" fontId="6" fillId="0" borderId="17" xfId="0" applyFont="1" applyFill="1" applyBorder="1" applyAlignment="1">
      <alignment horizontal="distributed" vertical="center" shrinkToFit="1"/>
    </xf>
    <xf numFmtId="0" fontId="6" fillId="0" borderId="23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17" xfId="0" applyFont="1" applyFill="1" applyBorder="1" applyAlignment="1" quotePrefix="1">
      <alignment vertical="center" shrinkToFit="1"/>
    </xf>
    <xf numFmtId="0" fontId="6" fillId="0" borderId="17" xfId="0" applyFont="1" applyFill="1" applyBorder="1" applyAlignment="1">
      <alignment horizontal="distributed" vertical="center"/>
    </xf>
    <xf numFmtId="0" fontId="2" fillId="0" borderId="36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 quotePrefix="1">
      <alignment horizontal="left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shrinkToFit="1"/>
    </xf>
    <xf numFmtId="0" fontId="6" fillId="0" borderId="0" xfId="0" applyFont="1" applyFill="1" applyBorder="1" applyAlignment="1">
      <alignment horizontal="left" shrinkToFit="1"/>
    </xf>
    <xf numFmtId="0" fontId="6" fillId="0" borderId="18" xfId="0" applyFont="1" applyFill="1" applyBorder="1" applyAlignment="1">
      <alignment horizontal="distributed" vertical="center" indent="10"/>
    </xf>
    <xf numFmtId="0" fontId="6" fillId="0" borderId="19" xfId="0" applyFont="1" applyFill="1" applyBorder="1" applyAlignment="1">
      <alignment horizontal="distributed" vertical="center" indent="10"/>
    </xf>
    <xf numFmtId="0" fontId="6" fillId="0" borderId="20" xfId="0" applyFont="1" applyFill="1" applyBorder="1" applyAlignment="1">
      <alignment horizontal="distributed" vertical="center" indent="10"/>
    </xf>
    <xf numFmtId="0" fontId="6" fillId="0" borderId="39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帳票61_06(1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 flipH="1" flipV="1">
          <a:off x="409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 flipH="1" flipV="1">
          <a:off x="409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 flipH="1" flipV="1">
          <a:off x="409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4" name="Line 7"/>
        <xdr:cNvSpPr>
          <a:spLocks/>
        </xdr:cNvSpPr>
      </xdr:nvSpPr>
      <xdr:spPr>
        <a:xfrm flipH="1" flipV="1">
          <a:off x="1461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5" name="Line 8"/>
        <xdr:cNvSpPr>
          <a:spLocks/>
        </xdr:cNvSpPr>
      </xdr:nvSpPr>
      <xdr:spPr>
        <a:xfrm flipH="1" flipV="1">
          <a:off x="1461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6" name="Line 9"/>
        <xdr:cNvSpPr>
          <a:spLocks/>
        </xdr:cNvSpPr>
      </xdr:nvSpPr>
      <xdr:spPr>
        <a:xfrm flipH="1" flipV="1">
          <a:off x="2404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7" name="Line 10"/>
        <xdr:cNvSpPr>
          <a:spLocks/>
        </xdr:cNvSpPr>
      </xdr:nvSpPr>
      <xdr:spPr>
        <a:xfrm flipH="1" flipV="1">
          <a:off x="409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8" name="Line 11"/>
        <xdr:cNvSpPr>
          <a:spLocks/>
        </xdr:cNvSpPr>
      </xdr:nvSpPr>
      <xdr:spPr>
        <a:xfrm flipH="1" flipV="1">
          <a:off x="409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9" name="Line 12"/>
        <xdr:cNvSpPr>
          <a:spLocks/>
        </xdr:cNvSpPr>
      </xdr:nvSpPr>
      <xdr:spPr>
        <a:xfrm flipH="1" flipV="1">
          <a:off x="409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0" name="Line 13"/>
        <xdr:cNvSpPr>
          <a:spLocks/>
        </xdr:cNvSpPr>
      </xdr:nvSpPr>
      <xdr:spPr>
        <a:xfrm flipH="1" flipV="1">
          <a:off x="409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1" name="Line 14"/>
        <xdr:cNvSpPr>
          <a:spLocks/>
        </xdr:cNvSpPr>
      </xdr:nvSpPr>
      <xdr:spPr>
        <a:xfrm flipH="1" flipV="1">
          <a:off x="409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2" name="Line 15"/>
        <xdr:cNvSpPr>
          <a:spLocks/>
        </xdr:cNvSpPr>
      </xdr:nvSpPr>
      <xdr:spPr>
        <a:xfrm flipH="1" flipV="1">
          <a:off x="409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3" name="Line 18"/>
        <xdr:cNvSpPr>
          <a:spLocks/>
        </xdr:cNvSpPr>
      </xdr:nvSpPr>
      <xdr:spPr>
        <a:xfrm flipH="1" flipV="1">
          <a:off x="1461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4" name="Line 19"/>
        <xdr:cNvSpPr>
          <a:spLocks/>
        </xdr:cNvSpPr>
      </xdr:nvSpPr>
      <xdr:spPr>
        <a:xfrm flipH="1" flipV="1">
          <a:off x="1461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5" name="Line 20"/>
        <xdr:cNvSpPr>
          <a:spLocks/>
        </xdr:cNvSpPr>
      </xdr:nvSpPr>
      <xdr:spPr>
        <a:xfrm flipH="1" flipV="1">
          <a:off x="2404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" name="Line 21"/>
        <xdr:cNvSpPr>
          <a:spLocks/>
        </xdr:cNvSpPr>
      </xdr:nvSpPr>
      <xdr:spPr>
        <a:xfrm flipH="1" flipV="1">
          <a:off x="409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" name="Line 22"/>
        <xdr:cNvSpPr>
          <a:spLocks/>
        </xdr:cNvSpPr>
      </xdr:nvSpPr>
      <xdr:spPr>
        <a:xfrm flipH="1" flipV="1">
          <a:off x="409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8" name="Line 23"/>
        <xdr:cNvSpPr>
          <a:spLocks/>
        </xdr:cNvSpPr>
      </xdr:nvSpPr>
      <xdr:spPr>
        <a:xfrm flipH="1" flipV="1">
          <a:off x="409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9" name="Line 24"/>
        <xdr:cNvSpPr>
          <a:spLocks/>
        </xdr:cNvSpPr>
      </xdr:nvSpPr>
      <xdr:spPr>
        <a:xfrm flipH="1" flipV="1">
          <a:off x="409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20" name="Line 25"/>
        <xdr:cNvSpPr>
          <a:spLocks/>
        </xdr:cNvSpPr>
      </xdr:nvSpPr>
      <xdr:spPr>
        <a:xfrm flipH="1" flipV="1">
          <a:off x="409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21" name="Line 26"/>
        <xdr:cNvSpPr>
          <a:spLocks/>
        </xdr:cNvSpPr>
      </xdr:nvSpPr>
      <xdr:spPr>
        <a:xfrm flipH="1" flipV="1">
          <a:off x="409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2" name="Line 28"/>
        <xdr:cNvSpPr>
          <a:spLocks/>
        </xdr:cNvSpPr>
      </xdr:nvSpPr>
      <xdr:spPr>
        <a:xfrm flipH="1" flipV="1">
          <a:off x="26136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23" name="Line 29"/>
        <xdr:cNvSpPr>
          <a:spLocks/>
        </xdr:cNvSpPr>
      </xdr:nvSpPr>
      <xdr:spPr>
        <a:xfrm flipH="1" flipV="1">
          <a:off x="409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24" name="Line 30"/>
        <xdr:cNvSpPr>
          <a:spLocks/>
        </xdr:cNvSpPr>
      </xdr:nvSpPr>
      <xdr:spPr>
        <a:xfrm flipH="1" flipV="1">
          <a:off x="409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25" name="Line 31"/>
        <xdr:cNvSpPr>
          <a:spLocks/>
        </xdr:cNvSpPr>
      </xdr:nvSpPr>
      <xdr:spPr>
        <a:xfrm flipH="1" flipV="1">
          <a:off x="409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26" name="Line 32"/>
        <xdr:cNvSpPr>
          <a:spLocks/>
        </xdr:cNvSpPr>
      </xdr:nvSpPr>
      <xdr:spPr>
        <a:xfrm flipH="1" flipV="1">
          <a:off x="409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27" name="Line 33"/>
        <xdr:cNvSpPr>
          <a:spLocks/>
        </xdr:cNvSpPr>
      </xdr:nvSpPr>
      <xdr:spPr>
        <a:xfrm flipH="1" flipV="1">
          <a:off x="409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8" name="Line 34"/>
        <xdr:cNvSpPr>
          <a:spLocks/>
        </xdr:cNvSpPr>
      </xdr:nvSpPr>
      <xdr:spPr>
        <a:xfrm flipH="1" flipV="1">
          <a:off x="1985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9" name="Line 35"/>
        <xdr:cNvSpPr>
          <a:spLocks/>
        </xdr:cNvSpPr>
      </xdr:nvSpPr>
      <xdr:spPr>
        <a:xfrm flipH="1" flipV="1">
          <a:off x="1985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30" name="Line 36"/>
        <xdr:cNvSpPr>
          <a:spLocks/>
        </xdr:cNvSpPr>
      </xdr:nvSpPr>
      <xdr:spPr>
        <a:xfrm flipH="1" flipV="1">
          <a:off x="1985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31" name="Line 37"/>
        <xdr:cNvSpPr>
          <a:spLocks/>
        </xdr:cNvSpPr>
      </xdr:nvSpPr>
      <xdr:spPr>
        <a:xfrm flipH="1" flipV="1">
          <a:off x="1985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32" name="Line 38"/>
        <xdr:cNvSpPr>
          <a:spLocks/>
        </xdr:cNvSpPr>
      </xdr:nvSpPr>
      <xdr:spPr>
        <a:xfrm flipH="1" flipV="1">
          <a:off x="1985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33" name="Line 39"/>
        <xdr:cNvSpPr>
          <a:spLocks/>
        </xdr:cNvSpPr>
      </xdr:nvSpPr>
      <xdr:spPr>
        <a:xfrm flipH="1" flipV="1">
          <a:off x="1985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34" name="Line 40"/>
        <xdr:cNvSpPr>
          <a:spLocks/>
        </xdr:cNvSpPr>
      </xdr:nvSpPr>
      <xdr:spPr>
        <a:xfrm flipH="1" flipV="1">
          <a:off x="19050" y="504825"/>
          <a:ext cx="1495425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R41"/>
  <sheetViews>
    <sheetView tabSelected="1" view="pageBreakPreview" zoomScaleSheetLayoutView="100"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9.00390625" defaultRowHeight="17.25" customHeight="1"/>
  <cols>
    <col min="1" max="1" width="3.125" style="1" customWidth="1"/>
    <col min="2" max="2" width="1.75390625" style="1" customWidth="1"/>
    <col min="3" max="3" width="13.75390625" style="1" customWidth="1"/>
    <col min="4" max="4" width="1.25" style="1" customWidth="1"/>
    <col min="5" max="7" width="15.00390625" style="7" customWidth="1"/>
    <col min="8" max="12" width="14.375" style="7" customWidth="1"/>
    <col min="13" max="26" width="13.75390625" style="7" customWidth="1"/>
    <col min="27" max="27" width="13.75390625" style="11" customWidth="1"/>
    <col min="28" max="38" width="13.75390625" style="7" customWidth="1"/>
    <col min="39" max="39" width="15.00390625" style="7" customWidth="1"/>
    <col min="40" max="41" width="13.75390625" style="7" customWidth="1"/>
    <col min="42" max="16384" width="9.00390625" style="7" customWidth="1"/>
  </cols>
  <sheetData>
    <row r="1" spans="1:5" s="2" customFormat="1" ht="17.25" customHeight="1">
      <c r="A1" s="3"/>
      <c r="B1" s="3"/>
      <c r="C1" s="3"/>
      <c r="E1" s="3" t="s">
        <v>32</v>
      </c>
    </row>
    <row r="2" spans="1:41" s="2" customFormat="1" ht="22.5" customHeight="1" thickBot="1">
      <c r="A2" s="3"/>
      <c r="B2" s="3"/>
      <c r="C2" s="3"/>
      <c r="AO2" s="90" t="s">
        <v>31</v>
      </c>
    </row>
    <row r="3" spans="1:41" s="19" customFormat="1" ht="17.25" customHeight="1">
      <c r="A3" s="12"/>
      <c r="B3" s="13"/>
      <c r="C3" s="14"/>
      <c r="D3" s="15"/>
      <c r="E3" s="13"/>
      <c r="F3" s="16"/>
      <c r="G3" s="16"/>
      <c r="H3" s="17"/>
      <c r="I3" s="13"/>
      <c r="J3" s="13"/>
      <c r="K3" s="13"/>
      <c r="L3" s="15"/>
      <c r="M3" s="17"/>
      <c r="N3" s="95" t="s">
        <v>96</v>
      </c>
      <c r="O3" s="95"/>
      <c r="P3" s="95"/>
      <c r="Q3" s="95"/>
      <c r="R3" s="96"/>
      <c r="S3" s="16"/>
      <c r="T3" s="17"/>
      <c r="U3" s="16"/>
      <c r="V3" s="16"/>
      <c r="W3" s="17"/>
      <c r="X3" s="13"/>
      <c r="Y3" s="15"/>
      <c r="Z3" s="16"/>
      <c r="AA3" s="16"/>
      <c r="AB3" s="16"/>
      <c r="AC3" s="15"/>
      <c r="AD3" s="16"/>
      <c r="AE3" s="16"/>
      <c r="AF3" s="17"/>
      <c r="AG3" s="15"/>
      <c r="AH3" s="16"/>
      <c r="AI3" s="15"/>
      <c r="AJ3" s="16"/>
      <c r="AK3" s="17"/>
      <c r="AL3" s="16"/>
      <c r="AM3" s="16"/>
      <c r="AN3" s="16"/>
      <c r="AO3" s="18"/>
    </row>
    <row r="4" spans="1:41" s="19" customFormat="1" ht="17.25" customHeight="1">
      <c r="A4" s="20"/>
      <c r="B4" s="4"/>
      <c r="C4" s="21" t="s">
        <v>3</v>
      </c>
      <c r="D4" s="22"/>
      <c r="E4" s="4" t="s">
        <v>33</v>
      </c>
      <c r="F4" s="73">
        <v>1</v>
      </c>
      <c r="G4" s="75" t="s">
        <v>36</v>
      </c>
      <c r="H4" s="99" t="s">
        <v>95</v>
      </c>
      <c r="I4" s="100"/>
      <c r="J4" s="100"/>
      <c r="K4" s="100"/>
      <c r="L4" s="101"/>
      <c r="M4" s="79" t="s">
        <v>46</v>
      </c>
      <c r="N4" s="94" t="s">
        <v>48</v>
      </c>
      <c r="O4" s="102" t="s">
        <v>97</v>
      </c>
      <c r="P4" s="102"/>
      <c r="Q4" s="103"/>
      <c r="R4" s="82" t="s">
        <v>56</v>
      </c>
      <c r="S4" s="75" t="s">
        <v>58</v>
      </c>
      <c r="T4" s="83" t="s">
        <v>60</v>
      </c>
      <c r="U4" s="85" t="s">
        <v>63</v>
      </c>
      <c r="V4" s="85" t="s">
        <v>65</v>
      </c>
      <c r="W4" s="23" t="s">
        <v>4</v>
      </c>
      <c r="X4" s="24"/>
      <c r="Y4" s="25"/>
      <c r="Z4" s="86">
        <v>2</v>
      </c>
      <c r="AA4" s="86" t="s">
        <v>75</v>
      </c>
      <c r="AB4" s="86">
        <v>1</v>
      </c>
      <c r="AC4" s="87" t="s">
        <v>78</v>
      </c>
      <c r="AD4" s="79" t="s">
        <v>80</v>
      </c>
      <c r="AE4" s="79" t="s">
        <v>82</v>
      </c>
      <c r="AF4" s="23" t="s">
        <v>5</v>
      </c>
      <c r="AG4" s="25"/>
      <c r="AH4" s="79" t="s">
        <v>86</v>
      </c>
      <c r="AI4" s="87" t="s">
        <v>88</v>
      </c>
      <c r="AJ4" s="79" t="s">
        <v>90</v>
      </c>
      <c r="AK4" s="89">
        <v>2</v>
      </c>
      <c r="AL4" s="86" t="s">
        <v>93</v>
      </c>
      <c r="AM4" s="26" t="s">
        <v>6</v>
      </c>
      <c r="AN4" s="26"/>
      <c r="AO4" s="27"/>
    </row>
    <row r="5" spans="1:41" s="38" customFormat="1" ht="17.25" customHeight="1">
      <c r="A5" s="28"/>
      <c r="B5" s="29"/>
      <c r="C5" s="29"/>
      <c r="D5" s="30"/>
      <c r="E5" s="72" t="s">
        <v>34</v>
      </c>
      <c r="F5" s="74" t="s">
        <v>35</v>
      </c>
      <c r="G5" s="74" t="s">
        <v>37</v>
      </c>
      <c r="H5" s="76" t="s">
        <v>38</v>
      </c>
      <c r="I5" s="77" t="s">
        <v>40</v>
      </c>
      <c r="J5" s="33"/>
      <c r="K5" s="34" t="s">
        <v>42</v>
      </c>
      <c r="L5" s="34" t="s">
        <v>44</v>
      </c>
      <c r="M5" s="74" t="s">
        <v>47</v>
      </c>
      <c r="N5" s="74" t="s">
        <v>49</v>
      </c>
      <c r="O5" s="91" t="s">
        <v>50</v>
      </c>
      <c r="P5" s="35" t="s">
        <v>52</v>
      </c>
      <c r="Q5" s="39" t="s">
        <v>54</v>
      </c>
      <c r="R5" s="74" t="s">
        <v>57</v>
      </c>
      <c r="S5" s="74" t="s">
        <v>59</v>
      </c>
      <c r="T5" s="84" t="s">
        <v>61</v>
      </c>
      <c r="U5" s="74" t="s">
        <v>64</v>
      </c>
      <c r="V5" s="74" t="s">
        <v>66</v>
      </c>
      <c r="W5" s="35" t="s">
        <v>68</v>
      </c>
      <c r="X5" s="76" t="s">
        <v>70</v>
      </c>
      <c r="Y5" s="35" t="s">
        <v>72</v>
      </c>
      <c r="Z5" s="74" t="s">
        <v>74</v>
      </c>
      <c r="AA5" s="74" t="s">
        <v>76</v>
      </c>
      <c r="AB5" s="74" t="s">
        <v>77</v>
      </c>
      <c r="AC5" s="88" t="s">
        <v>79</v>
      </c>
      <c r="AD5" s="74" t="s">
        <v>81</v>
      </c>
      <c r="AE5" s="74" t="s">
        <v>83</v>
      </c>
      <c r="AF5" s="35" t="s">
        <v>84</v>
      </c>
      <c r="AG5" s="35" t="s">
        <v>85</v>
      </c>
      <c r="AH5" s="74" t="s">
        <v>87</v>
      </c>
      <c r="AI5" s="88" t="s">
        <v>89</v>
      </c>
      <c r="AJ5" s="74" t="s">
        <v>91</v>
      </c>
      <c r="AK5" s="74" t="s">
        <v>92</v>
      </c>
      <c r="AL5" s="74" t="s">
        <v>94</v>
      </c>
      <c r="AM5" s="35"/>
      <c r="AN5" s="36" t="s">
        <v>7</v>
      </c>
      <c r="AO5" s="37" t="s">
        <v>8</v>
      </c>
    </row>
    <row r="6" spans="1:41" s="38" customFormat="1" ht="17.25" customHeight="1">
      <c r="A6" s="97" t="s">
        <v>28</v>
      </c>
      <c r="B6" s="98"/>
      <c r="C6" s="98"/>
      <c r="D6" s="30"/>
      <c r="E6" s="29"/>
      <c r="F6" s="31"/>
      <c r="G6" s="31"/>
      <c r="H6" s="74" t="s">
        <v>39</v>
      </c>
      <c r="I6" s="74" t="s">
        <v>41</v>
      </c>
      <c r="J6" s="78" t="s">
        <v>30</v>
      </c>
      <c r="K6" s="74" t="s">
        <v>43</v>
      </c>
      <c r="L6" s="74" t="s">
        <v>45</v>
      </c>
      <c r="M6" s="31"/>
      <c r="N6" s="31"/>
      <c r="O6" s="92" t="s">
        <v>51</v>
      </c>
      <c r="P6" s="80" t="s">
        <v>53</v>
      </c>
      <c r="Q6" s="81" t="s">
        <v>55</v>
      </c>
      <c r="R6" s="31"/>
      <c r="S6" s="31"/>
      <c r="T6" s="84" t="s">
        <v>62</v>
      </c>
      <c r="U6" s="31"/>
      <c r="V6" s="74" t="s">
        <v>67</v>
      </c>
      <c r="W6" s="74" t="s">
        <v>69</v>
      </c>
      <c r="X6" s="74" t="s">
        <v>71</v>
      </c>
      <c r="Y6" s="74" t="s">
        <v>73</v>
      </c>
      <c r="Z6" s="31"/>
      <c r="AA6" s="31"/>
      <c r="AB6" s="31"/>
      <c r="AC6" s="30"/>
      <c r="AD6" s="31"/>
      <c r="AE6" s="31"/>
      <c r="AF6" s="74" t="s">
        <v>51</v>
      </c>
      <c r="AG6" s="74" t="s">
        <v>53</v>
      </c>
      <c r="AH6" s="31"/>
      <c r="AI6" s="30"/>
      <c r="AJ6" s="31"/>
      <c r="AK6" s="32"/>
      <c r="AL6" s="31"/>
      <c r="AM6" s="31" t="s">
        <v>9</v>
      </c>
      <c r="AN6" s="31"/>
      <c r="AO6" s="40"/>
    </row>
    <row r="7" spans="1:41" s="38" customFormat="1" ht="17.25" customHeight="1">
      <c r="A7" s="41"/>
      <c r="B7" s="42"/>
      <c r="C7" s="42"/>
      <c r="D7" s="43"/>
      <c r="E7" s="44"/>
      <c r="F7" s="45"/>
      <c r="G7" s="45"/>
      <c r="H7" s="44"/>
      <c r="I7" s="45"/>
      <c r="J7" s="45"/>
      <c r="K7" s="45"/>
      <c r="L7" s="45"/>
      <c r="M7" s="45"/>
      <c r="N7" s="45"/>
      <c r="O7" s="43"/>
      <c r="P7" s="45"/>
      <c r="Q7" s="44"/>
      <c r="R7" s="45"/>
      <c r="S7" s="45"/>
      <c r="T7" s="44"/>
      <c r="U7" s="45"/>
      <c r="V7" s="45"/>
      <c r="W7" s="45"/>
      <c r="X7" s="45"/>
      <c r="Y7" s="45"/>
      <c r="Z7" s="45"/>
      <c r="AA7" s="45"/>
      <c r="AB7" s="45"/>
      <c r="AC7" s="43"/>
      <c r="AD7" s="45"/>
      <c r="AE7" s="45"/>
      <c r="AF7" s="45"/>
      <c r="AG7" s="45"/>
      <c r="AH7" s="45"/>
      <c r="AI7" s="43"/>
      <c r="AJ7" s="45"/>
      <c r="AK7" s="44"/>
      <c r="AL7" s="45"/>
      <c r="AM7" s="45"/>
      <c r="AN7" s="45"/>
      <c r="AO7" s="46"/>
    </row>
    <row r="8" spans="1:41" s="49" customFormat="1" ht="11.25" customHeight="1">
      <c r="A8" s="47"/>
      <c r="B8" s="48"/>
      <c r="C8" s="4"/>
      <c r="D8" s="22"/>
      <c r="E8" s="62"/>
      <c r="F8" s="63"/>
      <c r="G8" s="63"/>
      <c r="H8" s="63"/>
      <c r="I8" s="63"/>
      <c r="J8" s="64"/>
      <c r="K8" s="63"/>
      <c r="L8" s="63"/>
      <c r="M8" s="63"/>
      <c r="N8" s="63"/>
      <c r="O8" s="9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5"/>
    </row>
    <row r="9" spans="1:41" s="53" customFormat="1" ht="15" customHeight="1">
      <c r="A9" s="50" t="s">
        <v>1</v>
      </c>
      <c r="B9" s="51"/>
      <c r="C9" s="51"/>
      <c r="D9" s="52"/>
      <c r="E9" s="66">
        <f aca="true" t="shared" si="0" ref="E9:AO9">E25+E34</f>
        <v>186200745</v>
      </c>
      <c r="F9" s="66">
        <f t="shared" si="0"/>
        <v>186200745</v>
      </c>
      <c r="G9" s="66">
        <f t="shared" si="0"/>
        <v>84258328</v>
      </c>
      <c r="H9" s="66">
        <f t="shared" si="0"/>
        <v>2313669</v>
      </c>
      <c r="I9" s="66">
        <f t="shared" si="0"/>
        <v>62299986</v>
      </c>
      <c r="J9" s="66">
        <f t="shared" si="0"/>
        <v>670368</v>
      </c>
      <c r="K9" s="66">
        <f t="shared" si="0"/>
        <v>3802400</v>
      </c>
      <c r="L9" s="66">
        <f t="shared" si="0"/>
        <v>15842273</v>
      </c>
      <c r="M9" s="66">
        <f t="shared" si="0"/>
        <v>88895941</v>
      </c>
      <c r="N9" s="66">
        <f t="shared" si="0"/>
        <v>87838778</v>
      </c>
      <c r="O9" s="66">
        <f t="shared" si="0"/>
        <v>27310929</v>
      </c>
      <c r="P9" s="66">
        <f t="shared" si="0"/>
        <v>36495438</v>
      </c>
      <c r="Q9" s="66">
        <f t="shared" si="0"/>
        <v>24032411</v>
      </c>
      <c r="R9" s="66">
        <f t="shared" si="0"/>
        <v>1057163</v>
      </c>
      <c r="S9" s="66">
        <f t="shared" si="0"/>
        <v>3127004</v>
      </c>
      <c r="T9" s="66">
        <f t="shared" si="0"/>
        <v>9855652</v>
      </c>
      <c r="U9" s="66">
        <f t="shared" si="0"/>
        <v>61988</v>
      </c>
      <c r="V9" s="66">
        <f t="shared" si="0"/>
        <v>1832</v>
      </c>
      <c r="W9" s="66">
        <f t="shared" si="0"/>
        <v>1561</v>
      </c>
      <c r="X9" s="66">
        <f t="shared" si="0"/>
        <v>271</v>
      </c>
      <c r="Y9" s="66">
        <f t="shared" si="0"/>
        <v>0</v>
      </c>
      <c r="Z9" s="66">
        <f t="shared" si="0"/>
        <v>0</v>
      </c>
      <c r="AA9" s="67">
        <f t="shared" si="0"/>
        <v>10374725</v>
      </c>
      <c r="AB9" s="66">
        <f t="shared" si="0"/>
        <v>10374725</v>
      </c>
      <c r="AC9" s="66">
        <f t="shared" si="0"/>
        <v>220706</v>
      </c>
      <c r="AD9" s="66">
        <f t="shared" si="0"/>
        <v>0</v>
      </c>
      <c r="AE9" s="66">
        <f t="shared" si="0"/>
        <v>10154019</v>
      </c>
      <c r="AF9" s="66">
        <f t="shared" si="0"/>
        <v>4881881</v>
      </c>
      <c r="AG9" s="66">
        <f t="shared" si="0"/>
        <v>5272138</v>
      </c>
      <c r="AH9" s="66">
        <f t="shared" si="0"/>
        <v>0</v>
      </c>
      <c r="AI9" s="66">
        <f t="shared" si="0"/>
        <v>0</v>
      </c>
      <c r="AJ9" s="66">
        <f t="shared" si="0"/>
        <v>0</v>
      </c>
      <c r="AK9" s="66">
        <f t="shared" si="0"/>
        <v>0</v>
      </c>
      <c r="AL9" s="66">
        <f t="shared" si="0"/>
        <v>0</v>
      </c>
      <c r="AM9" s="66">
        <f t="shared" si="0"/>
        <v>196575470</v>
      </c>
      <c r="AN9" s="66">
        <f t="shared" si="0"/>
        <v>5676306</v>
      </c>
      <c r="AO9" s="68">
        <f t="shared" si="0"/>
        <v>28083495</v>
      </c>
    </row>
    <row r="10" spans="1:41" s="53" customFormat="1" ht="11.25" customHeight="1">
      <c r="A10" s="54"/>
      <c r="B10" s="55"/>
      <c r="C10" s="55"/>
      <c r="D10" s="5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7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8"/>
    </row>
    <row r="11" spans="1:41" s="53" customFormat="1" ht="22.5" customHeight="1">
      <c r="A11" s="54">
        <v>1</v>
      </c>
      <c r="B11" s="55"/>
      <c r="C11" s="57" t="s">
        <v>10</v>
      </c>
      <c r="D11" s="56"/>
      <c r="E11" s="66">
        <v>32366490</v>
      </c>
      <c r="F11" s="66">
        <v>32366490</v>
      </c>
      <c r="G11" s="66">
        <v>15647636</v>
      </c>
      <c r="H11" s="66">
        <v>437602</v>
      </c>
      <c r="I11" s="66">
        <v>11463122</v>
      </c>
      <c r="J11" s="66">
        <v>113035</v>
      </c>
      <c r="K11" s="66">
        <v>656839</v>
      </c>
      <c r="L11" s="66">
        <v>3090073</v>
      </c>
      <c r="M11" s="66">
        <v>14134413</v>
      </c>
      <c r="N11" s="66">
        <v>13971978</v>
      </c>
      <c r="O11" s="66">
        <v>4282382</v>
      </c>
      <c r="P11" s="66">
        <v>6658131</v>
      </c>
      <c r="Q11" s="66">
        <v>3031465</v>
      </c>
      <c r="R11" s="66">
        <v>162435</v>
      </c>
      <c r="S11" s="66">
        <v>558232</v>
      </c>
      <c r="T11" s="66">
        <v>2025677</v>
      </c>
      <c r="U11" s="66">
        <v>0</v>
      </c>
      <c r="V11" s="66">
        <v>532</v>
      </c>
      <c r="W11" s="66">
        <v>261</v>
      </c>
      <c r="X11" s="66">
        <v>271</v>
      </c>
      <c r="Y11" s="66">
        <v>0</v>
      </c>
      <c r="Z11" s="66">
        <v>0</v>
      </c>
      <c r="AA11" s="67">
        <v>1496353</v>
      </c>
      <c r="AB11" s="66">
        <v>1496353</v>
      </c>
      <c r="AC11" s="66">
        <v>36851</v>
      </c>
      <c r="AD11" s="66">
        <v>0</v>
      </c>
      <c r="AE11" s="66">
        <v>1459502</v>
      </c>
      <c r="AF11" s="66">
        <v>656483</v>
      </c>
      <c r="AG11" s="66">
        <v>803019</v>
      </c>
      <c r="AH11" s="66">
        <v>0</v>
      </c>
      <c r="AI11" s="66">
        <v>0</v>
      </c>
      <c r="AJ11" s="66">
        <v>0</v>
      </c>
      <c r="AK11" s="66">
        <v>0</v>
      </c>
      <c r="AL11" s="66">
        <v>0</v>
      </c>
      <c r="AM11" s="66">
        <v>33862843</v>
      </c>
      <c r="AN11" s="66">
        <v>267</v>
      </c>
      <c r="AO11" s="68">
        <v>6138894</v>
      </c>
    </row>
    <row r="12" spans="1:41" s="53" customFormat="1" ht="22.5" customHeight="1">
      <c r="A12" s="54">
        <v>2</v>
      </c>
      <c r="B12" s="55"/>
      <c r="C12" s="57" t="s">
        <v>11</v>
      </c>
      <c r="D12" s="56"/>
      <c r="E12" s="66">
        <v>22163718</v>
      </c>
      <c r="F12" s="66">
        <v>22163718</v>
      </c>
      <c r="G12" s="66">
        <v>10216171</v>
      </c>
      <c r="H12" s="66">
        <v>270819</v>
      </c>
      <c r="I12" s="66">
        <v>8032697</v>
      </c>
      <c r="J12" s="66">
        <v>66028</v>
      </c>
      <c r="K12" s="66">
        <v>409294</v>
      </c>
      <c r="L12" s="66">
        <v>1503361</v>
      </c>
      <c r="M12" s="66">
        <v>10405012</v>
      </c>
      <c r="N12" s="66">
        <v>10166957</v>
      </c>
      <c r="O12" s="66">
        <v>2922243</v>
      </c>
      <c r="P12" s="66">
        <v>4596829</v>
      </c>
      <c r="Q12" s="66">
        <v>2647885</v>
      </c>
      <c r="R12" s="66">
        <v>238055</v>
      </c>
      <c r="S12" s="66">
        <v>352921</v>
      </c>
      <c r="T12" s="66">
        <v>1189614</v>
      </c>
      <c r="U12" s="66">
        <v>0</v>
      </c>
      <c r="V12" s="66">
        <v>0</v>
      </c>
      <c r="W12" s="66">
        <v>0</v>
      </c>
      <c r="X12" s="66">
        <v>0</v>
      </c>
      <c r="Y12" s="66">
        <v>0</v>
      </c>
      <c r="Z12" s="66">
        <v>0</v>
      </c>
      <c r="AA12" s="67">
        <v>1640439</v>
      </c>
      <c r="AB12" s="66">
        <v>1640439</v>
      </c>
      <c r="AC12" s="66">
        <v>839</v>
      </c>
      <c r="AD12" s="66">
        <v>0</v>
      </c>
      <c r="AE12" s="66">
        <v>1639600</v>
      </c>
      <c r="AF12" s="66">
        <v>734564</v>
      </c>
      <c r="AG12" s="66">
        <v>905036</v>
      </c>
      <c r="AH12" s="66">
        <v>0</v>
      </c>
      <c r="AI12" s="66">
        <v>0</v>
      </c>
      <c r="AJ12" s="66">
        <v>0</v>
      </c>
      <c r="AK12" s="66">
        <v>0</v>
      </c>
      <c r="AL12" s="66">
        <v>0</v>
      </c>
      <c r="AM12" s="66">
        <v>23804157</v>
      </c>
      <c r="AN12" s="66">
        <v>204</v>
      </c>
      <c r="AO12" s="68">
        <v>3627532</v>
      </c>
    </row>
    <row r="13" spans="1:41" s="53" customFormat="1" ht="22.5" customHeight="1">
      <c r="A13" s="54">
        <v>3</v>
      </c>
      <c r="B13" s="55"/>
      <c r="C13" s="57" t="s">
        <v>12</v>
      </c>
      <c r="D13" s="56"/>
      <c r="E13" s="66">
        <v>24581790</v>
      </c>
      <c r="F13" s="66">
        <v>24581790</v>
      </c>
      <c r="G13" s="66">
        <v>12349275</v>
      </c>
      <c r="H13" s="66">
        <v>321213</v>
      </c>
      <c r="I13" s="66">
        <v>9183397</v>
      </c>
      <c r="J13" s="66">
        <v>107122</v>
      </c>
      <c r="K13" s="66">
        <v>651900</v>
      </c>
      <c r="L13" s="66">
        <v>2192765</v>
      </c>
      <c r="M13" s="66">
        <v>10525646</v>
      </c>
      <c r="N13" s="66">
        <v>10417078</v>
      </c>
      <c r="O13" s="66">
        <v>3487109</v>
      </c>
      <c r="P13" s="66">
        <v>5318217</v>
      </c>
      <c r="Q13" s="66">
        <v>1611752</v>
      </c>
      <c r="R13" s="66">
        <v>108568</v>
      </c>
      <c r="S13" s="66">
        <v>432276</v>
      </c>
      <c r="T13" s="66">
        <v>1274583</v>
      </c>
      <c r="U13" s="66">
        <v>10</v>
      </c>
      <c r="V13" s="66">
        <v>0</v>
      </c>
      <c r="W13" s="66">
        <v>0</v>
      </c>
      <c r="X13" s="66">
        <v>0</v>
      </c>
      <c r="Y13" s="66">
        <v>0</v>
      </c>
      <c r="Z13" s="66">
        <v>0</v>
      </c>
      <c r="AA13" s="67">
        <v>1541942</v>
      </c>
      <c r="AB13" s="66">
        <v>1541942</v>
      </c>
      <c r="AC13" s="66">
        <v>77700</v>
      </c>
      <c r="AD13" s="66">
        <v>0</v>
      </c>
      <c r="AE13" s="66">
        <v>1464242</v>
      </c>
      <c r="AF13" s="66">
        <v>659020</v>
      </c>
      <c r="AG13" s="66">
        <v>805222</v>
      </c>
      <c r="AH13" s="66">
        <v>0</v>
      </c>
      <c r="AI13" s="66">
        <v>0</v>
      </c>
      <c r="AJ13" s="66">
        <v>0</v>
      </c>
      <c r="AK13" s="66">
        <v>0</v>
      </c>
      <c r="AL13" s="66">
        <v>0</v>
      </c>
      <c r="AM13" s="66">
        <v>26123732</v>
      </c>
      <c r="AN13" s="66">
        <v>6092</v>
      </c>
      <c r="AO13" s="68">
        <v>4162128</v>
      </c>
    </row>
    <row r="14" spans="1:41" s="53" customFormat="1" ht="22.5" customHeight="1">
      <c r="A14" s="54">
        <v>4</v>
      </c>
      <c r="B14" s="55"/>
      <c r="C14" s="57" t="s">
        <v>13</v>
      </c>
      <c r="D14" s="56"/>
      <c r="E14" s="66">
        <v>5047507</v>
      </c>
      <c r="F14" s="66">
        <v>5047507</v>
      </c>
      <c r="G14" s="66">
        <v>2127511</v>
      </c>
      <c r="H14" s="66">
        <v>82604</v>
      </c>
      <c r="I14" s="66">
        <v>1728998</v>
      </c>
      <c r="J14" s="66">
        <v>17678</v>
      </c>
      <c r="K14" s="66">
        <v>126792</v>
      </c>
      <c r="L14" s="66">
        <v>189117</v>
      </c>
      <c r="M14" s="66">
        <v>2479454</v>
      </c>
      <c r="N14" s="66">
        <v>2430178</v>
      </c>
      <c r="O14" s="66">
        <v>817858</v>
      </c>
      <c r="P14" s="66">
        <v>1130683</v>
      </c>
      <c r="Q14" s="66">
        <v>481637</v>
      </c>
      <c r="R14" s="66">
        <v>49276</v>
      </c>
      <c r="S14" s="66">
        <v>129841</v>
      </c>
      <c r="T14" s="66">
        <v>310701</v>
      </c>
      <c r="U14" s="66">
        <v>0</v>
      </c>
      <c r="V14" s="66">
        <v>0</v>
      </c>
      <c r="W14" s="66">
        <v>0</v>
      </c>
      <c r="X14" s="66">
        <v>0</v>
      </c>
      <c r="Y14" s="66">
        <v>0</v>
      </c>
      <c r="Z14" s="66">
        <v>0</v>
      </c>
      <c r="AA14" s="67">
        <v>406982</v>
      </c>
      <c r="AB14" s="66">
        <v>406982</v>
      </c>
      <c r="AC14" s="66">
        <v>42595</v>
      </c>
      <c r="AD14" s="66">
        <v>0</v>
      </c>
      <c r="AE14" s="66">
        <v>364387</v>
      </c>
      <c r="AF14" s="66">
        <v>178840</v>
      </c>
      <c r="AG14" s="66">
        <v>185547</v>
      </c>
      <c r="AH14" s="66">
        <v>0</v>
      </c>
      <c r="AI14" s="66">
        <v>0</v>
      </c>
      <c r="AJ14" s="66">
        <v>0</v>
      </c>
      <c r="AK14" s="66">
        <v>0</v>
      </c>
      <c r="AL14" s="66">
        <v>0</v>
      </c>
      <c r="AM14" s="66">
        <v>5454489</v>
      </c>
      <c r="AN14" s="66">
        <v>141</v>
      </c>
      <c r="AO14" s="68">
        <v>1477522</v>
      </c>
    </row>
    <row r="15" spans="1:41" s="53" customFormat="1" ht="22.5" customHeight="1">
      <c r="A15" s="54">
        <v>5</v>
      </c>
      <c r="B15" s="55"/>
      <c r="C15" s="57" t="s">
        <v>14</v>
      </c>
      <c r="D15" s="56"/>
      <c r="E15" s="66">
        <v>15962562</v>
      </c>
      <c r="F15" s="66">
        <v>15962562</v>
      </c>
      <c r="G15" s="66">
        <v>7360049</v>
      </c>
      <c r="H15" s="66">
        <v>196618</v>
      </c>
      <c r="I15" s="66">
        <v>5222137</v>
      </c>
      <c r="J15" s="66">
        <v>50236</v>
      </c>
      <c r="K15" s="66">
        <v>285520</v>
      </c>
      <c r="L15" s="66">
        <v>1655774</v>
      </c>
      <c r="M15" s="66">
        <v>7496788</v>
      </c>
      <c r="N15" s="66">
        <v>7453451</v>
      </c>
      <c r="O15" s="66">
        <v>2242851</v>
      </c>
      <c r="P15" s="66">
        <v>3019625</v>
      </c>
      <c r="Q15" s="66">
        <v>2190975</v>
      </c>
      <c r="R15" s="66">
        <v>43337</v>
      </c>
      <c r="S15" s="66">
        <v>254469</v>
      </c>
      <c r="T15" s="66">
        <v>849956</v>
      </c>
      <c r="U15" s="66">
        <v>0</v>
      </c>
      <c r="V15" s="66">
        <v>1300</v>
      </c>
      <c r="W15" s="66">
        <v>1300</v>
      </c>
      <c r="X15" s="66">
        <v>0</v>
      </c>
      <c r="Y15" s="66">
        <v>0</v>
      </c>
      <c r="Z15" s="66">
        <v>0</v>
      </c>
      <c r="AA15" s="67">
        <v>1036725</v>
      </c>
      <c r="AB15" s="66">
        <v>1036725</v>
      </c>
      <c r="AC15" s="66">
        <v>0</v>
      </c>
      <c r="AD15" s="66">
        <v>0</v>
      </c>
      <c r="AE15" s="66">
        <v>1036725</v>
      </c>
      <c r="AF15" s="66">
        <v>504966</v>
      </c>
      <c r="AG15" s="66">
        <v>531759</v>
      </c>
      <c r="AH15" s="66">
        <v>0</v>
      </c>
      <c r="AI15" s="66">
        <v>0</v>
      </c>
      <c r="AJ15" s="66">
        <v>0</v>
      </c>
      <c r="AK15" s="66">
        <v>0</v>
      </c>
      <c r="AL15" s="66">
        <v>0</v>
      </c>
      <c r="AM15" s="66">
        <v>16999287</v>
      </c>
      <c r="AN15" s="66">
        <v>0</v>
      </c>
      <c r="AO15" s="68">
        <v>2566165</v>
      </c>
    </row>
    <row r="16" spans="1:41" s="53" customFormat="1" ht="22.5" customHeight="1">
      <c r="A16" s="54">
        <v>6</v>
      </c>
      <c r="B16" s="55"/>
      <c r="C16" s="57" t="s">
        <v>15</v>
      </c>
      <c r="D16" s="56"/>
      <c r="E16" s="66">
        <v>8778652</v>
      </c>
      <c r="F16" s="66">
        <v>8778652</v>
      </c>
      <c r="G16" s="66">
        <v>3878982</v>
      </c>
      <c r="H16" s="66">
        <v>94956</v>
      </c>
      <c r="I16" s="66">
        <v>2712847</v>
      </c>
      <c r="J16" s="66">
        <v>27651</v>
      </c>
      <c r="K16" s="66">
        <v>192892</v>
      </c>
      <c r="L16" s="66">
        <v>878287</v>
      </c>
      <c r="M16" s="66">
        <v>4375505</v>
      </c>
      <c r="N16" s="66">
        <v>4293903</v>
      </c>
      <c r="O16" s="66">
        <v>1695453</v>
      </c>
      <c r="P16" s="66">
        <v>1589159</v>
      </c>
      <c r="Q16" s="66">
        <v>1009291</v>
      </c>
      <c r="R16" s="66">
        <v>81602</v>
      </c>
      <c r="S16" s="66">
        <v>126501</v>
      </c>
      <c r="T16" s="66">
        <v>397664</v>
      </c>
      <c r="U16" s="66">
        <v>0</v>
      </c>
      <c r="V16" s="66">
        <v>0</v>
      </c>
      <c r="W16" s="66">
        <v>0</v>
      </c>
      <c r="X16" s="66">
        <v>0</v>
      </c>
      <c r="Y16" s="66">
        <v>0</v>
      </c>
      <c r="Z16" s="66">
        <v>0</v>
      </c>
      <c r="AA16" s="67">
        <v>769100</v>
      </c>
      <c r="AB16" s="66">
        <v>769100</v>
      </c>
      <c r="AC16" s="66">
        <v>2154</v>
      </c>
      <c r="AD16" s="66">
        <v>0</v>
      </c>
      <c r="AE16" s="66">
        <v>766946</v>
      </c>
      <c r="AF16" s="66">
        <v>433436</v>
      </c>
      <c r="AG16" s="66">
        <v>333510</v>
      </c>
      <c r="AH16" s="66">
        <v>0</v>
      </c>
      <c r="AI16" s="66">
        <v>0</v>
      </c>
      <c r="AJ16" s="66">
        <v>0</v>
      </c>
      <c r="AK16" s="66">
        <v>0</v>
      </c>
      <c r="AL16" s="66">
        <v>0</v>
      </c>
      <c r="AM16" s="66">
        <v>9547752</v>
      </c>
      <c r="AN16" s="66">
        <v>1370821</v>
      </c>
      <c r="AO16" s="68">
        <v>0</v>
      </c>
    </row>
    <row r="17" spans="1:41" s="53" customFormat="1" ht="22.5" customHeight="1">
      <c r="A17" s="54">
        <v>7</v>
      </c>
      <c r="B17" s="55"/>
      <c r="C17" s="57" t="s">
        <v>16</v>
      </c>
      <c r="D17" s="56"/>
      <c r="E17" s="66">
        <v>17510846</v>
      </c>
      <c r="F17" s="66">
        <v>17510846</v>
      </c>
      <c r="G17" s="66">
        <v>7733898</v>
      </c>
      <c r="H17" s="66">
        <v>223663</v>
      </c>
      <c r="I17" s="66">
        <v>6191350</v>
      </c>
      <c r="J17" s="66">
        <v>97729</v>
      </c>
      <c r="K17" s="66">
        <v>337331</v>
      </c>
      <c r="L17" s="66">
        <v>981554</v>
      </c>
      <c r="M17" s="66">
        <v>8509461</v>
      </c>
      <c r="N17" s="66">
        <v>8330415</v>
      </c>
      <c r="O17" s="66">
        <v>3079369</v>
      </c>
      <c r="P17" s="66">
        <v>3347885</v>
      </c>
      <c r="Q17" s="66">
        <v>1903161</v>
      </c>
      <c r="R17" s="66">
        <v>179046</v>
      </c>
      <c r="S17" s="66">
        <v>311735</v>
      </c>
      <c r="T17" s="66">
        <v>955752</v>
      </c>
      <c r="U17" s="66">
        <v>0</v>
      </c>
      <c r="V17" s="66">
        <v>0</v>
      </c>
      <c r="W17" s="66">
        <v>0</v>
      </c>
      <c r="X17" s="66">
        <v>0</v>
      </c>
      <c r="Y17" s="66">
        <v>0</v>
      </c>
      <c r="Z17" s="66">
        <v>0</v>
      </c>
      <c r="AA17" s="67">
        <v>684581</v>
      </c>
      <c r="AB17" s="66">
        <v>684581</v>
      </c>
      <c r="AC17" s="66">
        <v>9163</v>
      </c>
      <c r="AD17" s="66">
        <v>0</v>
      </c>
      <c r="AE17" s="66">
        <v>675418</v>
      </c>
      <c r="AF17" s="66">
        <v>333859</v>
      </c>
      <c r="AG17" s="66">
        <v>341559</v>
      </c>
      <c r="AH17" s="66">
        <v>0</v>
      </c>
      <c r="AI17" s="66">
        <v>0</v>
      </c>
      <c r="AJ17" s="66">
        <v>0</v>
      </c>
      <c r="AK17" s="66">
        <v>0</v>
      </c>
      <c r="AL17" s="66">
        <v>0</v>
      </c>
      <c r="AM17" s="66">
        <v>18195427</v>
      </c>
      <c r="AN17" s="66">
        <v>3833</v>
      </c>
      <c r="AO17" s="68">
        <v>3557528</v>
      </c>
    </row>
    <row r="18" spans="1:41" s="53" customFormat="1" ht="22.5" customHeight="1">
      <c r="A18" s="54">
        <v>8</v>
      </c>
      <c r="B18" s="55"/>
      <c r="C18" s="57" t="s">
        <v>17</v>
      </c>
      <c r="D18" s="56"/>
      <c r="E18" s="66">
        <v>8050861</v>
      </c>
      <c r="F18" s="66">
        <v>8050861</v>
      </c>
      <c r="G18" s="66">
        <v>3450850</v>
      </c>
      <c r="H18" s="66">
        <v>88595</v>
      </c>
      <c r="I18" s="66">
        <v>2423928</v>
      </c>
      <c r="J18" s="66">
        <v>19905</v>
      </c>
      <c r="K18" s="66">
        <v>127290</v>
      </c>
      <c r="L18" s="66">
        <v>811037</v>
      </c>
      <c r="M18" s="66">
        <v>4181420</v>
      </c>
      <c r="N18" s="66">
        <v>4164053</v>
      </c>
      <c r="O18" s="66">
        <v>1171319</v>
      </c>
      <c r="P18" s="66">
        <v>1410238</v>
      </c>
      <c r="Q18" s="66">
        <v>1582496</v>
      </c>
      <c r="R18" s="66">
        <v>17367</v>
      </c>
      <c r="S18" s="66">
        <v>110291</v>
      </c>
      <c r="T18" s="66">
        <v>308300</v>
      </c>
      <c r="U18" s="66">
        <v>0</v>
      </c>
      <c r="V18" s="66">
        <v>0</v>
      </c>
      <c r="W18" s="66">
        <v>0</v>
      </c>
      <c r="X18" s="66">
        <v>0</v>
      </c>
      <c r="Y18" s="66">
        <v>0</v>
      </c>
      <c r="Z18" s="66">
        <v>0</v>
      </c>
      <c r="AA18" s="67">
        <v>536566</v>
      </c>
      <c r="AB18" s="66">
        <v>536566</v>
      </c>
      <c r="AC18" s="66">
        <v>4543</v>
      </c>
      <c r="AD18" s="66">
        <v>0</v>
      </c>
      <c r="AE18" s="66">
        <v>532023</v>
      </c>
      <c r="AF18" s="66">
        <v>274883</v>
      </c>
      <c r="AG18" s="66">
        <v>257140</v>
      </c>
      <c r="AH18" s="66">
        <v>0</v>
      </c>
      <c r="AI18" s="66">
        <v>0</v>
      </c>
      <c r="AJ18" s="66">
        <v>0</v>
      </c>
      <c r="AK18" s="66">
        <v>0</v>
      </c>
      <c r="AL18" s="66">
        <v>0</v>
      </c>
      <c r="AM18" s="66">
        <v>8587427</v>
      </c>
      <c r="AN18" s="66">
        <v>1441110</v>
      </c>
      <c r="AO18" s="68">
        <v>0</v>
      </c>
    </row>
    <row r="19" spans="1:41" s="53" customFormat="1" ht="22.5" customHeight="1">
      <c r="A19" s="54">
        <v>9</v>
      </c>
      <c r="B19" s="55"/>
      <c r="C19" s="57" t="s">
        <v>18</v>
      </c>
      <c r="D19" s="56"/>
      <c r="E19" s="66">
        <v>3591742</v>
      </c>
      <c r="F19" s="66">
        <v>3591742</v>
      </c>
      <c r="G19" s="66">
        <v>1492536</v>
      </c>
      <c r="H19" s="66">
        <v>57950</v>
      </c>
      <c r="I19" s="66">
        <v>1225780</v>
      </c>
      <c r="J19" s="66">
        <v>9013</v>
      </c>
      <c r="K19" s="66">
        <v>78933</v>
      </c>
      <c r="L19" s="66">
        <v>129873</v>
      </c>
      <c r="M19" s="66">
        <v>1767096</v>
      </c>
      <c r="N19" s="66">
        <v>1753487</v>
      </c>
      <c r="O19" s="66">
        <v>471060</v>
      </c>
      <c r="P19" s="66">
        <v>945095</v>
      </c>
      <c r="Q19" s="66">
        <v>337332</v>
      </c>
      <c r="R19" s="66">
        <v>13609</v>
      </c>
      <c r="S19" s="66">
        <v>94344</v>
      </c>
      <c r="T19" s="66">
        <v>237766</v>
      </c>
      <c r="U19" s="66">
        <v>0</v>
      </c>
      <c r="V19" s="66">
        <v>0</v>
      </c>
      <c r="W19" s="66">
        <v>0</v>
      </c>
      <c r="X19" s="66">
        <v>0</v>
      </c>
      <c r="Y19" s="66">
        <v>0</v>
      </c>
      <c r="Z19" s="66">
        <v>0</v>
      </c>
      <c r="AA19" s="67">
        <v>120038</v>
      </c>
      <c r="AB19" s="66">
        <v>120038</v>
      </c>
      <c r="AC19" s="66">
        <v>30017</v>
      </c>
      <c r="AD19" s="66">
        <v>0</v>
      </c>
      <c r="AE19" s="66">
        <v>90021</v>
      </c>
      <c r="AF19" s="66">
        <v>34698</v>
      </c>
      <c r="AG19" s="66">
        <v>55323</v>
      </c>
      <c r="AH19" s="66">
        <v>0</v>
      </c>
      <c r="AI19" s="66">
        <v>0</v>
      </c>
      <c r="AJ19" s="66">
        <v>0</v>
      </c>
      <c r="AK19" s="66">
        <v>0</v>
      </c>
      <c r="AL19" s="66">
        <v>0</v>
      </c>
      <c r="AM19" s="66">
        <v>3711780</v>
      </c>
      <c r="AN19" s="66">
        <v>243</v>
      </c>
      <c r="AO19" s="68">
        <v>1021115</v>
      </c>
    </row>
    <row r="20" spans="1:41" s="53" customFormat="1" ht="22.5" customHeight="1">
      <c r="A20" s="54">
        <v>10</v>
      </c>
      <c r="B20" s="55"/>
      <c r="C20" s="57" t="s">
        <v>19</v>
      </c>
      <c r="D20" s="56"/>
      <c r="E20" s="66">
        <v>4569316</v>
      </c>
      <c r="F20" s="66">
        <v>4569316</v>
      </c>
      <c r="G20" s="66">
        <v>1716869</v>
      </c>
      <c r="H20" s="66">
        <v>54386</v>
      </c>
      <c r="I20" s="66">
        <v>1336910</v>
      </c>
      <c r="J20" s="66">
        <v>16361</v>
      </c>
      <c r="K20" s="66">
        <v>106040</v>
      </c>
      <c r="L20" s="66">
        <v>219533</v>
      </c>
      <c r="M20" s="66">
        <v>2532680</v>
      </c>
      <c r="N20" s="66">
        <v>2513145</v>
      </c>
      <c r="O20" s="66">
        <v>709907</v>
      </c>
      <c r="P20" s="66">
        <v>873165</v>
      </c>
      <c r="Q20" s="66">
        <v>930073</v>
      </c>
      <c r="R20" s="66">
        <v>19535</v>
      </c>
      <c r="S20" s="66">
        <v>78597</v>
      </c>
      <c r="T20" s="66">
        <v>241170</v>
      </c>
      <c r="U20" s="66">
        <v>0</v>
      </c>
      <c r="V20" s="66">
        <v>0</v>
      </c>
      <c r="W20" s="66">
        <v>0</v>
      </c>
      <c r="X20" s="66">
        <v>0</v>
      </c>
      <c r="Y20" s="66">
        <v>0</v>
      </c>
      <c r="Z20" s="66">
        <v>0</v>
      </c>
      <c r="AA20" s="67">
        <v>274104</v>
      </c>
      <c r="AB20" s="66">
        <v>274104</v>
      </c>
      <c r="AC20" s="66">
        <v>0</v>
      </c>
      <c r="AD20" s="66">
        <v>0</v>
      </c>
      <c r="AE20" s="66">
        <v>274104</v>
      </c>
      <c r="AF20" s="66">
        <v>141161</v>
      </c>
      <c r="AG20" s="66">
        <v>132943</v>
      </c>
      <c r="AH20" s="66">
        <v>0</v>
      </c>
      <c r="AI20" s="66">
        <v>0</v>
      </c>
      <c r="AJ20" s="66">
        <v>0</v>
      </c>
      <c r="AK20" s="66">
        <v>0</v>
      </c>
      <c r="AL20" s="66">
        <v>0</v>
      </c>
      <c r="AM20" s="66">
        <v>4843420</v>
      </c>
      <c r="AN20" s="66">
        <v>819192</v>
      </c>
      <c r="AO20" s="68">
        <v>0</v>
      </c>
    </row>
    <row r="21" spans="1:41" s="53" customFormat="1" ht="22.5" customHeight="1">
      <c r="A21" s="54">
        <v>11</v>
      </c>
      <c r="B21" s="55"/>
      <c r="C21" s="57" t="s">
        <v>20</v>
      </c>
      <c r="D21" s="56"/>
      <c r="E21" s="66">
        <v>3350267</v>
      </c>
      <c r="F21" s="66">
        <v>3350267</v>
      </c>
      <c r="G21" s="66">
        <v>1357967</v>
      </c>
      <c r="H21" s="66">
        <v>44926</v>
      </c>
      <c r="I21" s="66">
        <v>939126</v>
      </c>
      <c r="J21" s="66">
        <v>7404</v>
      </c>
      <c r="K21" s="66">
        <v>69923</v>
      </c>
      <c r="L21" s="66">
        <v>303992</v>
      </c>
      <c r="M21" s="66">
        <v>1677339</v>
      </c>
      <c r="N21" s="66">
        <v>1664098</v>
      </c>
      <c r="O21" s="66">
        <v>354292</v>
      </c>
      <c r="P21" s="66">
        <v>695799</v>
      </c>
      <c r="Q21" s="66">
        <v>614007</v>
      </c>
      <c r="R21" s="66">
        <v>13241</v>
      </c>
      <c r="S21" s="66">
        <v>80892</v>
      </c>
      <c r="T21" s="66">
        <v>172337</v>
      </c>
      <c r="U21" s="66">
        <v>61732</v>
      </c>
      <c r="V21" s="66">
        <v>0</v>
      </c>
      <c r="W21" s="66">
        <v>0</v>
      </c>
      <c r="X21" s="66">
        <v>0</v>
      </c>
      <c r="Y21" s="66">
        <v>0</v>
      </c>
      <c r="Z21" s="66">
        <v>0</v>
      </c>
      <c r="AA21" s="67">
        <v>98337</v>
      </c>
      <c r="AB21" s="66">
        <v>98337</v>
      </c>
      <c r="AC21" s="66">
        <v>1072</v>
      </c>
      <c r="AD21" s="66">
        <v>0</v>
      </c>
      <c r="AE21" s="66">
        <v>97265</v>
      </c>
      <c r="AF21" s="66">
        <v>34880</v>
      </c>
      <c r="AG21" s="66">
        <v>62385</v>
      </c>
      <c r="AH21" s="66">
        <v>0</v>
      </c>
      <c r="AI21" s="66">
        <v>0</v>
      </c>
      <c r="AJ21" s="66">
        <v>0</v>
      </c>
      <c r="AK21" s="66">
        <v>0</v>
      </c>
      <c r="AL21" s="66">
        <v>0</v>
      </c>
      <c r="AM21" s="66">
        <v>3448604</v>
      </c>
      <c r="AN21" s="66">
        <v>634141</v>
      </c>
      <c r="AO21" s="68">
        <v>0</v>
      </c>
    </row>
    <row r="22" spans="1:41" s="53" customFormat="1" ht="22.5" customHeight="1">
      <c r="A22" s="54">
        <v>12</v>
      </c>
      <c r="B22" s="55"/>
      <c r="C22" s="57" t="s">
        <v>21</v>
      </c>
      <c r="D22" s="56"/>
      <c r="E22" s="66">
        <v>24509188</v>
      </c>
      <c r="F22" s="66">
        <v>24509188</v>
      </c>
      <c r="G22" s="66">
        <v>10550118</v>
      </c>
      <c r="H22" s="66">
        <v>240255</v>
      </c>
      <c r="I22" s="66">
        <v>7174810</v>
      </c>
      <c r="J22" s="66">
        <v>79969</v>
      </c>
      <c r="K22" s="66">
        <v>474496</v>
      </c>
      <c r="L22" s="66">
        <v>2660557</v>
      </c>
      <c r="M22" s="66">
        <v>12550987</v>
      </c>
      <c r="N22" s="66">
        <v>12451300</v>
      </c>
      <c r="O22" s="66">
        <v>3732465</v>
      </c>
      <c r="P22" s="66">
        <v>3930124</v>
      </c>
      <c r="Q22" s="66">
        <v>4788711</v>
      </c>
      <c r="R22" s="66">
        <v>99687</v>
      </c>
      <c r="S22" s="66">
        <v>304896</v>
      </c>
      <c r="T22" s="66">
        <v>1103187</v>
      </c>
      <c r="U22" s="66">
        <v>0</v>
      </c>
      <c r="V22" s="66">
        <v>0</v>
      </c>
      <c r="W22" s="66">
        <v>0</v>
      </c>
      <c r="X22" s="66">
        <v>0</v>
      </c>
      <c r="Y22" s="66">
        <v>0</v>
      </c>
      <c r="Z22" s="66">
        <v>0</v>
      </c>
      <c r="AA22" s="67">
        <v>1094789</v>
      </c>
      <c r="AB22" s="66">
        <v>1094789</v>
      </c>
      <c r="AC22" s="66">
        <v>2065</v>
      </c>
      <c r="AD22" s="66">
        <v>0</v>
      </c>
      <c r="AE22" s="66">
        <v>1092724</v>
      </c>
      <c r="AF22" s="66">
        <v>589957</v>
      </c>
      <c r="AG22" s="66">
        <v>502767</v>
      </c>
      <c r="AH22" s="66">
        <v>0</v>
      </c>
      <c r="AI22" s="66">
        <v>0</v>
      </c>
      <c r="AJ22" s="66">
        <v>0</v>
      </c>
      <c r="AK22" s="66">
        <v>0</v>
      </c>
      <c r="AL22" s="66">
        <v>0</v>
      </c>
      <c r="AM22" s="66">
        <v>25603977</v>
      </c>
      <c r="AN22" s="66">
        <v>1623</v>
      </c>
      <c r="AO22" s="68">
        <v>3910992</v>
      </c>
    </row>
    <row r="23" spans="1:41" s="53" customFormat="1" ht="22.5" customHeight="1">
      <c r="A23" s="54">
        <v>13</v>
      </c>
      <c r="B23" s="55"/>
      <c r="C23" s="57" t="s">
        <v>22</v>
      </c>
      <c r="D23" s="56"/>
      <c r="E23" s="66">
        <v>9461302</v>
      </c>
      <c r="F23" s="66">
        <v>9461302</v>
      </c>
      <c r="G23" s="66">
        <v>3915904</v>
      </c>
      <c r="H23" s="66">
        <v>107197</v>
      </c>
      <c r="I23" s="66">
        <v>2640852</v>
      </c>
      <c r="J23" s="66">
        <v>29940</v>
      </c>
      <c r="K23" s="66">
        <v>167248</v>
      </c>
      <c r="L23" s="66">
        <v>1000607</v>
      </c>
      <c r="M23" s="66">
        <v>4899730</v>
      </c>
      <c r="N23" s="66">
        <v>4871912</v>
      </c>
      <c r="O23" s="66">
        <v>1219199</v>
      </c>
      <c r="P23" s="66">
        <v>1738667</v>
      </c>
      <c r="Q23" s="66">
        <v>1914046</v>
      </c>
      <c r="R23" s="66">
        <v>27818</v>
      </c>
      <c r="S23" s="66">
        <v>144472</v>
      </c>
      <c r="T23" s="66">
        <v>501196</v>
      </c>
      <c r="U23" s="66">
        <v>0</v>
      </c>
      <c r="V23" s="66">
        <v>0</v>
      </c>
      <c r="W23" s="66">
        <v>0</v>
      </c>
      <c r="X23" s="66">
        <v>0</v>
      </c>
      <c r="Y23" s="66">
        <v>0</v>
      </c>
      <c r="Z23" s="66">
        <v>0</v>
      </c>
      <c r="AA23" s="67">
        <v>571462</v>
      </c>
      <c r="AB23" s="66">
        <v>571462</v>
      </c>
      <c r="AC23" s="66">
        <v>6558</v>
      </c>
      <c r="AD23" s="66">
        <v>0</v>
      </c>
      <c r="AE23" s="66">
        <v>564904</v>
      </c>
      <c r="AF23" s="66">
        <v>257200</v>
      </c>
      <c r="AG23" s="66">
        <v>307704</v>
      </c>
      <c r="AH23" s="66">
        <v>0</v>
      </c>
      <c r="AI23" s="66">
        <v>0</v>
      </c>
      <c r="AJ23" s="66">
        <v>0</v>
      </c>
      <c r="AK23" s="66">
        <v>0</v>
      </c>
      <c r="AL23" s="66">
        <v>0</v>
      </c>
      <c r="AM23" s="66">
        <v>10032764</v>
      </c>
      <c r="AN23" s="66">
        <v>474</v>
      </c>
      <c r="AO23" s="68">
        <v>1485064</v>
      </c>
    </row>
    <row r="24" spans="1:41" s="53" customFormat="1" ht="11.25" customHeight="1">
      <c r="A24" s="54"/>
      <c r="B24" s="55"/>
      <c r="C24" s="57"/>
      <c r="D24" s="5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>
        <v>0</v>
      </c>
      <c r="Y24" s="66"/>
      <c r="Z24" s="66"/>
      <c r="AA24" s="67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8"/>
    </row>
    <row r="25" spans="1:41" s="53" customFormat="1" ht="15" customHeight="1">
      <c r="A25" s="50" t="s">
        <v>2</v>
      </c>
      <c r="B25" s="51"/>
      <c r="C25" s="51"/>
      <c r="D25" s="52"/>
      <c r="E25" s="66">
        <f aca="true" t="shared" si="1" ref="E25:AO25">SUM(E11:E23)</f>
        <v>179944241</v>
      </c>
      <c r="F25" s="66">
        <f t="shared" si="1"/>
        <v>179944241</v>
      </c>
      <c r="G25" s="66">
        <f t="shared" si="1"/>
        <v>81797766</v>
      </c>
      <c r="H25" s="66">
        <f t="shared" si="1"/>
        <v>2220784</v>
      </c>
      <c r="I25" s="66">
        <f t="shared" si="1"/>
        <v>60275954</v>
      </c>
      <c r="J25" s="66">
        <f t="shared" si="1"/>
        <v>642071</v>
      </c>
      <c r="K25" s="66">
        <f t="shared" si="1"/>
        <v>3684498</v>
      </c>
      <c r="L25" s="66">
        <f t="shared" si="1"/>
        <v>15616530</v>
      </c>
      <c r="M25" s="66">
        <f t="shared" si="1"/>
        <v>85535531</v>
      </c>
      <c r="N25" s="66">
        <f t="shared" si="1"/>
        <v>84481955</v>
      </c>
      <c r="O25" s="66">
        <f t="shared" si="1"/>
        <v>26185507</v>
      </c>
      <c r="P25" s="66">
        <f t="shared" si="1"/>
        <v>35253617</v>
      </c>
      <c r="Q25" s="66">
        <f t="shared" si="1"/>
        <v>23042831</v>
      </c>
      <c r="R25" s="66">
        <f t="shared" si="1"/>
        <v>1053576</v>
      </c>
      <c r="S25" s="66">
        <f t="shared" si="1"/>
        <v>2979467</v>
      </c>
      <c r="T25" s="66">
        <f t="shared" si="1"/>
        <v>9567903</v>
      </c>
      <c r="U25" s="66">
        <f t="shared" si="1"/>
        <v>61742</v>
      </c>
      <c r="V25" s="66">
        <f t="shared" si="1"/>
        <v>1832</v>
      </c>
      <c r="W25" s="66">
        <f t="shared" si="1"/>
        <v>1561</v>
      </c>
      <c r="X25" s="66">
        <f t="shared" si="1"/>
        <v>271</v>
      </c>
      <c r="Y25" s="66">
        <f t="shared" si="1"/>
        <v>0</v>
      </c>
      <c r="Z25" s="66">
        <f t="shared" si="1"/>
        <v>0</v>
      </c>
      <c r="AA25" s="67">
        <f t="shared" si="1"/>
        <v>10271418</v>
      </c>
      <c r="AB25" s="66">
        <f t="shared" si="1"/>
        <v>10271418</v>
      </c>
      <c r="AC25" s="66">
        <f t="shared" si="1"/>
        <v>213557</v>
      </c>
      <c r="AD25" s="66">
        <f t="shared" si="1"/>
        <v>0</v>
      </c>
      <c r="AE25" s="66">
        <f t="shared" si="1"/>
        <v>10057861</v>
      </c>
      <c r="AF25" s="66">
        <f t="shared" si="1"/>
        <v>4833947</v>
      </c>
      <c r="AG25" s="66">
        <f t="shared" si="1"/>
        <v>5223914</v>
      </c>
      <c r="AH25" s="66">
        <f t="shared" si="1"/>
        <v>0</v>
      </c>
      <c r="AI25" s="66">
        <f t="shared" si="1"/>
        <v>0</v>
      </c>
      <c r="AJ25" s="66">
        <f t="shared" si="1"/>
        <v>0</v>
      </c>
      <c r="AK25" s="66">
        <f t="shared" si="1"/>
        <v>0</v>
      </c>
      <c r="AL25" s="66">
        <f t="shared" si="1"/>
        <v>0</v>
      </c>
      <c r="AM25" s="66">
        <f t="shared" si="1"/>
        <v>190215659</v>
      </c>
      <c r="AN25" s="66">
        <f t="shared" si="1"/>
        <v>4278141</v>
      </c>
      <c r="AO25" s="68">
        <f t="shared" si="1"/>
        <v>27946940</v>
      </c>
    </row>
    <row r="26" spans="1:41" s="53" customFormat="1" ht="11.25" customHeight="1">
      <c r="A26" s="50"/>
      <c r="B26" s="51"/>
      <c r="C26" s="51"/>
      <c r="D26" s="52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7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8"/>
    </row>
    <row r="27" spans="1:41" s="53" customFormat="1" ht="22.5" customHeight="1">
      <c r="A27" s="54">
        <v>1</v>
      </c>
      <c r="B27" s="55"/>
      <c r="C27" s="57" t="s">
        <v>23</v>
      </c>
      <c r="D27" s="56"/>
      <c r="E27" s="66">
        <v>1369119</v>
      </c>
      <c r="F27" s="66">
        <v>1369119</v>
      </c>
      <c r="G27" s="66">
        <v>551263</v>
      </c>
      <c r="H27" s="66">
        <v>25490</v>
      </c>
      <c r="I27" s="66">
        <v>465814</v>
      </c>
      <c r="J27" s="66">
        <v>6222</v>
      </c>
      <c r="K27" s="66">
        <v>23667</v>
      </c>
      <c r="L27" s="66">
        <v>36292</v>
      </c>
      <c r="M27" s="66">
        <v>679857</v>
      </c>
      <c r="N27" s="66">
        <v>678843</v>
      </c>
      <c r="O27" s="66">
        <v>221171</v>
      </c>
      <c r="P27" s="66">
        <v>354742</v>
      </c>
      <c r="Q27" s="66">
        <v>102930</v>
      </c>
      <c r="R27" s="66">
        <v>1014</v>
      </c>
      <c r="S27" s="66">
        <v>46209</v>
      </c>
      <c r="T27" s="66">
        <v>91790</v>
      </c>
      <c r="U27" s="66">
        <v>0</v>
      </c>
      <c r="V27" s="66">
        <v>0</v>
      </c>
      <c r="W27" s="66">
        <v>0</v>
      </c>
      <c r="X27" s="66">
        <v>0</v>
      </c>
      <c r="Y27" s="66">
        <v>0</v>
      </c>
      <c r="Z27" s="66">
        <v>0</v>
      </c>
      <c r="AA27" s="67">
        <v>5323</v>
      </c>
      <c r="AB27" s="66">
        <v>5323</v>
      </c>
      <c r="AC27" s="66">
        <v>5323</v>
      </c>
      <c r="AD27" s="66">
        <v>0</v>
      </c>
      <c r="AE27" s="66">
        <v>0</v>
      </c>
      <c r="AF27" s="66">
        <v>0</v>
      </c>
      <c r="AG27" s="66">
        <v>0</v>
      </c>
      <c r="AH27" s="66">
        <v>0</v>
      </c>
      <c r="AI27" s="66">
        <v>0</v>
      </c>
      <c r="AJ27" s="66">
        <v>0</v>
      </c>
      <c r="AK27" s="66">
        <v>0</v>
      </c>
      <c r="AL27" s="66">
        <v>0</v>
      </c>
      <c r="AM27" s="66">
        <v>1374442</v>
      </c>
      <c r="AN27" s="66">
        <v>460030</v>
      </c>
      <c r="AO27" s="68">
        <v>0</v>
      </c>
    </row>
    <row r="28" spans="1:41" s="53" customFormat="1" ht="22.5" customHeight="1">
      <c r="A28" s="54">
        <v>2</v>
      </c>
      <c r="B28" s="55"/>
      <c r="C28" s="57" t="s">
        <v>24</v>
      </c>
      <c r="D28" s="56"/>
      <c r="E28" s="66">
        <v>1476266</v>
      </c>
      <c r="F28" s="66">
        <v>1476266</v>
      </c>
      <c r="G28" s="66">
        <v>354807</v>
      </c>
      <c r="H28" s="66">
        <v>10808</v>
      </c>
      <c r="I28" s="66">
        <v>292018</v>
      </c>
      <c r="J28" s="66">
        <v>3198</v>
      </c>
      <c r="K28" s="66">
        <v>24846</v>
      </c>
      <c r="L28" s="66">
        <v>27135</v>
      </c>
      <c r="M28" s="66">
        <v>1081024</v>
      </c>
      <c r="N28" s="66">
        <v>1081012</v>
      </c>
      <c r="O28" s="66">
        <v>355618</v>
      </c>
      <c r="P28" s="66">
        <v>147732</v>
      </c>
      <c r="Q28" s="66">
        <v>577662</v>
      </c>
      <c r="R28" s="66">
        <v>12</v>
      </c>
      <c r="S28" s="66">
        <v>11422</v>
      </c>
      <c r="T28" s="66">
        <v>29013</v>
      </c>
      <c r="U28" s="66">
        <v>0</v>
      </c>
      <c r="V28" s="66">
        <v>0</v>
      </c>
      <c r="W28" s="66">
        <v>0</v>
      </c>
      <c r="X28" s="66">
        <v>0</v>
      </c>
      <c r="Y28" s="66">
        <v>0</v>
      </c>
      <c r="Z28" s="66">
        <v>0</v>
      </c>
      <c r="AA28" s="67">
        <v>0</v>
      </c>
      <c r="AB28" s="66">
        <v>0</v>
      </c>
      <c r="AC28" s="66">
        <v>0</v>
      </c>
      <c r="AD28" s="66">
        <v>0</v>
      </c>
      <c r="AE28" s="66">
        <v>0</v>
      </c>
      <c r="AF28" s="66">
        <v>0</v>
      </c>
      <c r="AG28" s="66">
        <v>0</v>
      </c>
      <c r="AH28" s="66">
        <v>0</v>
      </c>
      <c r="AI28" s="66">
        <v>0</v>
      </c>
      <c r="AJ28" s="66">
        <v>0</v>
      </c>
      <c r="AK28" s="66">
        <v>0</v>
      </c>
      <c r="AL28" s="66">
        <v>0</v>
      </c>
      <c r="AM28" s="66">
        <v>1476266</v>
      </c>
      <c r="AN28" s="66">
        <v>0</v>
      </c>
      <c r="AO28" s="68">
        <v>136555</v>
      </c>
    </row>
    <row r="29" spans="1:44" s="53" customFormat="1" ht="22.5" customHeight="1">
      <c r="A29" s="54">
        <v>3</v>
      </c>
      <c r="B29" s="55"/>
      <c r="C29" s="57" t="s">
        <v>25</v>
      </c>
      <c r="D29" s="56"/>
      <c r="E29" s="66">
        <v>211624</v>
      </c>
      <c r="F29" s="66">
        <v>211624</v>
      </c>
      <c r="G29" s="66">
        <v>114105</v>
      </c>
      <c r="H29" s="66">
        <v>4105</v>
      </c>
      <c r="I29" s="66">
        <v>85958</v>
      </c>
      <c r="J29" s="66">
        <v>169</v>
      </c>
      <c r="K29" s="66">
        <v>10475</v>
      </c>
      <c r="L29" s="66">
        <v>13567</v>
      </c>
      <c r="M29" s="66">
        <v>83284</v>
      </c>
      <c r="N29" s="66">
        <v>83284</v>
      </c>
      <c r="O29" s="66">
        <v>19763</v>
      </c>
      <c r="P29" s="66">
        <v>43873</v>
      </c>
      <c r="Q29" s="66">
        <v>19648</v>
      </c>
      <c r="R29" s="66">
        <v>0</v>
      </c>
      <c r="S29" s="66">
        <v>6820</v>
      </c>
      <c r="T29" s="66">
        <v>7415</v>
      </c>
      <c r="U29" s="66">
        <v>0</v>
      </c>
      <c r="V29" s="66">
        <v>0</v>
      </c>
      <c r="W29" s="66">
        <v>0</v>
      </c>
      <c r="X29" s="66">
        <v>0</v>
      </c>
      <c r="Y29" s="66">
        <v>0</v>
      </c>
      <c r="Z29" s="66">
        <v>0</v>
      </c>
      <c r="AA29" s="67">
        <v>0</v>
      </c>
      <c r="AB29" s="66">
        <v>0</v>
      </c>
      <c r="AC29" s="66">
        <v>0</v>
      </c>
      <c r="AD29" s="66">
        <v>0</v>
      </c>
      <c r="AE29" s="66">
        <v>0</v>
      </c>
      <c r="AF29" s="66">
        <v>0</v>
      </c>
      <c r="AG29" s="66">
        <v>0</v>
      </c>
      <c r="AH29" s="66">
        <v>0</v>
      </c>
      <c r="AI29" s="66">
        <v>0</v>
      </c>
      <c r="AJ29" s="66">
        <v>0</v>
      </c>
      <c r="AK29" s="66">
        <v>0</v>
      </c>
      <c r="AL29" s="66">
        <v>0</v>
      </c>
      <c r="AM29" s="66">
        <v>211624</v>
      </c>
      <c r="AN29" s="66">
        <v>74764</v>
      </c>
      <c r="AO29" s="68">
        <v>0</v>
      </c>
      <c r="AP29" s="58"/>
      <c r="AQ29" s="58"/>
      <c r="AR29" s="58"/>
    </row>
    <row r="30" spans="1:41" s="53" customFormat="1" ht="22.5" customHeight="1">
      <c r="A30" s="54">
        <v>4</v>
      </c>
      <c r="B30" s="55"/>
      <c r="C30" s="57" t="s">
        <v>0</v>
      </c>
      <c r="D30" s="56"/>
      <c r="E30" s="66">
        <v>1599560</v>
      </c>
      <c r="F30" s="66">
        <v>1599560</v>
      </c>
      <c r="G30" s="66">
        <v>754046</v>
      </c>
      <c r="H30" s="66">
        <v>26150</v>
      </c>
      <c r="I30" s="66">
        <v>625445</v>
      </c>
      <c r="J30" s="66">
        <v>7760</v>
      </c>
      <c r="K30" s="66">
        <v>24938</v>
      </c>
      <c r="L30" s="66">
        <v>77513</v>
      </c>
      <c r="M30" s="66">
        <v>720179</v>
      </c>
      <c r="N30" s="66">
        <v>719337</v>
      </c>
      <c r="O30" s="66">
        <v>258673</v>
      </c>
      <c r="P30" s="66">
        <v>337080</v>
      </c>
      <c r="Q30" s="66">
        <v>123584</v>
      </c>
      <c r="R30" s="66">
        <v>842</v>
      </c>
      <c r="S30" s="66">
        <v>40703</v>
      </c>
      <c r="T30" s="66">
        <v>84386</v>
      </c>
      <c r="U30" s="66">
        <v>246</v>
      </c>
      <c r="V30" s="66">
        <v>0</v>
      </c>
      <c r="W30" s="66">
        <v>0</v>
      </c>
      <c r="X30" s="66">
        <v>0</v>
      </c>
      <c r="Y30" s="66">
        <v>0</v>
      </c>
      <c r="Z30" s="66">
        <v>0</v>
      </c>
      <c r="AA30" s="67">
        <v>96158</v>
      </c>
      <c r="AB30" s="66">
        <v>96158</v>
      </c>
      <c r="AC30" s="66">
        <v>0</v>
      </c>
      <c r="AD30" s="66">
        <v>0</v>
      </c>
      <c r="AE30" s="66">
        <v>96158</v>
      </c>
      <c r="AF30" s="66">
        <v>47934</v>
      </c>
      <c r="AG30" s="66">
        <v>48224</v>
      </c>
      <c r="AH30" s="66">
        <v>0</v>
      </c>
      <c r="AI30" s="66">
        <v>0</v>
      </c>
      <c r="AJ30" s="66">
        <v>0</v>
      </c>
      <c r="AK30" s="66">
        <v>0</v>
      </c>
      <c r="AL30" s="66">
        <v>0</v>
      </c>
      <c r="AM30" s="66">
        <v>1695718</v>
      </c>
      <c r="AN30" s="66">
        <v>387308</v>
      </c>
      <c r="AO30" s="68">
        <v>0</v>
      </c>
    </row>
    <row r="31" spans="1:41" s="53" customFormat="1" ht="22.5" customHeight="1">
      <c r="A31" s="54">
        <v>5</v>
      </c>
      <c r="B31" s="55"/>
      <c r="C31" s="57" t="s">
        <v>26</v>
      </c>
      <c r="D31" s="56"/>
      <c r="E31" s="66">
        <v>1290120</v>
      </c>
      <c r="F31" s="66">
        <v>1290120</v>
      </c>
      <c r="G31" s="66">
        <v>564259</v>
      </c>
      <c r="H31" s="66">
        <v>21057</v>
      </c>
      <c r="I31" s="66">
        <v>462334</v>
      </c>
      <c r="J31" s="66">
        <v>7242</v>
      </c>
      <c r="K31" s="66">
        <v>27058</v>
      </c>
      <c r="L31" s="66">
        <v>53810</v>
      </c>
      <c r="M31" s="66">
        <v>628729</v>
      </c>
      <c r="N31" s="66">
        <v>628273</v>
      </c>
      <c r="O31" s="66">
        <v>223464</v>
      </c>
      <c r="P31" s="66">
        <v>291753</v>
      </c>
      <c r="Q31" s="66">
        <v>113056</v>
      </c>
      <c r="R31" s="66">
        <v>456</v>
      </c>
      <c r="S31" s="66">
        <v>32247</v>
      </c>
      <c r="T31" s="66">
        <v>64885</v>
      </c>
      <c r="U31" s="66">
        <v>0</v>
      </c>
      <c r="V31" s="66">
        <v>0</v>
      </c>
      <c r="W31" s="66">
        <v>0</v>
      </c>
      <c r="X31" s="66">
        <v>0</v>
      </c>
      <c r="Y31" s="66">
        <v>0</v>
      </c>
      <c r="Z31" s="66">
        <v>0</v>
      </c>
      <c r="AA31" s="67">
        <v>0</v>
      </c>
      <c r="AB31" s="66">
        <v>0</v>
      </c>
      <c r="AC31" s="66">
        <v>0</v>
      </c>
      <c r="AD31" s="66">
        <v>0</v>
      </c>
      <c r="AE31" s="66">
        <v>0</v>
      </c>
      <c r="AF31" s="66">
        <v>0</v>
      </c>
      <c r="AG31" s="66">
        <v>0</v>
      </c>
      <c r="AH31" s="66">
        <v>0</v>
      </c>
      <c r="AI31" s="66">
        <v>0</v>
      </c>
      <c r="AJ31" s="66">
        <v>0</v>
      </c>
      <c r="AK31" s="66">
        <v>0</v>
      </c>
      <c r="AL31" s="66">
        <v>0</v>
      </c>
      <c r="AM31" s="66">
        <v>1290120</v>
      </c>
      <c r="AN31" s="66">
        <v>360019</v>
      </c>
      <c r="AO31" s="68">
        <v>0</v>
      </c>
    </row>
    <row r="32" spans="1:41" s="53" customFormat="1" ht="22.5" customHeight="1">
      <c r="A32" s="54">
        <v>6</v>
      </c>
      <c r="B32" s="55"/>
      <c r="C32" s="57" t="s">
        <v>27</v>
      </c>
      <c r="D32" s="56"/>
      <c r="E32" s="66">
        <v>309815</v>
      </c>
      <c r="F32" s="66">
        <v>309815</v>
      </c>
      <c r="G32" s="66">
        <v>122082</v>
      </c>
      <c r="H32" s="66">
        <v>5275</v>
      </c>
      <c r="I32" s="66">
        <v>92463</v>
      </c>
      <c r="J32" s="66">
        <v>3706</v>
      </c>
      <c r="K32" s="66">
        <v>6918</v>
      </c>
      <c r="L32" s="66">
        <v>17426</v>
      </c>
      <c r="M32" s="66">
        <v>167337</v>
      </c>
      <c r="N32" s="66">
        <v>166074</v>
      </c>
      <c r="O32" s="66">
        <v>46733</v>
      </c>
      <c r="P32" s="66">
        <v>66641</v>
      </c>
      <c r="Q32" s="66">
        <v>52700</v>
      </c>
      <c r="R32" s="66">
        <v>1263</v>
      </c>
      <c r="S32" s="66">
        <v>10136</v>
      </c>
      <c r="T32" s="66">
        <v>10260</v>
      </c>
      <c r="U32" s="66">
        <v>0</v>
      </c>
      <c r="V32" s="66">
        <v>0</v>
      </c>
      <c r="W32" s="66">
        <v>0</v>
      </c>
      <c r="X32" s="66">
        <v>0</v>
      </c>
      <c r="Y32" s="66">
        <v>0</v>
      </c>
      <c r="Z32" s="66">
        <v>0</v>
      </c>
      <c r="AA32" s="67">
        <v>1826</v>
      </c>
      <c r="AB32" s="66">
        <v>1826</v>
      </c>
      <c r="AC32" s="66">
        <v>1826</v>
      </c>
      <c r="AD32" s="66">
        <v>0</v>
      </c>
      <c r="AE32" s="66">
        <v>0</v>
      </c>
      <c r="AF32" s="66">
        <v>0</v>
      </c>
      <c r="AG32" s="66">
        <v>0</v>
      </c>
      <c r="AH32" s="66">
        <v>0</v>
      </c>
      <c r="AI32" s="66">
        <v>0</v>
      </c>
      <c r="AJ32" s="66">
        <v>0</v>
      </c>
      <c r="AK32" s="66">
        <v>0</v>
      </c>
      <c r="AL32" s="66">
        <v>0</v>
      </c>
      <c r="AM32" s="66">
        <v>311641</v>
      </c>
      <c r="AN32" s="66">
        <v>116044</v>
      </c>
      <c r="AO32" s="68">
        <v>0</v>
      </c>
    </row>
    <row r="33" spans="1:41" s="58" customFormat="1" ht="11.25" customHeight="1">
      <c r="A33" s="54"/>
      <c r="B33" s="55"/>
      <c r="C33" s="57"/>
      <c r="D33" s="5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7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8"/>
    </row>
    <row r="34" spans="1:41" s="53" customFormat="1" ht="15" customHeight="1">
      <c r="A34" s="50" t="s">
        <v>29</v>
      </c>
      <c r="B34" s="51"/>
      <c r="C34" s="51"/>
      <c r="D34" s="52"/>
      <c r="E34" s="66">
        <f aca="true" t="shared" si="2" ref="E34:AO34">SUM(E27:E32)</f>
        <v>6256504</v>
      </c>
      <c r="F34" s="66">
        <f t="shared" si="2"/>
        <v>6256504</v>
      </c>
      <c r="G34" s="66">
        <f t="shared" si="2"/>
        <v>2460562</v>
      </c>
      <c r="H34" s="66">
        <f t="shared" si="2"/>
        <v>92885</v>
      </c>
      <c r="I34" s="66">
        <f t="shared" si="2"/>
        <v>2024032</v>
      </c>
      <c r="J34" s="66">
        <f t="shared" si="2"/>
        <v>28297</v>
      </c>
      <c r="K34" s="66">
        <f t="shared" si="2"/>
        <v>117902</v>
      </c>
      <c r="L34" s="66">
        <f t="shared" si="2"/>
        <v>225743</v>
      </c>
      <c r="M34" s="66">
        <f t="shared" si="2"/>
        <v>3360410</v>
      </c>
      <c r="N34" s="66">
        <f t="shared" si="2"/>
        <v>3356823</v>
      </c>
      <c r="O34" s="66">
        <f t="shared" si="2"/>
        <v>1125422</v>
      </c>
      <c r="P34" s="66">
        <f t="shared" si="2"/>
        <v>1241821</v>
      </c>
      <c r="Q34" s="66">
        <f t="shared" si="2"/>
        <v>989580</v>
      </c>
      <c r="R34" s="66">
        <f t="shared" si="2"/>
        <v>3587</v>
      </c>
      <c r="S34" s="66">
        <f t="shared" si="2"/>
        <v>147537</v>
      </c>
      <c r="T34" s="66">
        <f t="shared" si="2"/>
        <v>287749</v>
      </c>
      <c r="U34" s="66">
        <f t="shared" si="2"/>
        <v>246</v>
      </c>
      <c r="V34" s="66">
        <f t="shared" si="2"/>
        <v>0</v>
      </c>
      <c r="W34" s="66">
        <f t="shared" si="2"/>
        <v>0</v>
      </c>
      <c r="X34" s="66">
        <f t="shared" si="2"/>
        <v>0</v>
      </c>
      <c r="Y34" s="66">
        <f t="shared" si="2"/>
        <v>0</v>
      </c>
      <c r="Z34" s="66">
        <f t="shared" si="2"/>
        <v>0</v>
      </c>
      <c r="AA34" s="67">
        <f t="shared" si="2"/>
        <v>103307</v>
      </c>
      <c r="AB34" s="66">
        <f t="shared" si="2"/>
        <v>103307</v>
      </c>
      <c r="AC34" s="66">
        <f t="shared" si="2"/>
        <v>7149</v>
      </c>
      <c r="AD34" s="66">
        <f t="shared" si="2"/>
        <v>0</v>
      </c>
      <c r="AE34" s="66">
        <f t="shared" si="2"/>
        <v>96158</v>
      </c>
      <c r="AF34" s="66">
        <f t="shared" si="2"/>
        <v>47934</v>
      </c>
      <c r="AG34" s="66">
        <f t="shared" si="2"/>
        <v>48224</v>
      </c>
      <c r="AH34" s="66">
        <f t="shared" si="2"/>
        <v>0</v>
      </c>
      <c r="AI34" s="66">
        <f t="shared" si="2"/>
        <v>0</v>
      </c>
      <c r="AJ34" s="66">
        <f t="shared" si="2"/>
        <v>0</v>
      </c>
      <c r="AK34" s="66">
        <f t="shared" si="2"/>
        <v>0</v>
      </c>
      <c r="AL34" s="66">
        <f t="shared" si="2"/>
        <v>0</v>
      </c>
      <c r="AM34" s="66">
        <f t="shared" si="2"/>
        <v>6359811</v>
      </c>
      <c r="AN34" s="66">
        <f t="shared" si="2"/>
        <v>1398165</v>
      </c>
      <c r="AO34" s="68">
        <f t="shared" si="2"/>
        <v>136555</v>
      </c>
    </row>
    <row r="35" spans="1:41" s="53" customFormat="1" ht="11.25" customHeight="1" thickBot="1">
      <c r="A35" s="59"/>
      <c r="B35" s="60"/>
      <c r="C35" s="60"/>
      <c r="D35" s="61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70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71"/>
    </row>
    <row r="36" s="5" customFormat="1" ht="17.25" customHeight="1">
      <c r="AA36" s="9"/>
    </row>
    <row r="37" s="5" customFormat="1" ht="17.25" customHeight="1">
      <c r="AA37" s="9"/>
    </row>
    <row r="38" s="5" customFormat="1" ht="17.25" customHeight="1">
      <c r="AA38" s="9"/>
    </row>
    <row r="39" spans="5:41" ht="17.25" customHeight="1"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10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</row>
    <row r="40" spans="5:41" ht="17.25" customHeight="1">
      <c r="E40" s="8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10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</row>
    <row r="41" spans="5:41" ht="17.25" customHeight="1"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10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</row>
  </sheetData>
  <sheetProtection/>
  <mergeCells count="4">
    <mergeCell ref="N3:R3"/>
    <mergeCell ref="A6:C6"/>
    <mergeCell ref="H4:L4"/>
    <mergeCell ref="O4:Q4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2015-03-11T02:55:21Z</cp:lastPrinted>
  <dcterms:created xsi:type="dcterms:W3CDTF">2004-12-29T02:28:16Z</dcterms:created>
  <dcterms:modified xsi:type="dcterms:W3CDTF">2016-03-16T04:41:51Z</dcterms:modified>
  <cp:category/>
  <cp:version/>
  <cp:contentType/>
  <cp:contentStatus/>
</cp:coreProperties>
</file>