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65296" windowWidth="19155" windowHeight="9510" activeTab="0"/>
  </bookViews>
  <sheets>
    <sheet name="260203 歳入内訳" sheetId="1" r:id="rId1"/>
  </sheets>
  <definedNames>
    <definedName name="_xlnm.Print_Area" localSheetId="0">'260203 歳入内訳'!$A$1:$DH$35</definedName>
    <definedName name="_xlnm.Print_Titles" localSheetId="0">'260203 歳入内訳'!$A:$D</definedName>
  </definedNames>
  <calcPr fullCalcOnLoad="1"/>
</workbook>
</file>

<file path=xl/sharedStrings.xml><?xml version="1.0" encoding="utf-8"?>
<sst xmlns="http://schemas.openxmlformats.org/spreadsheetml/2006/main" count="261" uniqueCount="171">
  <si>
    <t>歳入合計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</si>
  <si>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</si>
  <si>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</si>
  <si>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</si>
  <si>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</si>
  <si>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</si>
  <si>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</si>
  <si>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</si>
  <si>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第２－３表　歳入内訳（４表関係）</t>
  </si>
  <si>
    <t>（単位 千円）</t>
  </si>
  <si>
    <t>①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</si>
  <si>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</si>
  <si>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</si>
  <si>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</si>
  <si>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</si>
  <si>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</si>
  <si>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</si>
  <si>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</si>
  <si>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</si>
  <si>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</si>
  <si>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</si>
  <si>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</si>
  <si>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</si>
  <si>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</si>
  <si>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</si>
  <si>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</si>
  <si>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</si>
  <si>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</si>
  <si>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交付金</t>
  </si>
  <si>
    <t>地方税</t>
  </si>
  <si>
    <t>譲与税</t>
  </si>
  <si>
    <t>地方譲与税</t>
  </si>
  <si>
    <t>(1)</t>
  </si>
  <si>
    <t>地方揮発油</t>
  </si>
  <si>
    <t>(2)</t>
  </si>
  <si>
    <t>地方道路</t>
  </si>
  <si>
    <t>特別とん</t>
  </si>
  <si>
    <t>(3)</t>
  </si>
  <si>
    <t>石油ガス</t>
  </si>
  <si>
    <t>(4)</t>
  </si>
  <si>
    <t>自動車重量</t>
  </si>
  <si>
    <t>(5)</t>
  </si>
  <si>
    <t>航空機燃料</t>
  </si>
  <si>
    <t>(6)</t>
  </si>
  <si>
    <t>利子割交付金</t>
  </si>
  <si>
    <t>配当割交付金</t>
  </si>
  <si>
    <t>所得割交付金</t>
  </si>
  <si>
    <t>株式等譲渡</t>
  </si>
  <si>
    <t>地方消費税</t>
  </si>
  <si>
    <t>ゴルフ場利用税</t>
  </si>
  <si>
    <t>特別地方消費税</t>
  </si>
  <si>
    <t>自動車取得税</t>
  </si>
  <si>
    <t>軽油引取税</t>
  </si>
  <si>
    <t>地方特例交付金</t>
  </si>
  <si>
    <t>地方交付税</t>
  </si>
  <si>
    <t>普通交付税</t>
  </si>
  <si>
    <t>特別交付税</t>
  </si>
  <si>
    <t>震災復興特別</t>
  </si>
  <si>
    <t>交付税</t>
  </si>
  <si>
    <t>交通安全対策</t>
  </si>
  <si>
    <t>特別交付金</t>
  </si>
  <si>
    <t>分担金及び</t>
  </si>
  <si>
    <t>負担金</t>
  </si>
  <si>
    <t>同級他団体</t>
  </si>
  <si>
    <t>からのもの</t>
  </si>
  <si>
    <t>市町村分賦金</t>
  </si>
  <si>
    <t>その他</t>
  </si>
  <si>
    <t>使用料</t>
  </si>
  <si>
    <t>授業料</t>
  </si>
  <si>
    <t>①</t>
  </si>
  <si>
    <t>高等学校</t>
  </si>
  <si>
    <t>②</t>
  </si>
  <si>
    <t>幼稚園</t>
  </si>
  <si>
    <t>その他</t>
  </si>
  <si>
    <t>③</t>
  </si>
  <si>
    <t>保育所使用料</t>
  </si>
  <si>
    <t>公営住宅使用料</t>
  </si>
  <si>
    <t>手数料</t>
  </si>
  <si>
    <t>法定受託事務に</t>
  </si>
  <si>
    <t>係るもの</t>
  </si>
  <si>
    <t>自治事務に</t>
  </si>
  <si>
    <t>国庫支出金</t>
  </si>
  <si>
    <t>生活保護費</t>
  </si>
  <si>
    <t>児童保護費等</t>
  </si>
  <si>
    <t>障害者自立支援</t>
  </si>
  <si>
    <t>給付費等負担金</t>
  </si>
  <si>
    <t>子どものための</t>
  </si>
  <si>
    <t>金銭の給付</t>
  </si>
  <si>
    <t>公立高等学校</t>
  </si>
  <si>
    <t>授業料不徴収</t>
  </si>
  <si>
    <t>普通建設事業費</t>
  </si>
  <si>
    <t>支出金</t>
  </si>
  <si>
    <t>(6)</t>
  </si>
  <si>
    <t>災害復旧事業費</t>
  </si>
  <si>
    <t>(7)</t>
  </si>
  <si>
    <t>失業対策事業費</t>
  </si>
  <si>
    <t>(8)</t>
  </si>
  <si>
    <t>(9)</t>
  </si>
  <si>
    <t>委託金</t>
  </si>
  <si>
    <t>①</t>
  </si>
  <si>
    <t>普通建設事業</t>
  </si>
  <si>
    <t>災害復旧事業</t>
  </si>
  <si>
    <t>財政補給金</t>
  </si>
  <si>
    <t>(10)</t>
  </si>
  <si>
    <t>社会資本整備</t>
  </si>
  <si>
    <t>総合交付金</t>
  </si>
  <si>
    <t>(11)</t>
  </si>
  <si>
    <t>特定防衛施設</t>
  </si>
  <si>
    <t>(12)</t>
  </si>
  <si>
    <t>調整交付金</t>
  </si>
  <si>
    <t>周辺整備</t>
  </si>
  <si>
    <t>電源立地地域</t>
  </si>
  <si>
    <t>対策交付金</t>
  </si>
  <si>
    <t>(13)</t>
  </si>
  <si>
    <t>(14)</t>
  </si>
  <si>
    <t>東日本大震災</t>
  </si>
  <si>
    <t>復興交付金</t>
  </si>
  <si>
    <t>(15)</t>
  </si>
  <si>
    <t>(16)</t>
  </si>
  <si>
    <t>国有提供施設等</t>
  </si>
  <si>
    <t>所在市町村</t>
  </si>
  <si>
    <t>助成交付金</t>
  </si>
  <si>
    <t>都道府県支出金</t>
  </si>
  <si>
    <t>伴うもの</t>
  </si>
  <si>
    <t>普通建設事業費</t>
  </si>
  <si>
    <t>④</t>
  </si>
  <si>
    <t>災害復旧事業費</t>
  </si>
  <si>
    <t>⑤</t>
  </si>
  <si>
    <t>⑥</t>
  </si>
  <si>
    <t>(ｱ)</t>
  </si>
  <si>
    <t>(ｲ)</t>
  </si>
  <si>
    <t>(ｳ)</t>
  </si>
  <si>
    <t>⑦</t>
  </si>
  <si>
    <t>石油貯蔵施設立</t>
  </si>
  <si>
    <t>地対策等交付金</t>
  </si>
  <si>
    <t>⑧</t>
  </si>
  <si>
    <t>⑨</t>
  </si>
  <si>
    <t>都道府県費</t>
  </si>
  <si>
    <t>財産収入</t>
  </si>
  <si>
    <t>財産運用収入</t>
  </si>
  <si>
    <t>財産売払収入</t>
  </si>
  <si>
    <t>土地建物</t>
  </si>
  <si>
    <t>立木竹</t>
  </si>
  <si>
    <t>寄附金</t>
  </si>
  <si>
    <t>繰入金</t>
  </si>
  <si>
    <t>繰越金</t>
  </si>
  <si>
    <t>純繰越金</t>
  </si>
  <si>
    <t>繰越事業費等</t>
  </si>
  <si>
    <t>充当財源繰越額</t>
  </si>
  <si>
    <t>諸収入</t>
  </si>
  <si>
    <t>延滞金加算金</t>
  </si>
  <si>
    <t>及び過料</t>
  </si>
  <si>
    <t>預金利子</t>
  </si>
  <si>
    <t>公営企業貸付金</t>
  </si>
  <si>
    <t>元利収入</t>
  </si>
  <si>
    <t>貸付金元利収入</t>
  </si>
  <si>
    <t>受託事業収入</t>
  </si>
  <si>
    <t>民間からのもの</t>
  </si>
  <si>
    <t>収益事業収入</t>
  </si>
  <si>
    <t>雑入</t>
  </si>
  <si>
    <t>一部事務組合</t>
  </si>
  <si>
    <t>配分金</t>
  </si>
  <si>
    <t>新エネルギー・</t>
  </si>
  <si>
    <t>産業技術総合開発</t>
  </si>
  <si>
    <t>機構からのもの</t>
  </si>
  <si>
    <t>地方債</t>
  </si>
  <si>
    <t>特別区財政</t>
  </si>
  <si>
    <t>国庫財源を</t>
  </si>
  <si>
    <t>のみのもの</t>
  </si>
  <si>
    <t>がんばる</t>
  </si>
  <si>
    <t>地域交付金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</si>
</sst>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 quotePrefix="1">
      <alignment vertical="center" shrinkToFit="1"/>
    </xf>
    <xf numFmtId="0" fontId="8" fillId="0" borderId="17" xfId="0" applyFont="1" applyBorder="1" applyAlignment="1" quotePrefix="1">
      <alignment vertical="center" shrinkToFit="1"/>
    </xf>
    <xf numFmtId="0" fontId="8" fillId="0" borderId="16" xfId="0" applyFont="1" applyBorder="1" applyAlignment="1" quotePrefix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176" fontId="2" fillId="0" borderId="17" xfId="0" applyNumberFormat="1" applyFont="1" applyBorder="1" applyAlignment="1">
      <alignment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 quotePrefix="1">
      <alignment horizontal="distributed" vertical="center" shrinkToFit="1"/>
    </xf>
    <xf numFmtId="0" fontId="8" fillId="0" borderId="17" xfId="0" applyFont="1" applyBorder="1" applyAlignment="1" quotePrefix="1">
      <alignment horizontal="distributed" vertical="center" shrinkToFit="1"/>
    </xf>
    <xf numFmtId="0" fontId="8" fillId="0" borderId="17" xfId="0" applyFont="1" applyBorder="1" applyAlignment="1" quotePrefix="1">
      <alignment horizontal="left" vertical="center" shrinkToFit="1"/>
    </xf>
    <xf numFmtId="0" fontId="8" fillId="0" borderId="16" xfId="0" applyFont="1" applyBorder="1" applyAlignment="1" quotePrefix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16" xfId="0" applyFont="1" applyBorder="1" applyAlignment="1" quotePrefix="1">
      <alignment horizontal="left" vertical="center" shrinkToFit="1"/>
    </xf>
    <xf numFmtId="49" fontId="8" fillId="0" borderId="16" xfId="0" applyNumberFormat="1" applyFont="1" applyBorder="1" applyAlignment="1" quotePrefix="1">
      <alignment horizontal="distributed" vertical="center" shrinkToFit="1"/>
    </xf>
    <xf numFmtId="0" fontId="10" fillId="0" borderId="16" xfId="0" applyFont="1" applyBorder="1" applyAlignment="1" quotePrefix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16" xfId="0" applyFont="1" applyBorder="1" applyAlignment="1" quotePrefix="1">
      <alignment horizontal="left" vertical="center" shrinkToFit="1"/>
    </xf>
    <xf numFmtId="0" fontId="10" fillId="0" borderId="12" xfId="0" applyFont="1" applyBorder="1" applyAlignment="1">
      <alignment vertical="center" shrinkToFit="1"/>
    </xf>
    <xf numFmtId="0" fontId="8" fillId="0" borderId="23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7" xfId="0" applyFont="1" applyBorder="1" applyAlignment="1" quotePrefix="1">
      <alignment horizontal="left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49" fontId="10" fillId="0" borderId="17" xfId="0" applyNumberFormat="1" applyFont="1" applyBorder="1" applyAlignment="1" quotePrefix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7" xfId="0" applyFont="1" applyBorder="1" applyAlignment="1" quotePrefix="1">
      <alignment horizontal="distributed" vertical="center" shrinkToFit="1"/>
    </xf>
    <xf numFmtId="0" fontId="10" fillId="0" borderId="16" xfId="0" applyFont="1" applyBorder="1" applyAlignment="1">
      <alignment horizontal="left" vertical="center" shrinkToFit="1"/>
    </xf>
    <xf numFmtId="0" fontId="8" fillId="0" borderId="18" xfId="0" applyFont="1" applyBorder="1" applyAlignment="1" quotePrefix="1">
      <alignment horizontal="distributed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42925"/>
          <a:ext cx="1466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J38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6.5" customHeight="1"/>
  <cols>
    <col min="1" max="1" width="2.75390625" style="5" customWidth="1"/>
    <col min="2" max="2" width="1.75390625" style="5" customWidth="1"/>
    <col min="3" max="3" width="13.75390625" style="5" customWidth="1"/>
    <col min="4" max="4" width="1.25" style="5" customWidth="1"/>
    <col min="5" max="107" width="15.00390625" style="6" customWidth="1"/>
    <col min="108" max="112" width="15.625" style="6" customWidth="1"/>
    <col min="113" max="16384" width="9.00390625" style="6" customWidth="1"/>
  </cols>
  <sheetData>
    <row r="1" spans="2:112" s="4" customFormat="1" ht="20.25" customHeight="1">
      <c r="B1" s="2"/>
      <c r="E1" s="1" t="s">
        <v>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</row>
    <row r="2" spans="1:111" s="10" customFormat="1" ht="22.5" customHeight="1" thickBot="1">
      <c r="A2" s="3"/>
      <c r="B2" s="3"/>
      <c r="C2" s="3"/>
      <c r="BN2" s="11"/>
      <c r="DC2" s="12" t="s">
        <v>9</v>
      </c>
      <c r="DD2" s="12"/>
      <c r="DE2" s="12"/>
      <c r="DF2" s="12"/>
      <c r="DG2" s="12"/>
    </row>
    <row r="3" spans="1:111" s="19" customFormat="1" ht="18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7"/>
      <c r="L3" s="16"/>
      <c r="M3" s="17"/>
      <c r="N3" s="17"/>
      <c r="O3" s="17"/>
      <c r="P3" s="17"/>
      <c r="Q3" s="17"/>
      <c r="R3" s="16"/>
      <c r="S3" s="16"/>
      <c r="T3" s="17"/>
      <c r="U3" s="17"/>
      <c r="V3" s="17"/>
      <c r="W3" s="16"/>
      <c r="X3" s="16"/>
      <c r="Y3" s="16"/>
      <c r="Z3" s="17"/>
      <c r="AA3" s="17"/>
      <c r="AB3" s="17"/>
      <c r="AC3" s="17"/>
      <c r="AD3" s="17"/>
      <c r="AE3" s="16"/>
      <c r="AF3" s="16"/>
      <c r="AG3" s="17"/>
      <c r="AH3" s="17"/>
      <c r="AI3" s="17"/>
      <c r="AJ3" s="17"/>
      <c r="AK3" s="17"/>
      <c r="AL3" s="16"/>
      <c r="AM3" s="17"/>
      <c r="AN3" s="17"/>
      <c r="AO3" s="17"/>
      <c r="AP3" s="17"/>
      <c r="AQ3" s="17"/>
      <c r="AR3" s="17"/>
      <c r="AS3" s="16"/>
      <c r="AT3" s="79"/>
      <c r="AU3" s="17"/>
      <c r="AV3" s="17"/>
      <c r="AW3" s="17"/>
      <c r="AX3" s="17"/>
      <c r="AY3" s="17"/>
      <c r="AZ3" s="16"/>
      <c r="BA3" s="16"/>
      <c r="BB3" s="17"/>
      <c r="BC3" s="17"/>
      <c r="BD3" s="17"/>
      <c r="BE3" s="17"/>
      <c r="BF3" s="17"/>
      <c r="BG3" s="81"/>
      <c r="BH3" s="81"/>
      <c r="BI3" s="81"/>
      <c r="BJ3" s="17"/>
      <c r="BK3" s="17"/>
      <c r="BL3" s="17"/>
      <c r="BM3" s="17"/>
      <c r="BN3" s="17"/>
      <c r="BO3" s="79"/>
      <c r="BP3" s="17"/>
      <c r="BQ3" s="16"/>
      <c r="BR3" s="17"/>
      <c r="BS3" s="17"/>
      <c r="BT3" s="17"/>
      <c r="BU3" s="17"/>
      <c r="BV3" s="16"/>
      <c r="BW3" s="17"/>
      <c r="BX3" s="16"/>
      <c r="BY3" s="17"/>
      <c r="BZ3" s="17"/>
      <c r="CA3" s="17"/>
      <c r="CB3" s="17"/>
      <c r="CC3" s="16"/>
      <c r="CD3" s="17"/>
      <c r="CE3" s="16"/>
      <c r="CF3" s="17"/>
      <c r="CG3" s="17"/>
      <c r="CH3" s="17"/>
      <c r="CI3" s="17"/>
      <c r="CJ3" s="16"/>
      <c r="CK3" s="17"/>
      <c r="CL3" s="16"/>
      <c r="CM3" s="17"/>
      <c r="CN3" s="17"/>
      <c r="CO3" s="17"/>
      <c r="CP3" s="17"/>
      <c r="CQ3" s="17"/>
      <c r="CR3" s="17"/>
      <c r="CS3" s="16"/>
      <c r="CT3" s="17"/>
      <c r="CU3" s="17"/>
      <c r="CV3" s="17"/>
      <c r="CW3" s="17"/>
      <c r="CX3" s="16"/>
      <c r="CY3" s="17"/>
      <c r="CZ3" s="16"/>
      <c r="DA3" s="17"/>
      <c r="DB3" s="17"/>
      <c r="DC3" s="18"/>
      <c r="DD3" s="21"/>
      <c r="DE3" s="21"/>
      <c r="DF3" s="21"/>
      <c r="DG3" s="21"/>
    </row>
    <row r="4" spans="1:111" s="19" customFormat="1" ht="18" customHeight="1">
      <c r="A4" s="20"/>
      <c r="B4" s="21"/>
      <c r="C4" s="22" t="s">
        <v>3</v>
      </c>
      <c r="D4" s="23"/>
      <c r="E4" s="34">
        <v>1</v>
      </c>
      <c r="F4" s="29">
        <v>2</v>
      </c>
      <c r="G4" s="70" t="s">
        <v>32</v>
      </c>
      <c r="H4" s="70" t="s">
        <v>34</v>
      </c>
      <c r="I4" s="70" t="s">
        <v>37</v>
      </c>
      <c r="J4" s="70" t="s">
        <v>39</v>
      </c>
      <c r="K4" s="70" t="s">
        <v>41</v>
      </c>
      <c r="L4" s="70" t="s">
        <v>43</v>
      </c>
      <c r="M4" s="35">
        <v>3</v>
      </c>
      <c r="N4" s="29">
        <v>4</v>
      </c>
      <c r="O4" s="29">
        <v>5</v>
      </c>
      <c r="P4" s="29">
        <v>6</v>
      </c>
      <c r="Q4" s="29">
        <v>7</v>
      </c>
      <c r="R4" s="29">
        <v>8</v>
      </c>
      <c r="S4" s="35">
        <v>9</v>
      </c>
      <c r="T4" s="35">
        <v>10</v>
      </c>
      <c r="U4" s="29">
        <v>11</v>
      </c>
      <c r="V4" s="29">
        <v>12</v>
      </c>
      <c r="W4" s="73" t="s">
        <v>32</v>
      </c>
      <c r="X4" s="73" t="s">
        <v>34</v>
      </c>
      <c r="Y4" s="73" t="s">
        <v>37</v>
      </c>
      <c r="Z4" s="29">
        <v>13</v>
      </c>
      <c r="AA4" s="29">
        <v>14</v>
      </c>
      <c r="AB4" s="70" t="s">
        <v>32</v>
      </c>
      <c r="AC4" s="70" t="s">
        <v>34</v>
      </c>
      <c r="AD4" s="70" t="s">
        <v>37</v>
      </c>
      <c r="AE4" s="35">
        <v>15</v>
      </c>
      <c r="AF4" s="73" t="s">
        <v>32</v>
      </c>
      <c r="AG4" s="29" t="s">
        <v>69</v>
      </c>
      <c r="AH4" s="29" t="s">
        <v>71</v>
      </c>
      <c r="AI4" s="29" t="s">
        <v>74</v>
      </c>
      <c r="AJ4" s="70" t="s">
        <v>34</v>
      </c>
      <c r="AK4" s="70" t="s">
        <v>37</v>
      </c>
      <c r="AL4" s="73" t="s">
        <v>39</v>
      </c>
      <c r="AM4" s="29">
        <v>16</v>
      </c>
      <c r="AN4" s="70" t="s">
        <v>32</v>
      </c>
      <c r="AO4" s="70" t="s">
        <v>34</v>
      </c>
      <c r="AP4" s="29">
        <v>17</v>
      </c>
      <c r="AQ4" s="70" t="s">
        <v>32</v>
      </c>
      <c r="AR4" s="70" t="s">
        <v>34</v>
      </c>
      <c r="AS4" s="73" t="s">
        <v>37</v>
      </c>
      <c r="AT4" s="78" t="s">
        <v>39</v>
      </c>
      <c r="AU4" s="70" t="s">
        <v>41</v>
      </c>
      <c r="AV4" s="70" t="s">
        <v>92</v>
      </c>
      <c r="AW4" s="70" t="s">
        <v>94</v>
      </c>
      <c r="AX4" s="70" t="s">
        <v>96</v>
      </c>
      <c r="AY4" s="70" t="s">
        <v>97</v>
      </c>
      <c r="AZ4" s="35" t="s">
        <v>99</v>
      </c>
      <c r="BA4" s="35" t="s">
        <v>71</v>
      </c>
      <c r="BB4" s="29" t="s">
        <v>74</v>
      </c>
      <c r="BC4" s="70" t="s">
        <v>103</v>
      </c>
      <c r="BD4" s="70" t="s">
        <v>106</v>
      </c>
      <c r="BE4" s="70" t="s">
        <v>108</v>
      </c>
      <c r="BF4" s="70" t="s">
        <v>113</v>
      </c>
      <c r="BG4" s="82" t="s">
        <v>114</v>
      </c>
      <c r="BH4" s="82" t="s">
        <v>117</v>
      </c>
      <c r="BI4" s="82" t="s">
        <v>118</v>
      </c>
      <c r="BJ4" s="29">
        <v>18</v>
      </c>
      <c r="BK4" s="29">
        <v>19</v>
      </c>
      <c r="BL4" s="70" t="s">
        <v>32</v>
      </c>
      <c r="BM4" s="70" t="s">
        <v>10</v>
      </c>
      <c r="BN4" s="29" t="s">
        <v>71</v>
      </c>
      <c r="BO4" s="88" t="s">
        <v>74</v>
      </c>
      <c r="BP4" s="29" t="s">
        <v>125</v>
      </c>
      <c r="BQ4" s="35" t="s">
        <v>127</v>
      </c>
      <c r="BR4" s="29" t="s">
        <v>128</v>
      </c>
      <c r="BS4" s="70" t="s">
        <v>129</v>
      </c>
      <c r="BT4" s="70" t="s">
        <v>130</v>
      </c>
      <c r="BU4" s="32" t="s">
        <v>131</v>
      </c>
      <c r="BV4" s="35" t="s">
        <v>132</v>
      </c>
      <c r="BW4" s="29" t="s">
        <v>135</v>
      </c>
      <c r="BX4" s="35" t="s">
        <v>136</v>
      </c>
      <c r="BY4" s="70" t="s">
        <v>34</v>
      </c>
      <c r="BZ4" s="29" t="s">
        <v>99</v>
      </c>
      <c r="CA4" s="29" t="s">
        <v>71</v>
      </c>
      <c r="CB4" s="29" t="s">
        <v>74</v>
      </c>
      <c r="CC4" s="35">
        <v>20</v>
      </c>
      <c r="CD4" s="70" t="s">
        <v>32</v>
      </c>
      <c r="CE4" s="73" t="s">
        <v>34</v>
      </c>
      <c r="CF4" s="29" t="s">
        <v>99</v>
      </c>
      <c r="CG4" s="29" t="s">
        <v>71</v>
      </c>
      <c r="CH4" s="29" t="s">
        <v>74</v>
      </c>
      <c r="CI4" s="29">
        <v>21</v>
      </c>
      <c r="CJ4" s="35">
        <v>22</v>
      </c>
      <c r="CK4" s="29">
        <v>23</v>
      </c>
      <c r="CL4" s="33" t="s">
        <v>32</v>
      </c>
      <c r="CM4" s="70" t="s">
        <v>34</v>
      </c>
      <c r="CN4" s="29">
        <v>24</v>
      </c>
      <c r="CO4" s="70" t="s">
        <v>32</v>
      </c>
      <c r="CP4" s="70" t="s">
        <v>34</v>
      </c>
      <c r="CQ4" s="70" t="s">
        <v>37</v>
      </c>
      <c r="CR4" s="70" t="s">
        <v>39</v>
      </c>
      <c r="CS4" s="73" t="s">
        <v>41</v>
      </c>
      <c r="CT4" s="29" t="s">
        <v>99</v>
      </c>
      <c r="CU4" s="29" t="s">
        <v>71</v>
      </c>
      <c r="CV4" s="70" t="s">
        <v>92</v>
      </c>
      <c r="CW4" s="32" t="s">
        <v>94</v>
      </c>
      <c r="CX4" s="73" t="s">
        <v>10</v>
      </c>
      <c r="CY4" s="29" t="s">
        <v>71</v>
      </c>
      <c r="CZ4" s="35" t="s">
        <v>74</v>
      </c>
      <c r="DA4" s="29">
        <v>25</v>
      </c>
      <c r="DB4" s="29">
        <v>26</v>
      </c>
      <c r="DC4" s="30"/>
      <c r="DD4" s="65"/>
      <c r="DE4" s="65"/>
      <c r="DF4" s="65"/>
      <c r="DG4" s="65"/>
    </row>
    <row r="5" spans="1:111" s="19" customFormat="1" ht="18" customHeight="1">
      <c r="A5" s="20"/>
      <c r="B5" s="21"/>
      <c r="C5" s="21"/>
      <c r="D5" s="23"/>
      <c r="E5" s="68" t="s">
        <v>29</v>
      </c>
      <c r="F5" s="69" t="s">
        <v>31</v>
      </c>
      <c r="G5" s="69" t="s">
        <v>33</v>
      </c>
      <c r="H5" s="69" t="s">
        <v>35</v>
      </c>
      <c r="I5" s="69" t="s">
        <v>36</v>
      </c>
      <c r="J5" s="69" t="s">
        <v>38</v>
      </c>
      <c r="K5" s="69" t="s">
        <v>40</v>
      </c>
      <c r="L5" s="69" t="s">
        <v>42</v>
      </c>
      <c r="M5" s="71" t="s">
        <v>44</v>
      </c>
      <c r="N5" s="69" t="s">
        <v>45</v>
      </c>
      <c r="O5" s="69" t="s">
        <v>47</v>
      </c>
      <c r="P5" s="69" t="s">
        <v>48</v>
      </c>
      <c r="Q5" s="69" t="s">
        <v>49</v>
      </c>
      <c r="R5" s="69" t="s">
        <v>50</v>
      </c>
      <c r="S5" s="71" t="s">
        <v>51</v>
      </c>
      <c r="T5" s="71" t="s">
        <v>52</v>
      </c>
      <c r="U5" s="69" t="s">
        <v>53</v>
      </c>
      <c r="V5" s="69" t="s">
        <v>54</v>
      </c>
      <c r="W5" s="71" t="s">
        <v>55</v>
      </c>
      <c r="X5" s="71" t="s">
        <v>56</v>
      </c>
      <c r="Y5" s="74" t="s">
        <v>57</v>
      </c>
      <c r="Z5" s="69" t="s">
        <v>59</v>
      </c>
      <c r="AA5" s="69" t="s">
        <v>61</v>
      </c>
      <c r="AB5" s="69" t="s">
        <v>63</v>
      </c>
      <c r="AC5" s="69" t="s">
        <v>65</v>
      </c>
      <c r="AD5" s="69" t="s">
        <v>66</v>
      </c>
      <c r="AE5" s="71" t="s">
        <v>67</v>
      </c>
      <c r="AF5" s="71" t="s">
        <v>68</v>
      </c>
      <c r="AG5" s="69" t="s">
        <v>70</v>
      </c>
      <c r="AH5" s="69" t="s">
        <v>72</v>
      </c>
      <c r="AI5" s="69" t="s">
        <v>73</v>
      </c>
      <c r="AJ5" s="69" t="s">
        <v>75</v>
      </c>
      <c r="AK5" s="69" t="s">
        <v>76</v>
      </c>
      <c r="AL5" s="71" t="s">
        <v>66</v>
      </c>
      <c r="AM5" s="69" t="s">
        <v>77</v>
      </c>
      <c r="AN5" s="69" t="s">
        <v>78</v>
      </c>
      <c r="AO5" s="69" t="s">
        <v>80</v>
      </c>
      <c r="AP5" s="69" t="s">
        <v>81</v>
      </c>
      <c r="AQ5" s="69" t="s">
        <v>82</v>
      </c>
      <c r="AR5" s="69" t="s">
        <v>83</v>
      </c>
      <c r="AS5" s="71" t="s">
        <v>84</v>
      </c>
      <c r="AT5" s="75" t="s">
        <v>86</v>
      </c>
      <c r="AU5" s="69" t="s">
        <v>88</v>
      </c>
      <c r="AV5" s="69" t="s">
        <v>90</v>
      </c>
      <c r="AW5" s="69" t="s">
        <v>93</v>
      </c>
      <c r="AX5" s="69" t="s">
        <v>95</v>
      </c>
      <c r="AY5" s="69" t="s">
        <v>98</v>
      </c>
      <c r="AZ5" s="71" t="s">
        <v>100</v>
      </c>
      <c r="BA5" s="71" t="s">
        <v>101</v>
      </c>
      <c r="BB5" s="69" t="s">
        <v>66</v>
      </c>
      <c r="BC5" s="69" t="s">
        <v>102</v>
      </c>
      <c r="BD5" s="69" t="s">
        <v>104</v>
      </c>
      <c r="BE5" s="69" t="s">
        <v>107</v>
      </c>
      <c r="BF5" s="69" t="s">
        <v>111</v>
      </c>
      <c r="BG5" s="85" t="s">
        <v>169</v>
      </c>
      <c r="BH5" s="85" t="s">
        <v>115</v>
      </c>
      <c r="BI5" s="87" t="s">
        <v>66</v>
      </c>
      <c r="BJ5" s="69" t="s">
        <v>119</v>
      </c>
      <c r="BK5" s="69" t="s">
        <v>122</v>
      </c>
      <c r="BL5" s="69" t="s">
        <v>167</v>
      </c>
      <c r="BM5" s="69" t="s">
        <v>83</v>
      </c>
      <c r="BN5" s="71" t="s">
        <v>84</v>
      </c>
      <c r="BO5" s="75" t="s">
        <v>86</v>
      </c>
      <c r="BP5" s="25" t="s">
        <v>124</v>
      </c>
      <c r="BQ5" s="72" t="s">
        <v>126</v>
      </c>
      <c r="BR5" s="69" t="s">
        <v>98</v>
      </c>
      <c r="BS5" s="69" t="s">
        <v>100</v>
      </c>
      <c r="BT5" s="69" t="s">
        <v>101</v>
      </c>
      <c r="BU5" s="69" t="s">
        <v>66</v>
      </c>
      <c r="BV5" s="71" t="s">
        <v>111</v>
      </c>
      <c r="BW5" s="69" t="s">
        <v>133</v>
      </c>
      <c r="BX5" s="71" t="s">
        <v>66</v>
      </c>
      <c r="BY5" s="69" t="s">
        <v>137</v>
      </c>
      <c r="BZ5" s="69" t="s">
        <v>90</v>
      </c>
      <c r="CA5" s="69" t="s">
        <v>93</v>
      </c>
      <c r="CB5" s="69" t="s">
        <v>66</v>
      </c>
      <c r="CC5" s="71" t="s">
        <v>138</v>
      </c>
      <c r="CD5" s="69" t="s">
        <v>139</v>
      </c>
      <c r="CE5" s="71" t="s">
        <v>140</v>
      </c>
      <c r="CF5" s="69" t="s">
        <v>141</v>
      </c>
      <c r="CG5" s="69" t="s">
        <v>142</v>
      </c>
      <c r="CH5" s="69" t="s">
        <v>66</v>
      </c>
      <c r="CI5" s="69" t="s">
        <v>143</v>
      </c>
      <c r="CJ5" s="71" t="s">
        <v>144</v>
      </c>
      <c r="CK5" s="69" t="s">
        <v>145</v>
      </c>
      <c r="CL5" s="71" t="s">
        <v>146</v>
      </c>
      <c r="CM5" s="69" t="s">
        <v>147</v>
      </c>
      <c r="CN5" s="69" t="s">
        <v>149</v>
      </c>
      <c r="CO5" s="69" t="s">
        <v>150</v>
      </c>
      <c r="CP5" s="69" t="s">
        <v>152</v>
      </c>
      <c r="CQ5" s="71" t="s">
        <v>153</v>
      </c>
      <c r="CR5" s="69" t="s">
        <v>155</v>
      </c>
      <c r="CS5" s="71" t="s">
        <v>156</v>
      </c>
      <c r="CT5" s="69" t="s">
        <v>63</v>
      </c>
      <c r="CU5" s="69" t="s">
        <v>157</v>
      </c>
      <c r="CV5" s="69" t="s">
        <v>158</v>
      </c>
      <c r="CW5" s="69" t="s">
        <v>159</v>
      </c>
      <c r="CX5" s="71" t="s">
        <v>160</v>
      </c>
      <c r="CY5" s="69" t="s">
        <v>162</v>
      </c>
      <c r="CZ5" s="71" t="s">
        <v>66</v>
      </c>
      <c r="DA5" s="69" t="s">
        <v>165</v>
      </c>
      <c r="DB5" s="69" t="s">
        <v>166</v>
      </c>
      <c r="DC5" s="89" t="s">
        <v>0</v>
      </c>
      <c r="DD5" s="31"/>
      <c r="DE5" s="31"/>
      <c r="DF5" s="31"/>
      <c r="DG5" s="31"/>
    </row>
    <row r="6" spans="1:111" s="19" customFormat="1" ht="18" customHeight="1">
      <c r="A6" s="90" t="s">
        <v>6</v>
      </c>
      <c r="B6" s="91"/>
      <c r="C6" s="91"/>
      <c r="D6" s="23"/>
      <c r="E6" s="24"/>
      <c r="F6" s="25"/>
      <c r="G6" s="25" t="s">
        <v>30</v>
      </c>
      <c r="H6" s="25" t="s">
        <v>30</v>
      </c>
      <c r="I6" s="25" t="s">
        <v>30</v>
      </c>
      <c r="J6" s="25" t="s">
        <v>30</v>
      </c>
      <c r="K6" s="25" t="s">
        <v>30</v>
      </c>
      <c r="L6" s="25" t="s">
        <v>30</v>
      </c>
      <c r="M6" s="27"/>
      <c r="N6" s="26"/>
      <c r="O6" s="25" t="s">
        <v>46</v>
      </c>
      <c r="P6" s="25" t="s">
        <v>28</v>
      </c>
      <c r="Q6" s="25" t="s">
        <v>28</v>
      </c>
      <c r="R6" s="25" t="s">
        <v>28</v>
      </c>
      <c r="S6" s="72" t="s">
        <v>28</v>
      </c>
      <c r="T6" s="72" t="s">
        <v>28</v>
      </c>
      <c r="U6" s="27"/>
      <c r="V6" s="26"/>
      <c r="W6" s="27"/>
      <c r="X6" s="27"/>
      <c r="Y6" s="25" t="s">
        <v>58</v>
      </c>
      <c r="Z6" s="25" t="s">
        <v>60</v>
      </c>
      <c r="AA6" s="25" t="s">
        <v>62</v>
      </c>
      <c r="AB6" s="25" t="s">
        <v>64</v>
      </c>
      <c r="AC6" s="26"/>
      <c r="AD6" s="26"/>
      <c r="AE6" s="27"/>
      <c r="AF6" s="27"/>
      <c r="AG6" s="26"/>
      <c r="AH6" s="26"/>
      <c r="AI6" s="26"/>
      <c r="AJ6" s="26"/>
      <c r="AK6" s="26"/>
      <c r="AL6" s="27"/>
      <c r="AM6" s="26"/>
      <c r="AN6" s="25" t="s">
        <v>79</v>
      </c>
      <c r="AO6" s="25" t="s">
        <v>79</v>
      </c>
      <c r="AP6" s="26"/>
      <c r="AQ6" s="25" t="s">
        <v>62</v>
      </c>
      <c r="AR6" s="25" t="s">
        <v>62</v>
      </c>
      <c r="AS6" s="72" t="s">
        <v>85</v>
      </c>
      <c r="AT6" s="76" t="s">
        <v>87</v>
      </c>
      <c r="AU6" s="25" t="s">
        <v>89</v>
      </c>
      <c r="AV6" s="25" t="s">
        <v>91</v>
      </c>
      <c r="AW6" s="25" t="s">
        <v>91</v>
      </c>
      <c r="AX6" s="25" t="s">
        <v>91</v>
      </c>
      <c r="AY6" s="26"/>
      <c r="AZ6" s="35"/>
      <c r="BA6" s="35"/>
      <c r="BB6" s="26"/>
      <c r="BC6" s="26"/>
      <c r="BD6" s="25" t="s">
        <v>105</v>
      </c>
      <c r="BE6" s="25" t="s">
        <v>110</v>
      </c>
      <c r="BF6" s="25" t="s">
        <v>112</v>
      </c>
      <c r="BG6" s="86" t="s">
        <v>170</v>
      </c>
      <c r="BH6" s="86" t="s">
        <v>116</v>
      </c>
      <c r="BI6" s="83"/>
      <c r="BJ6" s="25" t="s">
        <v>120</v>
      </c>
      <c r="BK6" s="26"/>
      <c r="BL6" s="25" t="s">
        <v>123</v>
      </c>
      <c r="BM6" s="25" t="s">
        <v>62</v>
      </c>
      <c r="BN6" s="72" t="s">
        <v>85</v>
      </c>
      <c r="BO6" s="76" t="s">
        <v>87</v>
      </c>
      <c r="BP6" s="25" t="s">
        <v>91</v>
      </c>
      <c r="BQ6" s="72" t="s">
        <v>91</v>
      </c>
      <c r="BR6" s="26"/>
      <c r="BS6" s="26"/>
      <c r="BT6" s="26"/>
      <c r="BU6" s="28"/>
      <c r="BV6" s="72" t="s">
        <v>112</v>
      </c>
      <c r="BW6" s="25" t="s">
        <v>134</v>
      </c>
      <c r="BX6" s="27"/>
      <c r="BY6" s="25" t="s">
        <v>168</v>
      </c>
      <c r="BZ6" s="25" t="s">
        <v>91</v>
      </c>
      <c r="CA6" s="25" t="s">
        <v>91</v>
      </c>
      <c r="CB6" s="29"/>
      <c r="CC6" s="27"/>
      <c r="CD6" s="26"/>
      <c r="CE6" s="27"/>
      <c r="CF6" s="26"/>
      <c r="CG6" s="26"/>
      <c r="CH6" s="26"/>
      <c r="CI6" s="26"/>
      <c r="CJ6" s="27"/>
      <c r="CK6" s="26"/>
      <c r="CL6" s="26"/>
      <c r="CM6" s="25" t="s">
        <v>148</v>
      </c>
      <c r="CN6" s="26"/>
      <c r="CO6" s="25" t="s">
        <v>151</v>
      </c>
      <c r="CP6" s="26"/>
      <c r="CQ6" s="25" t="s">
        <v>154</v>
      </c>
      <c r="CR6" s="26"/>
      <c r="CS6" s="27"/>
      <c r="CT6" s="25" t="s">
        <v>64</v>
      </c>
      <c r="CU6" s="26"/>
      <c r="CV6" s="26"/>
      <c r="CW6" s="28"/>
      <c r="CX6" s="72" t="s">
        <v>161</v>
      </c>
      <c r="CY6" s="26" t="s">
        <v>163</v>
      </c>
      <c r="CZ6" s="27"/>
      <c r="DA6" s="26"/>
      <c r="DB6" s="25" t="s">
        <v>109</v>
      </c>
      <c r="DC6" s="30"/>
      <c r="DD6" s="65"/>
      <c r="DE6" s="65"/>
      <c r="DF6" s="65"/>
      <c r="DG6" s="65"/>
    </row>
    <row r="7" spans="1:111" s="19" customFormat="1" ht="18" customHeight="1">
      <c r="A7" s="36"/>
      <c r="B7" s="37"/>
      <c r="C7" s="38"/>
      <c r="D7" s="39"/>
      <c r="E7" s="40"/>
      <c r="F7" s="41"/>
      <c r="G7" s="41"/>
      <c r="H7" s="41"/>
      <c r="I7" s="41"/>
      <c r="J7" s="41"/>
      <c r="K7" s="41"/>
      <c r="L7" s="39"/>
      <c r="M7" s="41"/>
      <c r="N7" s="41"/>
      <c r="O7" s="41"/>
      <c r="P7" s="41"/>
      <c r="Q7" s="41"/>
      <c r="R7" s="39"/>
      <c r="S7" s="39"/>
      <c r="T7" s="41"/>
      <c r="U7" s="41"/>
      <c r="V7" s="41"/>
      <c r="W7" s="39"/>
      <c r="X7" s="39"/>
      <c r="Y7" s="39"/>
      <c r="Z7" s="41"/>
      <c r="AA7" s="41"/>
      <c r="AB7" s="41"/>
      <c r="AC7" s="41"/>
      <c r="AD7" s="41"/>
      <c r="AE7" s="39"/>
      <c r="AF7" s="39"/>
      <c r="AG7" s="41"/>
      <c r="AH7" s="41"/>
      <c r="AI7" s="41"/>
      <c r="AJ7" s="41"/>
      <c r="AK7" s="41"/>
      <c r="AL7" s="39"/>
      <c r="AM7" s="41"/>
      <c r="AN7" s="41"/>
      <c r="AO7" s="41"/>
      <c r="AP7" s="41"/>
      <c r="AQ7" s="41"/>
      <c r="AR7" s="41"/>
      <c r="AS7" s="39"/>
      <c r="AT7" s="77" t="s">
        <v>28</v>
      </c>
      <c r="AU7" s="80" t="s">
        <v>28</v>
      </c>
      <c r="AV7" s="41"/>
      <c r="AW7" s="41"/>
      <c r="AX7" s="41"/>
      <c r="AY7" s="41"/>
      <c r="AZ7" s="39"/>
      <c r="BA7" s="39"/>
      <c r="BB7" s="41"/>
      <c r="BC7" s="41"/>
      <c r="BD7" s="41"/>
      <c r="BE7" s="80" t="s">
        <v>109</v>
      </c>
      <c r="BF7" s="41"/>
      <c r="BG7" s="84"/>
      <c r="BH7" s="84"/>
      <c r="BI7" s="84"/>
      <c r="BJ7" s="80" t="s">
        <v>121</v>
      </c>
      <c r="BK7" s="41"/>
      <c r="BL7" s="41"/>
      <c r="BM7" s="41"/>
      <c r="BN7" s="41"/>
      <c r="BO7" s="77" t="s">
        <v>28</v>
      </c>
      <c r="BP7" s="41"/>
      <c r="BQ7" s="39"/>
      <c r="BR7" s="41"/>
      <c r="BS7" s="41"/>
      <c r="BT7" s="41"/>
      <c r="BU7" s="41"/>
      <c r="BV7" s="39"/>
      <c r="BW7" s="41"/>
      <c r="BX7" s="39"/>
      <c r="BY7" s="41"/>
      <c r="BZ7" s="41"/>
      <c r="CA7" s="41"/>
      <c r="CB7" s="41"/>
      <c r="CC7" s="39"/>
      <c r="CD7" s="41"/>
      <c r="CE7" s="39"/>
      <c r="CF7" s="41"/>
      <c r="CG7" s="41"/>
      <c r="CH7" s="41"/>
      <c r="CI7" s="41"/>
      <c r="CJ7" s="39"/>
      <c r="CK7" s="41"/>
      <c r="CL7" s="39"/>
      <c r="CM7" s="41"/>
      <c r="CN7" s="41"/>
      <c r="CO7" s="41"/>
      <c r="CP7" s="41"/>
      <c r="CQ7" s="39"/>
      <c r="CR7" s="41"/>
      <c r="CS7" s="39"/>
      <c r="CT7" s="41"/>
      <c r="CU7" s="41"/>
      <c r="CV7" s="41"/>
      <c r="CW7" s="41"/>
      <c r="CX7" s="39"/>
      <c r="CY7" s="80" t="s">
        <v>164</v>
      </c>
      <c r="CZ7" s="39"/>
      <c r="DA7" s="41"/>
      <c r="DB7" s="41"/>
      <c r="DC7" s="42"/>
      <c r="DD7" s="21"/>
      <c r="DE7" s="21"/>
      <c r="DF7" s="21"/>
      <c r="DG7" s="21"/>
    </row>
    <row r="8" spans="1:113" s="48" customFormat="1" ht="11.25" customHeight="1">
      <c r="A8" s="43"/>
      <c r="B8" s="44"/>
      <c r="C8" s="45"/>
      <c r="D8" s="4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1"/>
      <c r="DD8" s="66"/>
      <c r="DE8" s="66"/>
      <c r="DF8" s="66"/>
      <c r="DG8" s="66"/>
      <c r="DH8" s="47"/>
      <c r="DI8" s="47"/>
    </row>
    <row r="9" spans="1:111" ht="15.75" customHeight="1">
      <c r="A9" s="49" t="s">
        <v>1</v>
      </c>
      <c r="B9" s="50"/>
      <c r="C9" s="50"/>
      <c r="D9" s="51"/>
      <c r="E9" s="59">
        <f aca="true" t="shared" si="0" ref="E9:AH9">E25+E34</f>
        <v>196575470</v>
      </c>
      <c r="F9" s="59">
        <f t="shared" si="0"/>
        <v>4828709</v>
      </c>
      <c r="G9" s="59">
        <f t="shared" si="0"/>
        <v>1311634</v>
      </c>
      <c r="H9" s="59">
        <f t="shared" si="0"/>
        <v>0</v>
      </c>
      <c r="I9" s="59">
        <f t="shared" si="0"/>
        <v>429491</v>
      </c>
      <c r="J9" s="59">
        <f t="shared" si="0"/>
        <v>0</v>
      </c>
      <c r="K9" s="59">
        <f t="shared" si="0"/>
        <v>3068635</v>
      </c>
      <c r="L9" s="59">
        <f t="shared" si="0"/>
        <v>18949</v>
      </c>
      <c r="M9" s="59">
        <f t="shared" si="0"/>
        <v>527813</v>
      </c>
      <c r="N9" s="59">
        <f t="shared" si="0"/>
        <v>1379060</v>
      </c>
      <c r="O9" s="59">
        <f t="shared" si="0"/>
        <v>706261</v>
      </c>
      <c r="P9" s="59">
        <f t="shared" si="0"/>
        <v>15464028</v>
      </c>
      <c r="Q9" s="59">
        <f t="shared" si="0"/>
        <v>384974</v>
      </c>
      <c r="R9" s="59">
        <f t="shared" si="0"/>
        <v>0</v>
      </c>
      <c r="S9" s="59">
        <f t="shared" si="0"/>
        <v>619531</v>
      </c>
      <c r="T9" s="59">
        <f t="shared" si="0"/>
        <v>0</v>
      </c>
      <c r="U9" s="59">
        <f t="shared" si="0"/>
        <v>649648</v>
      </c>
      <c r="V9" s="59">
        <f t="shared" si="0"/>
        <v>146201653</v>
      </c>
      <c r="W9" s="59">
        <f t="shared" si="0"/>
        <v>129436961</v>
      </c>
      <c r="X9" s="59">
        <f t="shared" si="0"/>
        <v>16764681</v>
      </c>
      <c r="Y9" s="59">
        <f t="shared" si="0"/>
        <v>11</v>
      </c>
      <c r="Z9" s="59">
        <f t="shared" si="0"/>
        <v>206388</v>
      </c>
      <c r="AA9" s="59">
        <f t="shared" si="0"/>
        <v>5870833</v>
      </c>
      <c r="AB9" s="59">
        <f t="shared" si="0"/>
        <v>711731</v>
      </c>
      <c r="AC9" s="59">
        <f t="shared" si="0"/>
        <v>0</v>
      </c>
      <c r="AD9" s="59">
        <f t="shared" si="0"/>
        <v>5159102</v>
      </c>
      <c r="AE9" s="59">
        <f t="shared" si="0"/>
        <v>11265659</v>
      </c>
      <c r="AF9" s="59">
        <f t="shared" si="0"/>
        <v>157036</v>
      </c>
      <c r="AG9" s="59">
        <f t="shared" si="0"/>
        <v>24987</v>
      </c>
      <c r="AH9" s="59">
        <f t="shared" si="0"/>
        <v>132049</v>
      </c>
      <c r="AI9" s="59">
        <f aca="true" t="shared" si="1" ref="AI9:BO9">AI25+AI34</f>
        <v>0</v>
      </c>
      <c r="AJ9" s="59">
        <f t="shared" si="1"/>
        <v>1871748</v>
      </c>
      <c r="AK9" s="59">
        <f t="shared" si="1"/>
        <v>4718803</v>
      </c>
      <c r="AL9" s="59">
        <f t="shared" si="1"/>
        <v>4518072</v>
      </c>
      <c r="AM9" s="59">
        <f t="shared" si="1"/>
        <v>3615105</v>
      </c>
      <c r="AN9" s="59">
        <f t="shared" si="1"/>
        <v>408571</v>
      </c>
      <c r="AO9" s="59">
        <f t="shared" si="1"/>
        <v>3206534</v>
      </c>
      <c r="AP9" s="59">
        <f t="shared" si="1"/>
        <v>90648677</v>
      </c>
      <c r="AQ9" s="59">
        <f t="shared" si="1"/>
        <v>21207784</v>
      </c>
      <c r="AR9" s="59">
        <f t="shared" si="1"/>
        <v>6001473</v>
      </c>
      <c r="AS9" s="59">
        <f t="shared" si="1"/>
        <v>12187648</v>
      </c>
      <c r="AT9" s="59">
        <f t="shared" si="1"/>
        <v>15265881</v>
      </c>
      <c r="AU9" s="59">
        <f t="shared" si="1"/>
        <v>42562</v>
      </c>
      <c r="AV9" s="59">
        <f t="shared" si="1"/>
        <v>9259966</v>
      </c>
      <c r="AW9" s="59">
        <f t="shared" si="1"/>
        <v>2176235</v>
      </c>
      <c r="AX9" s="59">
        <f t="shared" si="1"/>
        <v>0</v>
      </c>
      <c r="AY9" s="59">
        <f t="shared" si="1"/>
        <v>490420</v>
      </c>
      <c r="AZ9" s="59">
        <f t="shared" si="1"/>
        <v>0</v>
      </c>
      <c r="BA9" s="59">
        <f t="shared" si="1"/>
        <v>0</v>
      </c>
      <c r="BB9" s="59">
        <f t="shared" si="1"/>
        <v>490420</v>
      </c>
      <c r="BC9" s="59">
        <f t="shared" si="1"/>
        <v>20476</v>
      </c>
      <c r="BD9" s="59">
        <f t="shared" si="1"/>
        <v>8306633</v>
      </c>
      <c r="BE9" s="59">
        <f t="shared" si="1"/>
        <v>694815</v>
      </c>
      <c r="BF9" s="59">
        <f t="shared" si="1"/>
        <v>76000</v>
      </c>
      <c r="BG9" s="59">
        <f>BG25+BG34</f>
        <v>1807106</v>
      </c>
      <c r="BH9" s="59">
        <f t="shared" si="1"/>
        <v>0</v>
      </c>
      <c r="BI9" s="59">
        <f t="shared" si="1"/>
        <v>13111678</v>
      </c>
      <c r="BJ9" s="59">
        <f t="shared" si="1"/>
        <v>2106555</v>
      </c>
      <c r="BK9" s="59">
        <f t="shared" si="1"/>
        <v>40780946</v>
      </c>
      <c r="BL9" s="59">
        <f t="shared" si="1"/>
        <v>27272105</v>
      </c>
      <c r="BM9" s="59">
        <f t="shared" si="1"/>
        <v>3068732</v>
      </c>
      <c r="BN9" s="59">
        <f t="shared" si="1"/>
        <v>6074708</v>
      </c>
      <c r="BO9" s="59">
        <f t="shared" si="1"/>
        <v>3268008</v>
      </c>
      <c r="BP9" s="59">
        <f aca="true" t="shared" si="2" ref="BP9:CU9">BP25+BP34</f>
        <v>2296484</v>
      </c>
      <c r="BQ9" s="59">
        <f t="shared" si="2"/>
        <v>2203395</v>
      </c>
      <c r="BR9" s="59">
        <f t="shared" si="2"/>
        <v>869067</v>
      </c>
      <c r="BS9" s="59">
        <f t="shared" si="2"/>
        <v>57541</v>
      </c>
      <c r="BT9" s="59">
        <f t="shared" si="2"/>
        <v>0</v>
      </c>
      <c r="BU9" s="59">
        <f t="shared" si="2"/>
        <v>811526</v>
      </c>
      <c r="BV9" s="59">
        <f t="shared" si="2"/>
        <v>43808</v>
      </c>
      <c r="BW9" s="59">
        <f t="shared" si="2"/>
        <v>275802</v>
      </c>
      <c r="BX9" s="59">
        <f t="shared" si="2"/>
        <v>9172101</v>
      </c>
      <c r="BY9" s="59">
        <f t="shared" si="2"/>
        <v>13508841</v>
      </c>
      <c r="BZ9" s="59">
        <f t="shared" si="2"/>
        <v>664184</v>
      </c>
      <c r="CA9" s="59">
        <f t="shared" si="2"/>
        <v>0</v>
      </c>
      <c r="CB9" s="59">
        <f t="shared" si="2"/>
        <v>12844657</v>
      </c>
      <c r="CC9" s="59">
        <f t="shared" si="2"/>
        <v>2250147</v>
      </c>
      <c r="CD9" s="59">
        <f t="shared" si="2"/>
        <v>858427</v>
      </c>
      <c r="CE9" s="59">
        <f t="shared" si="2"/>
        <v>1391720</v>
      </c>
      <c r="CF9" s="59">
        <f t="shared" si="2"/>
        <v>1158110</v>
      </c>
      <c r="CG9" s="59">
        <f t="shared" si="2"/>
        <v>126801</v>
      </c>
      <c r="CH9" s="59">
        <f t="shared" si="2"/>
        <v>106809</v>
      </c>
      <c r="CI9" s="59">
        <f t="shared" si="2"/>
        <v>568501</v>
      </c>
      <c r="CJ9" s="59">
        <f t="shared" si="2"/>
        <v>17599620</v>
      </c>
      <c r="CK9" s="59">
        <f t="shared" si="2"/>
        <v>19637416</v>
      </c>
      <c r="CL9" s="59">
        <f t="shared" si="2"/>
        <v>15122344</v>
      </c>
      <c r="CM9" s="59">
        <f t="shared" si="2"/>
        <v>4515072</v>
      </c>
      <c r="CN9" s="59">
        <f t="shared" si="2"/>
        <v>20803783</v>
      </c>
      <c r="CO9" s="59">
        <f t="shared" si="2"/>
        <v>492803</v>
      </c>
      <c r="CP9" s="59">
        <f t="shared" si="2"/>
        <v>23160</v>
      </c>
      <c r="CQ9" s="59">
        <f t="shared" si="2"/>
        <v>21703</v>
      </c>
      <c r="CR9" s="59">
        <f t="shared" si="2"/>
        <v>10372619</v>
      </c>
      <c r="CS9" s="59">
        <f t="shared" si="2"/>
        <v>98937</v>
      </c>
      <c r="CT9" s="59">
        <f t="shared" si="2"/>
        <v>52937</v>
      </c>
      <c r="CU9" s="59">
        <f t="shared" si="2"/>
        <v>46000</v>
      </c>
      <c r="CV9" s="59">
        <f aca="true" t="shared" si="3" ref="CV9:DC9">CV25+CV34</f>
        <v>80000</v>
      </c>
      <c r="CW9" s="59">
        <f t="shared" si="3"/>
        <v>9714561</v>
      </c>
      <c r="CX9" s="59">
        <f t="shared" si="3"/>
        <v>26</v>
      </c>
      <c r="CY9" s="59">
        <f t="shared" si="3"/>
        <v>0</v>
      </c>
      <c r="CZ9" s="59">
        <f t="shared" si="3"/>
        <v>9714535</v>
      </c>
      <c r="DA9" s="59">
        <f t="shared" si="3"/>
        <v>74198028</v>
      </c>
      <c r="DB9" s="59">
        <f t="shared" si="3"/>
        <v>0</v>
      </c>
      <c r="DC9" s="62">
        <f t="shared" si="3"/>
        <v>656888805</v>
      </c>
      <c r="DD9" s="67"/>
      <c r="DE9" s="67"/>
      <c r="DF9" s="67"/>
      <c r="DG9" s="67"/>
    </row>
    <row r="10" spans="1:111" ht="11.25" customHeight="1">
      <c r="A10" s="52"/>
      <c r="B10" s="3"/>
      <c r="C10" s="3"/>
      <c r="D10" s="5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62"/>
      <c r="DD10" s="67"/>
      <c r="DE10" s="67"/>
      <c r="DF10" s="67"/>
      <c r="DG10" s="67"/>
    </row>
    <row r="11" spans="1:111" ht="22.5" customHeight="1">
      <c r="A11" s="52">
        <v>1</v>
      </c>
      <c r="B11" s="3"/>
      <c r="C11" s="54" t="s">
        <v>11</v>
      </c>
      <c r="D11" s="53"/>
      <c r="E11" s="59">
        <v>33862843</v>
      </c>
      <c r="F11" s="59">
        <v>796892</v>
      </c>
      <c r="G11" s="59">
        <v>228024</v>
      </c>
      <c r="H11" s="59">
        <v>0</v>
      </c>
      <c r="I11" s="59">
        <v>35377</v>
      </c>
      <c r="J11" s="59">
        <v>0</v>
      </c>
      <c r="K11" s="59">
        <v>533491</v>
      </c>
      <c r="L11" s="59">
        <v>0</v>
      </c>
      <c r="M11" s="59">
        <v>98646</v>
      </c>
      <c r="N11" s="59">
        <v>257426</v>
      </c>
      <c r="O11" s="59">
        <v>131719</v>
      </c>
      <c r="P11" s="59">
        <v>2940503</v>
      </c>
      <c r="Q11" s="59">
        <v>52105</v>
      </c>
      <c r="R11" s="59">
        <v>0</v>
      </c>
      <c r="S11" s="59">
        <v>107860</v>
      </c>
      <c r="T11" s="59">
        <v>0</v>
      </c>
      <c r="U11" s="59">
        <v>114907</v>
      </c>
      <c r="V11" s="59">
        <v>28790004</v>
      </c>
      <c r="W11" s="59">
        <v>26954651</v>
      </c>
      <c r="X11" s="59">
        <v>1835344</v>
      </c>
      <c r="Y11" s="59">
        <v>9</v>
      </c>
      <c r="Z11" s="59">
        <v>46976</v>
      </c>
      <c r="AA11" s="59">
        <v>1303150</v>
      </c>
      <c r="AB11" s="59">
        <v>347441</v>
      </c>
      <c r="AC11" s="59">
        <v>0</v>
      </c>
      <c r="AD11" s="59">
        <v>955709</v>
      </c>
      <c r="AE11" s="59">
        <v>3234665</v>
      </c>
      <c r="AF11" s="59">
        <v>76975</v>
      </c>
      <c r="AG11" s="59">
        <v>24987</v>
      </c>
      <c r="AH11" s="59">
        <v>51988</v>
      </c>
      <c r="AI11" s="59">
        <v>0</v>
      </c>
      <c r="AJ11" s="59">
        <v>356733</v>
      </c>
      <c r="AK11" s="59">
        <v>1167259</v>
      </c>
      <c r="AL11" s="59">
        <v>1633698</v>
      </c>
      <c r="AM11" s="59">
        <v>961436</v>
      </c>
      <c r="AN11" s="59">
        <v>98174</v>
      </c>
      <c r="AO11" s="59">
        <v>863262</v>
      </c>
      <c r="AP11" s="59">
        <v>19092944</v>
      </c>
      <c r="AQ11" s="59">
        <v>6330590</v>
      </c>
      <c r="AR11" s="59">
        <v>1086482</v>
      </c>
      <c r="AS11" s="59">
        <v>2607560</v>
      </c>
      <c r="AT11" s="59">
        <v>2805896</v>
      </c>
      <c r="AU11" s="59">
        <v>42562</v>
      </c>
      <c r="AV11" s="59">
        <v>2176383</v>
      </c>
      <c r="AW11" s="59">
        <v>75526</v>
      </c>
      <c r="AX11" s="59">
        <v>0</v>
      </c>
      <c r="AY11" s="59">
        <v>63325</v>
      </c>
      <c r="AZ11" s="59">
        <v>0</v>
      </c>
      <c r="BA11" s="59">
        <v>0</v>
      </c>
      <c r="BB11" s="59">
        <v>63325</v>
      </c>
      <c r="BC11" s="59">
        <v>0</v>
      </c>
      <c r="BD11" s="59">
        <v>1399041</v>
      </c>
      <c r="BE11" s="59">
        <v>0</v>
      </c>
      <c r="BF11" s="59">
        <v>0</v>
      </c>
      <c r="BG11" s="59">
        <v>218189</v>
      </c>
      <c r="BH11" s="59">
        <v>0</v>
      </c>
      <c r="BI11" s="59">
        <v>2287390</v>
      </c>
      <c r="BJ11" s="59">
        <v>80975</v>
      </c>
      <c r="BK11" s="59">
        <v>6313309</v>
      </c>
      <c r="BL11" s="59">
        <v>3273563</v>
      </c>
      <c r="BM11" s="59">
        <v>74922</v>
      </c>
      <c r="BN11" s="59">
        <v>1303779</v>
      </c>
      <c r="BO11" s="59">
        <v>613347</v>
      </c>
      <c r="BP11" s="59">
        <v>310569</v>
      </c>
      <c r="BQ11" s="59">
        <v>26753</v>
      </c>
      <c r="BR11" s="59">
        <v>118299</v>
      </c>
      <c r="BS11" s="59">
        <v>0</v>
      </c>
      <c r="BT11" s="59">
        <v>0</v>
      </c>
      <c r="BU11" s="59">
        <v>118299</v>
      </c>
      <c r="BV11" s="59">
        <v>4400</v>
      </c>
      <c r="BW11" s="59">
        <v>22018</v>
      </c>
      <c r="BX11" s="59">
        <v>799476</v>
      </c>
      <c r="BY11" s="59">
        <v>3039746</v>
      </c>
      <c r="BZ11" s="59">
        <v>75700</v>
      </c>
      <c r="CA11" s="59">
        <v>0</v>
      </c>
      <c r="CB11" s="59">
        <v>2964046</v>
      </c>
      <c r="CC11" s="59">
        <v>457955</v>
      </c>
      <c r="CD11" s="59">
        <v>157721</v>
      </c>
      <c r="CE11" s="59">
        <v>300234</v>
      </c>
      <c r="CF11" s="59">
        <v>239440</v>
      </c>
      <c r="CG11" s="59">
        <v>16091</v>
      </c>
      <c r="CH11" s="59">
        <v>44703</v>
      </c>
      <c r="CI11" s="59">
        <v>129318</v>
      </c>
      <c r="CJ11" s="59">
        <v>3579300</v>
      </c>
      <c r="CK11" s="59">
        <v>3788612</v>
      </c>
      <c r="CL11" s="59">
        <v>3378030</v>
      </c>
      <c r="CM11" s="59">
        <v>410582</v>
      </c>
      <c r="CN11" s="59">
        <v>5764725</v>
      </c>
      <c r="CO11" s="59">
        <v>116295</v>
      </c>
      <c r="CP11" s="59">
        <v>1711</v>
      </c>
      <c r="CQ11" s="59">
        <v>0</v>
      </c>
      <c r="CR11" s="59">
        <v>3054235</v>
      </c>
      <c r="CS11" s="59">
        <v>0</v>
      </c>
      <c r="CT11" s="59">
        <v>0</v>
      </c>
      <c r="CU11" s="59">
        <v>0</v>
      </c>
      <c r="CV11" s="59">
        <v>10000</v>
      </c>
      <c r="CW11" s="59">
        <v>2582484</v>
      </c>
      <c r="CX11" s="59">
        <v>0</v>
      </c>
      <c r="CY11" s="59">
        <v>0</v>
      </c>
      <c r="CZ11" s="59">
        <v>2582484</v>
      </c>
      <c r="DA11" s="59">
        <v>14748189</v>
      </c>
      <c r="DB11" s="59">
        <v>0</v>
      </c>
      <c r="DC11" s="62">
        <v>126654459</v>
      </c>
      <c r="DD11" s="67"/>
      <c r="DE11" s="67"/>
      <c r="DF11" s="67"/>
      <c r="DG11" s="67"/>
    </row>
    <row r="12" spans="1:111" ht="22.5" customHeight="1">
      <c r="A12" s="52">
        <v>2</v>
      </c>
      <c r="B12" s="3"/>
      <c r="C12" s="54" t="s">
        <v>12</v>
      </c>
      <c r="D12" s="53"/>
      <c r="E12" s="59">
        <v>23804157</v>
      </c>
      <c r="F12" s="59">
        <v>492922</v>
      </c>
      <c r="G12" s="59">
        <v>113871</v>
      </c>
      <c r="H12" s="59">
        <v>0</v>
      </c>
      <c r="I12" s="59">
        <v>95022</v>
      </c>
      <c r="J12" s="59">
        <v>0</v>
      </c>
      <c r="K12" s="59">
        <v>266415</v>
      </c>
      <c r="L12" s="59">
        <v>17614</v>
      </c>
      <c r="M12" s="59">
        <v>67314</v>
      </c>
      <c r="N12" s="59">
        <v>176033</v>
      </c>
      <c r="O12" s="59">
        <v>90212</v>
      </c>
      <c r="P12" s="59">
        <v>1862334</v>
      </c>
      <c r="Q12" s="59">
        <v>16066</v>
      </c>
      <c r="R12" s="59">
        <v>0</v>
      </c>
      <c r="S12" s="59">
        <v>53864</v>
      </c>
      <c r="T12" s="59">
        <v>0</v>
      </c>
      <c r="U12" s="59">
        <v>69611</v>
      </c>
      <c r="V12" s="59">
        <v>9848732</v>
      </c>
      <c r="W12" s="59">
        <v>8798674</v>
      </c>
      <c r="X12" s="59">
        <v>1050058</v>
      </c>
      <c r="Y12" s="59">
        <v>0</v>
      </c>
      <c r="Z12" s="59">
        <v>23455</v>
      </c>
      <c r="AA12" s="59">
        <v>912322</v>
      </c>
      <c r="AB12" s="59">
        <v>48471</v>
      </c>
      <c r="AC12" s="59">
        <v>0</v>
      </c>
      <c r="AD12" s="59">
        <v>863851</v>
      </c>
      <c r="AE12" s="59">
        <v>1153073</v>
      </c>
      <c r="AF12" s="59">
        <v>0</v>
      </c>
      <c r="AG12" s="59">
        <v>0</v>
      </c>
      <c r="AH12" s="59">
        <v>0</v>
      </c>
      <c r="AI12" s="59">
        <v>0</v>
      </c>
      <c r="AJ12" s="59">
        <v>129177</v>
      </c>
      <c r="AK12" s="59">
        <v>681343</v>
      </c>
      <c r="AL12" s="59">
        <v>342553</v>
      </c>
      <c r="AM12" s="59">
        <v>609780</v>
      </c>
      <c r="AN12" s="59">
        <v>42129</v>
      </c>
      <c r="AO12" s="59">
        <v>567651</v>
      </c>
      <c r="AP12" s="59">
        <v>10643349</v>
      </c>
      <c r="AQ12" s="59">
        <v>3560959</v>
      </c>
      <c r="AR12" s="59">
        <v>829773</v>
      </c>
      <c r="AS12" s="59">
        <v>1624677</v>
      </c>
      <c r="AT12" s="59">
        <v>1876544</v>
      </c>
      <c r="AU12" s="59">
        <v>0</v>
      </c>
      <c r="AV12" s="59">
        <v>326692</v>
      </c>
      <c r="AW12" s="59">
        <v>5236</v>
      </c>
      <c r="AX12" s="59">
        <v>0</v>
      </c>
      <c r="AY12" s="59">
        <v>1986</v>
      </c>
      <c r="AZ12" s="59">
        <v>0</v>
      </c>
      <c r="BA12" s="59">
        <v>0</v>
      </c>
      <c r="BB12" s="59">
        <v>1986</v>
      </c>
      <c r="BC12" s="59">
        <v>0</v>
      </c>
      <c r="BD12" s="59">
        <v>1040906</v>
      </c>
      <c r="BE12" s="59">
        <v>0</v>
      </c>
      <c r="BF12" s="59">
        <v>0</v>
      </c>
      <c r="BG12" s="59">
        <v>27922</v>
      </c>
      <c r="BH12" s="59">
        <v>0</v>
      </c>
      <c r="BI12" s="59">
        <v>1348654</v>
      </c>
      <c r="BJ12" s="59">
        <v>0</v>
      </c>
      <c r="BK12" s="59">
        <v>4376405</v>
      </c>
      <c r="BL12" s="59">
        <v>3132964</v>
      </c>
      <c r="BM12" s="59">
        <v>552823</v>
      </c>
      <c r="BN12" s="59">
        <v>812765</v>
      </c>
      <c r="BO12" s="59">
        <v>412608</v>
      </c>
      <c r="BP12" s="59">
        <v>240668</v>
      </c>
      <c r="BQ12" s="59">
        <v>0</v>
      </c>
      <c r="BR12" s="59">
        <v>86716</v>
      </c>
      <c r="BS12" s="59">
        <v>21796</v>
      </c>
      <c r="BT12" s="59">
        <v>0</v>
      </c>
      <c r="BU12" s="59">
        <v>64920</v>
      </c>
      <c r="BV12" s="59">
        <v>0</v>
      </c>
      <c r="BW12" s="59">
        <v>0</v>
      </c>
      <c r="BX12" s="59">
        <v>1027384</v>
      </c>
      <c r="BY12" s="59">
        <v>1243441</v>
      </c>
      <c r="BZ12" s="59">
        <v>16193</v>
      </c>
      <c r="CA12" s="59">
        <v>0</v>
      </c>
      <c r="CB12" s="59">
        <v>1227248</v>
      </c>
      <c r="CC12" s="59">
        <v>489041</v>
      </c>
      <c r="CD12" s="59">
        <v>156320</v>
      </c>
      <c r="CE12" s="59">
        <v>332721</v>
      </c>
      <c r="CF12" s="59">
        <v>319527</v>
      </c>
      <c r="CG12" s="59">
        <v>69</v>
      </c>
      <c r="CH12" s="59">
        <v>13125</v>
      </c>
      <c r="CI12" s="59">
        <v>48172</v>
      </c>
      <c r="CJ12" s="59">
        <v>2994816</v>
      </c>
      <c r="CK12" s="59">
        <v>1282688</v>
      </c>
      <c r="CL12" s="59">
        <v>1123798</v>
      </c>
      <c r="CM12" s="59">
        <v>158890</v>
      </c>
      <c r="CN12" s="59">
        <v>1726485</v>
      </c>
      <c r="CO12" s="59">
        <v>37051</v>
      </c>
      <c r="CP12" s="59">
        <v>3932</v>
      </c>
      <c r="CQ12" s="59">
        <v>0</v>
      </c>
      <c r="CR12" s="59">
        <v>801316</v>
      </c>
      <c r="CS12" s="59">
        <v>0</v>
      </c>
      <c r="CT12" s="59">
        <v>0</v>
      </c>
      <c r="CU12" s="59">
        <v>0</v>
      </c>
      <c r="CV12" s="59">
        <v>0</v>
      </c>
      <c r="CW12" s="59">
        <v>884186</v>
      </c>
      <c r="CX12" s="59">
        <v>0</v>
      </c>
      <c r="CY12" s="59">
        <v>0</v>
      </c>
      <c r="CZ12" s="59">
        <v>884186</v>
      </c>
      <c r="DA12" s="59">
        <v>7889800</v>
      </c>
      <c r="DB12" s="59">
        <v>0</v>
      </c>
      <c r="DC12" s="62">
        <v>68630631</v>
      </c>
      <c r="DD12" s="67"/>
      <c r="DE12" s="67"/>
      <c r="DF12" s="67"/>
      <c r="DG12" s="67"/>
    </row>
    <row r="13" spans="1:111" ht="22.5" customHeight="1">
      <c r="A13" s="52">
        <v>3</v>
      </c>
      <c r="B13" s="3"/>
      <c r="C13" s="54" t="s">
        <v>13</v>
      </c>
      <c r="D13" s="53"/>
      <c r="E13" s="59">
        <v>26123732</v>
      </c>
      <c r="F13" s="59">
        <v>561892</v>
      </c>
      <c r="G13" s="59">
        <v>168250</v>
      </c>
      <c r="H13" s="59">
        <v>0</v>
      </c>
      <c r="I13" s="59">
        <v>0</v>
      </c>
      <c r="J13" s="59">
        <v>0</v>
      </c>
      <c r="K13" s="59">
        <v>393642</v>
      </c>
      <c r="L13" s="59">
        <v>0</v>
      </c>
      <c r="M13" s="59">
        <v>76056</v>
      </c>
      <c r="N13" s="59">
        <v>198884</v>
      </c>
      <c r="O13" s="59">
        <v>101919</v>
      </c>
      <c r="P13" s="59">
        <v>2159419</v>
      </c>
      <c r="Q13" s="59">
        <v>58336</v>
      </c>
      <c r="R13" s="59">
        <v>0</v>
      </c>
      <c r="S13" s="59">
        <v>79587</v>
      </c>
      <c r="T13" s="59">
        <v>0</v>
      </c>
      <c r="U13" s="59">
        <v>97744</v>
      </c>
      <c r="V13" s="59">
        <v>16691583</v>
      </c>
      <c r="W13" s="59">
        <v>14760120</v>
      </c>
      <c r="X13" s="59">
        <v>1931462</v>
      </c>
      <c r="Y13" s="59">
        <v>1</v>
      </c>
      <c r="Z13" s="59">
        <v>26409</v>
      </c>
      <c r="AA13" s="59">
        <v>703622</v>
      </c>
      <c r="AB13" s="59">
        <v>19190</v>
      </c>
      <c r="AC13" s="59">
        <v>0</v>
      </c>
      <c r="AD13" s="59">
        <v>684432</v>
      </c>
      <c r="AE13" s="59">
        <v>855016</v>
      </c>
      <c r="AF13" s="59">
        <v>23414</v>
      </c>
      <c r="AG13" s="59">
        <v>0</v>
      </c>
      <c r="AH13" s="59">
        <v>23414</v>
      </c>
      <c r="AI13" s="59">
        <v>0</v>
      </c>
      <c r="AJ13" s="59">
        <v>263569</v>
      </c>
      <c r="AK13" s="59">
        <v>287147</v>
      </c>
      <c r="AL13" s="59">
        <v>280886</v>
      </c>
      <c r="AM13" s="59">
        <v>482481</v>
      </c>
      <c r="AN13" s="59">
        <v>33383</v>
      </c>
      <c r="AO13" s="59">
        <v>449098</v>
      </c>
      <c r="AP13" s="59">
        <v>10014231</v>
      </c>
      <c r="AQ13" s="59">
        <v>1901304</v>
      </c>
      <c r="AR13" s="59">
        <v>733503</v>
      </c>
      <c r="AS13" s="59">
        <v>1365645</v>
      </c>
      <c r="AT13" s="59">
        <v>2064074</v>
      </c>
      <c r="AU13" s="59">
        <v>0</v>
      </c>
      <c r="AV13" s="59">
        <v>768033</v>
      </c>
      <c r="AW13" s="59">
        <v>400098</v>
      </c>
      <c r="AX13" s="59">
        <v>0</v>
      </c>
      <c r="AY13" s="59">
        <v>36687</v>
      </c>
      <c r="AZ13" s="59">
        <v>0</v>
      </c>
      <c r="BA13" s="59">
        <v>0</v>
      </c>
      <c r="BB13" s="59">
        <v>36687</v>
      </c>
      <c r="BC13" s="59">
        <v>0</v>
      </c>
      <c r="BD13" s="59">
        <v>1115685</v>
      </c>
      <c r="BE13" s="59">
        <v>0</v>
      </c>
      <c r="BF13" s="59">
        <v>0</v>
      </c>
      <c r="BG13" s="59">
        <v>103210</v>
      </c>
      <c r="BH13" s="59">
        <v>0</v>
      </c>
      <c r="BI13" s="59">
        <v>1525992</v>
      </c>
      <c r="BJ13" s="59">
        <v>26287</v>
      </c>
      <c r="BK13" s="59">
        <v>6019762</v>
      </c>
      <c r="BL13" s="59">
        <v>4496669</v>
      </c>
      <c r="BM13" s="59">
        <v>732730</v>
      </c>
      <c r="BN13" s="59">
        <v>682822</v>
      </c>
      <c r="BO13" s="59">
        <v>448073</v>
      </c>
      <c r="BP13" s="59">
        <v>280073</v>
      </c>
      <c r="BQ13" s="59">
        <v>1026832</v>
      </c>
      <c r="BR13" s="59">
        <v>113774</v>
      </c>
      <c r="BS13" s="59">
        <v>23023</v>
      </c>
      <c r="BT13" s="59">
        <v>0</v>
      </c>
      <c r="BU13" s="59">
        <v>90751</v>
      </c>
      <c r="BV13" s="59">
        <v>5969</v>
      </c>
      <c r="BW13" s="59">
        <v>4355</v>
      </c>
      <c r="BX13" s="59">
        <v>1202041</v>
      </c>
      <c r="BY13" s="59">
        <v>1523093</v>
      </c>
      <c r="BZ13" s="59">
        <v>113485</v>
      </c>
      <c r="CA13" s="59">
        <v>0</v>
      </c>
      <c r="CB13" s="59">
        <v>1409608</v>
      </c>
      <c r="CC13" s="59">
        <v>358852</v>
      </c>
      <c r="CD13" s="59">
        <v>80180</v>
      </c>
      <c r="CE13" s="59">
        <v>278672</v>
      </c>
      <c r="CF13" s="59">
        <v>228997</v>
      </c>
      <c r="CG13" s="59">
        <v>37849</v>
      </c>
      <c r="CH13" s="59">
        <v>11826</v>
      </c>
      <c r="CI13" s="59">
        <v>76001</v>
      </c>
      <c r="CJ13" s="59">
        <v>11976</v>
      </c>
      <c r="CK13" s="59">
        <v>1362782</v>
      </c>
      <c r="CL13" s="59">
        <v>355008</v>
      </c>
      <c r="CM13" s="59">
        <v>1007774</v>
      </c>
      <c r="CN13" s="59">
        <v>1859002</v>
      </c>
      <c r="CO13" s="59">
        <v>97408</v>
      </c>
      <c r="CP13" s="59">
        <v>1586</v>
      </c>
      <c r="CQ13" s="59">
        <v>0</v>
      </c>
      <c r="CR13" s="59">
        <v>916373</v>
      </c>
      <c r="CS13" s="59">
        <v>46242</v>
      </c>
      <c r="CT13" s="59">
        <v>242</v>
      </c>
      <c r="CU13" s="59">
        <v>46000</v>
      </c>
      <c r="CV13" s="59">
        <v>0</v>
      </c>
      <c r="CW13" s="59">
        <v>797393</v>
      </c>
      <c r="CX13" s="59">
        <v>0</v>
      </c>
      <c r="CY13" s="59">
        <v>0</v>
      </c>
      <c r="CZ13" s="59">
        <v>797393</v>
      </c>
      <c r="DA13" s="59">
        <v>11363016</v>
      </c>
      <c r="DB13" s="59">
        <v>0</v>
      </c>
      <c r="DC13" s="62">
        <v>79308589</v>
      </c>
      <c r="DD13" s="67"/>
      <c r="DE13" s="67"/>
      <c r="DF13" s="67"/>
      <c r="DG13" s="67"/>
    </row>
    <row r="14" spans="1:111" ht="22.5" customHeight="1">
      <c r="A14" s="52">
        <v>4</v>
      </c>
      <c r="B14" s="3"/>
      <c r="C14" s="54" t="s">
        <v>14</v>
      </c>
      <c r="D14" s="53"/>
      <c r="E14" s="59">
        <v>5454489</v>
      </c>
      <c r="F14" s="59">
        <v>296217</v>
      </c>
      <c r="G14" s="59">
        <v>88654</v>
      </c>
      <c r="H14" s="59">
        <v>0</v>
      </c>
      <c r="I14" s="59">
        <v>146</v>
      </c>
      <c r="J14" s="59">
        <v>0</v>
      </c>
      <c r="K14" s="59">
        <v>207417</v>
      </c>
      <c r="L14" s="59">
        <v>0</v>
      </c>
      <c r="M14" s="59">
        <v>15110</v>
      </c>
      <c r="N14" s="59">
        <v>39403</v>
      </c>
      <c r="O14" s="59">
        <v>20150</v>
      </c>
      <c r="P14" s="59">
        <v>563408</v>
      </c>
      <c r="Q14" s="59">
        <v>4403</v>
      </c>
      <c r="R14" s="59">
        <v>0</v>
      </c>
      <c r="S14" s="59">
        <v>41934</v>
      </c>
      <c r="T14" s="59">
        <v>0</v>
      </c>
      <c r="U14" s="59">
        <v>13896</v>
      </c>
      <c r="V14" s="59">
        <v>14502801</v>
      </c>
      <c r="W14" s="59">
        <v>12778491</v>
      </c>
      <c r="X14" s="59">
        <v>1724310</v>
      </c>
      <c r="Y14" s="59">
        <v>0</v>
      </c>
      <c r="Z14" s="59">
        <v>7633</v>
      </c>
      <c r="AA14" s="59">
        <v>270139</v>
      </c>
      <c r="AB14" s="59">
        <v>100842</v>
      </c>
      <c r="AC14" s="59">
        <v>0</v>
      </c>
      <c r="AD14" s="59">
        <v>169297</v>
      </c>
      <c r="AE14" s="59">
        <v>522392</v>
      </c>
      <c r="AF14" s="59">
        <v>0</v>
      </c>
      <c r="AG14" s="59">
        <v>0</v>
      </c>
      <c r="AH14" s="59">
        <v>0</v>
      </c>
      <c r="AI14" s="59">
        <v>0</v>
      </c>
      <c r="AJ14" s="59">
        <v>121802</v>
      </c>
      <c r="AK14" s="59">
        <v>177981</v>
      </c>
      <c r="AL14" s="59">
        <v>222609</v>
      </c>
      <c r="AM14" s="59">
        <v>139764</v>
      </c>
      <c r="AN14" s="59">
        <v>7162</v>
      </c>
      <c r="AO14" s="59">
        <v>132602</v>
      </c>
      <c r="AP14" s="59">
        <v>5473720</v>
      </c>
      <c r="AQ14" s="59">
        <v>676760</v>
      </c>
      <c r="AR14" s="59">
        <v>253834</v>
      </c>
      <c r="AS14" s="59">
        <v>555871</v>
      </c>
      <c r="AT14" s="59">
        <v>406912</v>
      </c>
      <c r="AU14" s="59">
        <v>0</v>
      </c>
      <c r="AV14" s="59">
        <v>583976</v>
      </c>
      <c r="AW14" s="59">
        <v>1408112</v>
      </c>
      <c r="AX14" s="59">
        <v>0</v>
      </c>
      <c r="AY14" s="59">
        <v>13808</v>
      </c>
      <c r="AZ14" s="59">
        <v>0</v>
      </c>
      <c r="BA14" s="59">
        <v>0</v>
      </c>
      <c r="BB14" s="59">
        <v>13808</v>
      </c>
      <c r="BC14" s="59">
        <v>20476</v>
      </c>
      <c r="BD14" s="59">
        <v>439462</v>
      </c>
      <c r="BE14" s="59">
        <v>0</v>
      </c>
      <c r="BF14" s="59">
        <v>0</v>
      </c>
      <c r="BG14" s="59">
        <v>563758</v>
      </c>
      <c r="BH14" s="59">
        <v>0</v>
      </c>
      <c r="BI14" s="59">
        <v>550751</v>
      </c>
      <c r="BJ14" s="59">
        <v>7540</v>
      </c>
      <c r="BK14" s="59">
        <v>3443860</v>
      </c>
      <c r="BL14" s="59">
        <v>2459484</v>
      </c>
      <c r="BM14" s="59">
        <v>90256</v>
      </c>
      <c r="BN14" s="59">
        <v>270909</v>
      </c>
      <c r="BO14" s="59">
        <v>90124</v>
      </c>
      <c r="BP14" s="59">
        <v>205003</v>
      </c>
      <c r="BQ14" s="59">
        <v>1039311</v>
      </c>
      <c r="BR14" s="59">
        <v>41490</v>
      </c>
      <c r="BS14" s="59">
        <v>0</v>
      </c>
      <c r="BT14" s="59">
        <v>0</v>
      </c>
      <c r="BU14" s="59">
        <v>41490</v>
      </c>
      <c r="BV14" s="59">
        <v>11000</v>
      </c>
      <c r="BW14" s="59">
        <v>0</v>
      </c>
      <c r="BX14" s="59">
        <v>711391</v>
      </c>
      <c r="BY14" s="59">
        <v>984376</v>
      </c>
      <c r="BZ14" s="59">
        <v>54068</v>
      </c>
      <c r="CA14" s="59">
        <v>0</v>
      </c>
      <c r="CB14" s="59">
        <v>930308</v>
      </c>
      <c r="CC14" s="59">
        <v>131822</v>
      </c>
      <c r="CD14" s="59">
        <v>87350</v>
      </c>
      <c r="CE14" s="59">
        <v>44472</v>
      </c>
      <c r="CF14" s="59">
        <v>36330</v>
      </c>
      <c r="CG14" s="59">
        <v>4092</v>
      </c>
      <c r="CH14" s="59">
        <v>4050</v>
      </c>
      <c r="CI14" s="59">
        <v>49194</v>
      </c>
      <c r="CJ14" s="59">
        <v>168792</v>
      </c>
      <c r="CK14" s="59">
        <v>1372790</v>
      </c>
      <c r="CL14" s="59">
        <v>438468</v>
      </c>
      <c r="CM14" s="59">
        <v>934322</v>
      </c>
      <c r="CN14" s="59">
        <v>1075304</v>
      </c>
      <c r="CO14" s="59">
        <v>25471</v>
      </c>
      <c r="CP14" s="59">
        <v>2161</v>
      </c>
      <c r="CQ14" s="59">
        <v>0</v>
      </c>
      <c r="CR14" s="59">
        <v>397895</v>
      </c>
      <c r="CS14" s="59">
        <v>0</v>
      </c>
      <c r="CT14" s="59">
        <v>0</v>
      </c>
      <c r="CU14" s="59">
        <v>0</v>
      </c>
      <c r="CV14" s="59">
        <v>0</v>
      </c>
      <c r="CW14" s="59">
        <v>649777</v>
      </c>
      <c r="CX14" s="59">
        <v>0</v>
      </c>
      <c r="CY14" s="59">
        <v>0</v>
      </c>
      <c r="CZ14" s="59">
        <v>649777</v>
      </c>
      <c r="DA14" s="59">
        <v>3967600</v>
      </c>
      <c r="DB14" s="59">
        <v>0</v>
      </c>
      <c r="DC14" s="62">
        <v>37582361</v>
      </c>
      <c r="DD14" s="67"/>
      <c r="DE14" s="67"/>
      <c r="DF14" s="67"/>
      <c r="DG14" s="67"/>
    </row>
    <row r="15" spans="1:111" ht="22.5" customHeight="1">
      <c r="A15" s="52">
        <v>5</v>
      </c>
      <c r="B15" s="3"/>
      <c r="C15" s="54" t="s">
        <v>15</v>
      </c>
      <c r="D15" s="53"/>
      <c r="E15" s="59">
        <v>16999287</v>
      </c>
      <c r="F15" s="59">
        <v>387523</v>
      </c>
      <c r="G15" s="59">
        <v>85364</v>
      </c>
      <c r="H15" s="59">
        <v>0</v>
      </c>
      <c r="I15" s="59">
        <v>102436</v>
      </c>
      <c r="J15" s="59">
        <v>0</v>
      </c>
      <c r="K15" s="59">
        <v>199723</v>
      </c>
      <c r="L15" s="59">
        <v>0</v>
      </c>
      <c r="M15" s="59">
        <v>43387</v>
      </c>
      <c r="N15" s="59">
        <v>113453</v>
      </c>
      <c r="O15" s="59">
        <v>58137</v>
      </c>
      <c r="P15" s="59">
        <v>1253857</v>
      </c>
      <c r="Q15" s="59">
        <v>7077</v>
      </c>
      <c r="R15" s="59">
        <v>0</v>
      </c>
      <c r="S15" s="59">
        <v>40381</v>
      </c>
      <c r="T15" s="59">
        <v>0</v>
      </c>
      <c r="U15" s="59">
        <v>69122</v>
      </c>
      <c r="V15" s="59">
        <v>3926917</v>
      </c>
      <c r="W15" s="59">
        <v>3147359</v>
      </c>
      <c r="X15" s="59">
        <v>779558</v>
      </c>
      <c r="Y15" s="59">
        <v>0</v>
      </c>
      <c r="Z15" s="59">
        <v>17272</v>
      </c>
      <c r="AA15" s="59">
        <v>603749</v>
      </c>
      <c r="AB15" s="59">
        <v>39189</v>
      </c>
      <c r="AC15" s="59">
        <v>0</v>
      </c>
      <c r="AD15" s="59">
        <v>564560</v>
      </c>
      <c r="AE15" s="59">
        <v>560825</v>
      </c>
      <c r="AF15" s="59">
        <v>0</v>
      </c>
      <c r="AG15" s="59">
        <v>0</v>
      </c>
      <c r="AH15" s="59">
        <v>0</v>
      </c>
      <c r="AI15" s="59">
        <v>0</v>
      </c>
      <c r="AJ15" s="59">
        <v>44399</v>
      </c>
      <c r="AK15" s="59">
        <v>322021</v>
      </c>
      <c r="AL15" s="59">
        <v>194405</v>
      </c>
      <c r="AM15" s="59">
        <v>264919</v>
      </c>
      <c r="AN15" s="59">
        <v>42437</v>
      </c>
      <c r="AO15" s="59">
        <v>222482</v>
      </c>
      <c r="AP15" s="59">
        <v>5598688</v>
      </c>
      <c r="AQ15" s="59">
        <v>1068303</v>
      </c>
      <c r="AR15" s="59">
        <v>845304</v>
      </c>
      <c r="AS15" s="59">
        <v>861081</v>
      </c>
      <c r="AT15" s="59">
        <v>1346979</v>
      </c>
      <c r="AU15" s="59">
        <v>0</v>
      </c>
      <c r="AV15" s="59">
        <v>437447</v>
      </c>
      <c r="AW15" s="59">
        <v>0</v>
      </c>
      <c r="AX15" s="59">
        <v>0</v>
      </c>
      <c r="AY15" s="59">
        <v>24870</v>
      </c>
      <c r="AZ15" s="59">
        <v>0</v>
      </c>
      <c r="BA15" s="59">
        <v>0</v>
      </c>
      <c r="BB15" s="59">
        <v>24870</v>
      </c>
      <c r="BC15" s="59">
        <v>0</v>
      </c>
      <c r="BD15" s="59">
        <v>237919</v>
      </c>
      <c r="BE15" s="59">
        <v>0</v>
      </c>
      <c r="BF15" s="59">
        <v>0</v>
      </c>
      <c r="BG15" s="59">
        <v>49899</v>
      </c>
      <c r="BH15" s="59">
        <v>0</v>
      </c>
      <c r="BI15" s="59">
        <v>726886</v>
      </c>
      <c r="BJ15" s="59">
        <v>197825</v>
      </c>
      <c r="BK15" s="59">
        <v>2844416</v>
      </c>
      <c r="BL15" s="59">
        <v>1573714</v>
      </c>
      <c r="BM15" s="59">
        <v>421679</v>
      </c>
      <c r="BN15" s="59">
        <v>430541</v>
      </c>
      <c r="BO15" s="59">
        <v>288448</v>
      </c>
      <c r="BP15" s="59">
        <v>58479</v>
      </c>
      <c r="BQ15" s="59">
        <v>4143</v>
      </c>
      <c r="BR15" s="59">
        <v>41590</v>
      </c>
      <c r="BS15" s="59">
        <v>941</v>
      </c>
      <c r="BT15" s="59">
        <v>0</v>
      </c>
      <c r="BU15" s="59">
        <v>40649</v>
      </c>
      <c r="BV15" s="59">
        <v>0</v>
      </c>
      <c r="BW15" s="59">
        <v>5718</v>
      </c>
      <c r="BX15" s="59">
        <v>323116</v>
      </c>
      <c r="BY15" s="59">
        <v>1270702</v>
      </c>
      <c r="BZ15" s="59">
        <v>33295</v>
      </c>
      <c r="CA15" s="59">
        <v>0</v>
      </c>
      <c r="CB15" s="59">
        <v>1237407</v>
      </c>
      <c r="CC15" s="59">
        <v>79920</v>
      </c>
      <c r="CD15" s="59">
        <v>37877</v>
      </c>
      <c r="CE15" s="59">
        <v>42043</v>
      </c>
      <c r="CF15" s="59">
        <v>37093</v>
      </c>
      <c r="CG15" s="59">
        <v>3746</v>
      </c>
      <c r="CH15" s="59">
        <v>1204</v>
      </c>
      <c r="CI15" s="59">
        <v>26670</v>
      </c>
      <c r="CJ15" s="59">
        <v>880610</v>
      </c>
      <c r="CK15" s="59">
        <v>2147291</v>
      </c>
      <c r="CL15" s="59">
        <v>1595061</v>
      </c>
      <c r="CM15" s="59">
        <v>552230</v>
      </c>
      <c r="CN15" s="59">
        <v>906760</v>
      </c>
      <c r="CO15" s="59">
        <v>15402</v>
      </c>
      <c r="CP15" s="59">
        <v>1222</v>
      </c>
      <c r="CQ15" s="59">
        <v>0</v>
      </c>
      <c r="CR15" s="59">
        <v>420949</v>
      </c>
      <c r="CS15" s="59">
        <v>0</v>
      </c>
      <c r="CT15" s="59">
        <v>0</v>
      </c>
      <c r="CU15" s="59">
        <v>0</v>
      </c>
      <c r="CV15" s="59">
        <v>0</v>
      </c>
      <c r="CW15" s="59">
        <v>469187</v>
      </c>
      <c r="CX15" s="59">
        <v>0</v>
      </c>
      <c r="CY15" s="59">
        <v>0</v>
      </c>
      <c r="CZ15" s="59">
        <v>469187</v>
      </c>
      <c r="DA15" s="59">
        <v>3271100</v>
      </c>
      <c r="DB15" s="59">
        <v>0</v>
      </c>
      <c r="DC15" s="62">
        <v>40299186</v>
      </c>
      <c r="DD15" s="67"/>
      <c r="DE15" s="67"/>
      <c r="DF15" s="67"/>
      <c r="DG15" s="67"/>
    </row>
    <row r="16" spans="1:111" ht="22.5" customHeight="1">
      <c r="A16" s="52">
        <v>6</v>
      </c>
      <c r="B16" s="3"/>
      <c r="C16" s="54" t="s">
        <v>16</v>
      </c>
      <c r="D16" s="53"/>
      <c r="E16" s="59">
        <v>9547752</v>
      </c>
      <c r="F16" s="59">
        <v>147504</v>
      </c>
      <c r="G16" s="59">
        <v>39893</v>
      </c>
      <c r="H16" s="59">
        <v>0</v>
      </c>
      <c r="I16" s="59">
        <v>14274</v>
      </c>
      <c r="J16" s="59">
        <v>0</v>
      </c>
      <c r="K16" s="59">
        <v>93337</v>
      </c>
      <c r="L16" s="59">
        <v>0</v>
      </c>
      <c r="M16" s="59">
        <v>22558</v>
      </c>
      <c r="N16" s="59">
        <v>59099</v>
      </c>
      <c r="O16" s="59">
        <v>30328</v>
      </c>
      <c r="P16" s="59">
        <v>608868</v>
      </c>
      <c r="Q16" s="59">
        <v>11192</v>
      </c>
      <c r="R16" s="59">
        <v>0</v>
      </c>
      <c r="S16" s="59">
        <v>18869</v>
      </c>
      <c r="T16" s="59">
        <v>0</v>
      </c>
      <c r="U16" s="59">
        <v>34718</v>
      </c>
      <c r="V16" s="59">
        <v>1423717</v>
      </c>
      <c r="W16" s="59">
        <v>1046856</v>
      </c>
      <c r="X16" s="59">
        <v>376861</v>
      </c>
      <c r="Y16" s="59">
        <v>0</v>
      </c>
      <c r="Z16" s="59">
        <v>7059</v>
      </c>
      <c r="AA16" s="59">
        <v>116538</v>
      </c>
      <c r="AB16" s="59">
        <v>1824</v>
      </c>
      <c r="AC16" s="59">
        <v>0</v>
      </c>
      <c r="AD16" s="59">
        <v>114714</v>
      </c>
      <c r="AE16" s="59">
        <v>269361</v>
      </c>
      <c r="AF16" s="59">
        <v>0</v>
      </c>
      <c r="AG16" s="59">
        <v>0</v>
      </c>
      <c r="AH16" s="59">
        <v>0</v>
      </c>
      <c r="AI16" s="59">
        <v>0</v>
      </c>
      <c r="AJ16" s="59">
        <v>124505</v>
      </c>
      <c r="AK16" s="59">
        <v>79264</v>
      </c>
      <c r="AL16" s="59">
        <v>65592</v>
      </c>
      <c r="AM16" s="59">
        <v>59151</v>
      </c>
      <c r="AN16" s="59">
        <v>8583</v>
      </c>
      <c r="AO16" s="59">
        <v>50568</v>
      </c>
      <c r="AP16" s="59">
        <v>2687269</v>
      </c>
      <c r="AQ16" s="59">
        <v>593905</v>
      </c>
      <c r="AR16" s="59">
        <v>113942</v>
      </c>
      <c r="AS16" s="59">
        <v>364622</v>
      </c>
      <c r="AT16" s="59">
        <v>706224</v>
      </c>
      <c r="AU16" s="59">
        <v>0</v>
      </c>
      <c r="AV16" s="59">
        <v>270383</v>
      </c>
      <c r="AW16" s="59">
        <v>0</v>
      </c>
      <c r="AX16" s="59">
        <v>0</v>
      </c>
      <c r="AY16" s="59">
        <v>29787</v>
      </c>
      <c r="AZ16" s="59">
        <v>0</v>
      </c>
      <c r="BA16" s="59">
        <v>0</v>
      </c>
      <c r="BB16" s="59">
        <v>29787</v>
      </c>
      <c r="BC16" s="59">
        <v>0</v>
      </c>
      <c r="BD16" s="59">
        <v>195524</v>
      </c>
      <c r="BE16" s="59">
        <v>0</v>
      </c>
      <c r="BF16" s="59">
        <v>0</v>
      </c>
      <c r="BG16" s="59">
        <v>26770</v>
      </c>
      <c r="BH16" s="59">
        <v>0</v>
      </c>
      <c r="BI16" s="59">
        <v>386112</v>
      </c>
      <c r="BJ16" s="59">
        <v>0</v>
      </c>
      <c r="BK16" s="59">
        <v>1043561</v>
      </c>
      <c r="BL16" s="59">
        <v>582743</v>
      </c>
      <c r="BM16" s="59">
        <v>56971</v>
      </c>
      <c r="BN16" s="59">
        <v>183076</v>
      </c>
      <c r="BO16" s="59">
        <v>151552</v>
      </c>
      <c r="BP16" s="59">
        <v>44843</v>
      </c>
      <c r="BQ16" s="59">
        <v>0</v>
      </c>
      <c r="BR16" s="59">
        <v>4869</v>
      </c>
      <c r="BS16" s="59">
        <v>0</v>
      </c>
      <c r="BT16" s="59">
        <v>0</v>
      </c>
      <c r="BU16" s="59">
        <v>4869</v>
      </c>
      <c r="BV16" s="59">
        <v>4400</v>
      </c>
      <c r="BW16" s="59">
        <v>4661</v>
      </c>
      <c r="BX16" s="59">
        <v>132371</v>
      </c>
      <c r="BY16" s="59">
        <v>460818</v>
      </c>
      <c r="BZ16" s="59">
        <v>2504</v>
      </c>
      <c r="CA16" s="59">
        <v>0</v>
      </c>
      <c r="CB16" s="59">
        <v>458314</v>
      </c>
      <c r="CC16" s="59">
        <v>62511</v>
      </c>
      <c r="CD16" s="59">
        <v>37092</v>
      </c>
      <c r="CE16" s="59">
        <v>25419</v>
      </c>
      <c r="CF16" s="59">
        <v>16846</v>
      </c>
      <c r="CG16" s="59">
        <v>1716</v>
      </c>
      <c r="CH16" s="59">
        <v>6857</v>
      </c>
      <c r="CI16" s="59">
        <v>6852</v>
      </c>
      <c r="CJ16" s="59">
        <v>1600968</v>
      </c>
      <c r="CK16" s="59">
        <v>879688</v>
      </c>
      <c r="CL16" s="59">
        <v>607274</v>
      </c>
      <c r="CM16" s="59">
        <v>272414</v>
      </c>
      <c r="CN16" s="59">
        <v>544543</v>
      </c>
      <c r="CO16" s="59">
        <v>16811</v>
      </c>
      <c r="CP16" s="59">
        <v>4654</v>
      </c>
      <c r="CQ16" s="59">
        <v>0</v>
      </c>
      <c r="CR16" s="59">
        <v>302193</v>
      </c>
      <c r="CS16" s="59">
        <v>0</v>
      </c>
      <c r="CT16" s="59">
        <v>0</v>
      </c>
      <c r="CU16" s="59">
        <v>0</v>
      </c>
      <c r="CV16" s="59">
        <v>0</v>
      </c>
      <c r="CW16" s="59">
        <v>220885</v>
      </c>
      <c r="CX16" s="59">
        <v>0</v>
      </c>
      <c r="CY16" s="59">
        <v>0</v>
      </c>
      <c r="CZ16" s="59">
        <v>220885</v>
      </c>
      <c r="DA16" s="59">
        <v>2478500</v>
      </c>
      <c r="DB16" s="59">
        <v>0</v>
      </c>
      <c r="DC16" s="62">
        <v>21660606</v>
      </c>
      <c r="DD16" s="67"/>
      <c r="DE16" s="67"/>
      <c r="DF16" s="67"/>
      <c r="DG16" s="67"/>
    </row>
    <row r="17" spans="1:111" ht="22.5" customHeight="1">
      <c r="A17" s="52">
        <v>7</v>
      </c>
      <c r="B17" s="3"/>
      <c r="C17" s="54" t="s">
        <v>17</v>
      </c>
      <c r="D17" s="53"/>
      <c r="E17" s="59">
        <v>18195427</v>
      </c>
      <c r="F17" s="59">
        <v>545120</v>
      </c>
      <c r="G17" s="59">
        <v>155558</v>
      </c>
      <c r="H17" s="59">
        <v>0</v>
      </c>
      <c r="I17" s="59">
        <v>24280</v>
      </c>
      <c r="J17" s="59">
        <v>0</v>
      </c>
      <c r="K17" s="59">
        <v>363947</v>
      </c>
      <c r="L17" s="59">
        <v>1335</v>
      </c>
      <c r="M17" s="59">
        <v>52647</v>
      </c>
      <c r="N17" s="59">
        <v>137405</v>
      </c>
      <c r="O17" s="59">
        <v>70314</v>
      </c>
      <c r="P17" s="59">
        <v>1481538</v>
      </c>
      <c r="Q17" s="59">
        <v>31630</v>
      </c>
      <c r="R17" s="59">
        <v>0</v>
      </c>
      <c r="S17" s="59">
        <v>73584</v>
      </c>
      <c r="T17" s="59">
        <v>0</v>
      </c>
      <c r="U17" s="59">
        <v>62556</v>
      </c>
      <c r="V17" s="59">
        <v>16918845</v>
      </c>
      <c r="W17" s="59">
        <v>14911619</v>
      </c>
      <c r="X17" s="59">
        <v>2007225</v>
      </c>
      <c r="Y17" s="59">
        <v>1</v>
      </c>
      <c r="Z17" s="59">
        <v>21490</v>
      </c>
      <c r="AA17" s="59">
        <v>425730</v>
      </c>
      <c r="AB17" s="59">
        <v>33107</v>
      </c>
      <c r="AC17" s="59">
        <v>0</v>
      </c>
      <c r="AD17" s="59">
        <v>392623</v>
      </c>
      <c r="AE17" s="59">
        <v>769583</v>
      </c>
      <c r="AF17" s="59">
        <v>12384</v>
      </c>
      <c r="AG17" s="59">
        <v>0</v>
      </c>
      <c r="AH17" s="59">
        <v>12384</v>
      </c>
      <c r="AI17" s="59">
        <v>0</v>
      </c>
      <c r="AJ17" s="59">
        <v>146116</v>
      </c>
      <c r="AK17" s="59">
        <v>372017</v>
      </c>
      <c r="AL17" s="59">
        <v>239066</v>
      </c>
      <c r="AM17" s="59">
        <v>503133</v>
      </c>
      <c r="AN17" s="59">
        <v>44433</v>
      </c>
      <c r="AO17" s="59">
        <v>458700</v>
      </c>
      <c r="AP17" s="59">
        <v>11927300</v>
      </c>
      <c r="AQ17" s="59">
        <v>2086335</v>
      </c>
      <c r="AR17" s="59">
        <v>596366</v>
      </c>
      <c r="AS17" s="59">
        <v>1202096</v>
      </c>
      <c r="AT17" s="59">
        <v>1435275</v>
      </c>
      <c r="AU17" s="59">
        <v>0</v>
      </c>
      <c r="AV17" s="59">
        <v>2537504</v>
      </c>
      <c r="AW17" s="59">
        <v>155449</v>
      </c>
      <c r="AX17" s="59">
        <v>0</v>
      </c>
      <c r="AY17" s="59">
        <v>39981</v>
      </c>
      <c r="AZ17" s="59">
        <v>0</v>
      </c>
      <c r="BA17" s="59">
        <v>0</v>
      </c>
      <c r="BB17" s="59">
        <v>39981</v>
      </c>
      <c r="BC17" s="59">
        <v>0</v>
      </c>
      <c r="BD17" s="59">
        <v>298629</v>
      </c>
      <c r="BE17" s="59">
        <v>694815</v>
      </c>
      <c r="BF17" s="59">
        <v>0</v>
      </c>
      <c r="BG17" s="59">
        <v>8552</v>
      </c>
      <c r="BH17" s="59">
        <v>0</v>
      </c>
      <c r="BI17" s="59">
        <v>2872298</v>
      </c>
      <c r="BJ17" s="59">
        <v>1793928</v>
      </c>
      <c r="BK17" s="59">
        <v>3627187</v>
      </c>
      <c r="BL17" s="59">
        <v>2404856</v>
      </c>
      <c r="BM17" s="59">
        <v>298183</v>
      </c>
      <c r="BN17" s="59">
        <v>601048</v>
      </c>
      <c r="BO17" s="59">
        <v>317226</v>
      </c>
      <c r="BP17" s="59">
        <v>68054</v>
      </c>
      <c r="BQ17" s="59">
        <v>15736</v>
      </c>
      <c r="BR17" s="59">
        <v>75732</v>
      </c>
      <c r="BS17" s="59">
        <v>0</v>
      </c>
      <c r="BT17" s="59">
        <v>0</v>
      </c>
      <c r="BU17" s="59">
        <v>75732</v>
      </c>
      <c r="BV17" s="59">
        <v>12000</v>
      </c>
      <c r="BW17" s="59">
        <v>9839</v>
      </c>
      <c r="BX17" s="59">
        <v>1007038</v>
      </c>
      <c r="BY17" s="59">
        <v>1222331</v>
      </c>
      <c r="BZ17" s="59">
        <v>82639</v>
      </c>
      <c r="CA17" s="59">
        <v>0</v>
      </c>
      <c r="CB17" s="59">
        <v>1139692</v>
      </c>
      <c r="CC17" s="59">
        <v>151698</v>
      </c>
      <c r="CD17" s="59">
        <v>93123</v>
      </c>
      <c r="CE17" s="59">
        <v>58575</v>
      </c>
      <c r="CF17" s="59">
        <v>51330</v>
      </c>
      <c r="CG17" s="59">
        <v>4731</v>
      </c>
      <c r="CH17" s="59">
        <v>2514</v>
      </c>
      <c r="CI17" s="59">
        <v>20267</v>
      </c>
      <c r="CJ17" s="59">
        <v>1484427</v>
      </c>
      <c r="CK17" s="59">
        <v>1346493</v>
      </c>
      <c r="CL17" s="59">
        <v>1045160</v>
      </c>
      <c r="CM17" s="59">
        <v>301333</v>
      </c>
      <c r="CN17" s="59">
        <v>2294741</v>
      </c>
      <c r="CO17" s="59">
        <v>34126</v>
      </c>
      <c r="CP17" s="59">
        <v>1829</v>
      </c>
      <c r="CQ17" s="59">
        <v>0</v>
      </c>
      <c r="CR17" s="59">
        <v>1574001</v>
      </c>
      <c r="CS17" s="59">
        <v>52695</v>
      </c>
      <c r="CT17" s="59">
        <v>52695</v>
      </c>
      <c r="CU17" s="59">
        <v>0</v>
      </c>
      <c r="CV17" s="59">
        <v>0</v>
      </c>
      <c r="CW17" s="59">
        <v>632090</v>
      </c>
      <c r="CX17" s="59">
        <v>0</v>
      </c>
      <c r="CY17" s="59">
        <v>0</v>
      </c>
      <c r="CZ17" s="59">
        <v>632090</v>
      </c>
      <c r="DA17" s="59">
        <v>3419500</v>
      </c>
      <c r="DB17" s="59">
        <v>0</v>
      </c>
      <c r="DC17" s="62">
        <v>65354543</v>
      </c>
      <c r="DD17" s="67"/>
      <c r="DE17" s="67"/>
      <c r="DF17" s="67"/>
      <c r="DG17" s="67"/>
    </row>
    <row r="18" spans="1:111" ht="22.5" customHeight="1">
      <c r="A18" s="52">
        <v>8</v>
      </c>
      <c r="B18" s="3"/>
      <c r="C18" s="54" t="s">
        <v>18</v>
      </c>
      <c r="D18" s="53"/>
      <c r="E18" s="59">
        <v>8587427</v>
      </c>
      <c r="F18" s="59">
        <v>148824</v>
      </c>
      <c r="G18" s="59">
        <v>41893</v>
      </c>
      <c r="H18" s="59">
        <v>0</v>
      </c>
      <c r="I18" s="59">
        <v>8915</v>
      </c>
      <c r="J18" s="59">
        <v>0</v>
      </c>
      <c r="K18" s="59">
        <v>98016</v>
      </c>
      <c r="L18" s="59">
        <v>0</v>
      </c>
      <c r="M18" s="59">
        <v>20822</v>
      </c>
      <c r="N18" s="59">
        <v>54398</v>
      </c>
      <c r="O18" s="59">
        <v>27857</v>
      </c>
      <c r="P18" s="59">
        <v>532881</v>
      </c>
      <c r="Q18" s="59">
        <v>463</v>
      </c>
      <c r="R18" s="59">
        <v>0</v>
      </c>
      <c r="S18" s="59">
        <v>19816</v>
      </c>
      <c r="T18" s="59">
        <v>0</v>
      </c>
      <c r="U18" s="59">
        <v>25309</v>
      </c>
      <c r="V18" s="59">
        <v>3328414</v>
      </c>
      <c r="W18" s="59">
        <v>2623822</v>
      </c>
      <c r="X18" s="59">
        <v>704592</v>
      </c>
      <c r="Y18" s="59">
        <v>0</v>
      </c>
      <c r="Z18" s="59">
        <v>6596</v>
      </c>
      <c r="AA18" s="59">
        <v>221733</v>
      </c>
      <c r="AB18" s="59">
        <v>1950</v>
      </c>
      <c r="AC18" s="59">
        <v>0</v>
      </c>
      <c r="AD18" s="59">
        <v>219783</v>
      </c>
      <c r="AE18" s="59">
        <v>320425</v>
      </c>
      <c r="AF18" s="59">
        <v>2459</v>
      </c>
      <c r="AG18" s="59">
        <v>0</v>
      </c>
      <c r="AH18" s="59">
        <v>2459</v>
      </c>
      <c r="AI18" s="59">
        <v>0</v>
      </c>
      <c r="AJ18" s="59">
        <v>56288</v>
      </c>
      <c r="AK18" s="59">
        <v>149056</v>
      </c>
      <c r="AL18" s="59">
        <v>112622</v>
      </c>
      <c r="AM18" s="59">
        <v>25023</v>
      </c>
      <c r="AN18" s="59">
        <v>8546</v>
      </c>
      <c r="AO18" s="59">
        <v>16477</v>
      </c>
      <c r="AP18" s="59">
        <v>2484858</v>
      </c>
      <c r="AQ18" s="59">
        <v>535306</v>
      </c>
      <c r="AR18" s="59">
        <v>252515</v>
      </c>
      <c r="AS18" s="59">
        <v>436292</v>
      </c>
      <c r="AT18" s="59">
        <v>564736</v>
      </c>
      <c r="AU18" s="59">
        <v>0</v>
      </c>
      <c r="AV18" s="59">
        <v>203428</v>
      </c>
      <c r="AW18" s="59">
        <v>610</v>
      </c>
      <c r="AX18" s="59">
        <v>0</v>
      </c>
      <c r="AY18" s="59">
        <v>11629</v>
      </c>
      <c r="AZ18" s="59">
        <v>0</v>
      </c>
      <c r="BA18" s="59">
        <v>0</v>
      </c>
      <c r="BB18" s="59">
        <v>11629</v>
      </c>
      <c r="BC18" s="59">
        <v>0</v>
      </c>
      <c r="BD18" s="59">
        <v>93275</v>
      </c>
      <c r="BE18" s="59">
        <v>0</v>
      </c>
      <c r="BF18" s="59">
        <v>0</v>
      </c>
      <c r="BG18" s="59">
        <v>29668</v>
      </c>
      <c r="BH18" s="59">
        <v>0</v>
      </c>
      <c r="BI18" s="59">
        <v>357399</v>
      </c>
      <c r="BJ18" s="59">
        <v>0</v>
      </c>
      <c r="BK18" s="59">
        <v>1316852</v>
      </c>
      <c r="BL18" s="59">
        <v>790020</v>
      </c>
      <c r="BM18" s="59">
        <v>172651</v>
      </c>
      <c r="BN18" s="59">
        <v>217221</v>
      </c>
      <c r="BO18" s="59">
        <v>123957</v>
      </c>
      <c r="BP18" s="59">
        <v>109425</v>
      </c>
      <c r="BQ18" s="59">
        <v>0</v>
      </c>
      <c r="BR18" s="59">
        <v>26084</v>
      </c>
      <c r="BS18" s="59">
        <v>0</v>
      </c>
      <c r="BT18" s="59">
        <v>0</v>
      </c>
      <c r="BU18" s="59">
        <v>26084</v>
      </c>
      <c r="BV18" s="59">
        <v>0</v>
      </c>
      <c r="BW18" s="59">
        <v>3907</v>
      </c>
      <c r="BX18" s="59">
        <v>136775</v>
      </c>
      <c r="BY18" s="59">
        <v>526832</v>
      </c>
      <c r="BZ18" s="59">
        <v>11214</v>
      </c>
      <c r="CA18" s="59">
        <v>0</v>
      </c>
      <c r="CB18" s="59">
        <v>515618</v>
      </c>
      <c r="CC18" s="59">
        <v>34067</v>
      </c>
      <c r="CD18" s="59">
        <v>29810</v>
      </c>
      <c r="CE18" s="59">
        <v>4257</v>
      </c>
      <c r="CF18" s="59">
        <v>4257</v>
      </c>
      <c r="CG18" s="59">
        <v>0</v>
      </c>
      <c r="CH18" s="59">
        <v>0</v>
      </c>
      <c r="CI18" s="59">
        <v>18138</v>
      </c>
      <c r="CJ18" s="59">
        <v>1535452</v>
      </c>
      <c r="CK18" s="59">
        <v>864632</v>
      </c>
      <c r="CL18" s="59">
        <v>721386</v>
      </c>
      <c r="CM18" s="59">
        <v>143246</v>
      </c>
      <c r="CN18" s="59">
        <v>669518</v>
      </c>
      <c r="CO18" s="59">
        <v>13725</v>
      </c>
      <c r="CP18" s="59">
        <v>292</v>
      </c>
      <c r="CQ18" s="59">
        <v>0</v>
      </c>
      <c r="CR18" s="59">
        <v>436462</v>
      </c>
      <c r="CS18" s="59">
        <v>0</v>
      </c>
      <c r="CT18" s="59">
        <v>0</v>
      </c>
      <c r="CU18" s="59">
        <v>0</v>
      </c>
      <c r="CV18" s="59">
        <v>0</v>
      </c>
      <c r="CW18" s="59">
        <v>219039</v>
      </c>
      <c r="CX18" s="59">
        <v>0</v>
      </c>
      <c r="CY18" s="59">
        <v>0</v>
      </c>
      <c r="CZ18" s="59">
        <v>219039</v>
      </c>
      <c r="DA18" s="59">
        <v>2748800</v>
      </c>
      <c r="DB18" s="59">
        <v>0</v>
      </c>
      <c r="DC18" s="62">
        <v>22992305</v>
      </c>
      <c r="DD18" s="67"/>
      <c r="DE18" s="67"/>
      <c r="DF18" s="67"/>
      <c r="DG18" s="67"/>
    </row>
    <row r="19" spans="1:111" ht="22.5" customHeight="1">
      <c r="A19" s="52">
        <v>9</v>
      </c>
      <c r="B19" s="3"/>
      <c r="C19" s="54" t="s">
        <v>19</v>
      </c>
      <c r="D19" s="53"/>
      <c r="E19" s="59">
        <v>3711780</v>
      </c>
      <c r="F19" s="59">
        <v>187265</v>
      </c>
      <c r="G19" s="59">
        <v>56073</v>
      </c>
      <c r="H19" s="59">
        <v>0</v>
      </c>
      <c r="I19" s="59">
        <v>0</v>
      </c>
      <c r="J19" s="59">
        <v>0</v>
      </c>
      <c r="K19" s="59">
        <v>131192</v>
      </c>
      <c r="L19" s="59">
        <v>0</v>
      </c>
      <c r="M19" s="59">
        <v>10665</v>
      </c>
      <c r="N19" s="59">
        <v>27840</v>
      </c>
      <c r="O19" s="59">
        <v>14249</v>
      </c>
      <c r="P19" s="59">
        <v>397453</v>
      </c>
      <c r="Q19" s="59">
        <v>6376</v>
      </c>
      <c r="R19" s="59">
        <v>0</v>
      </c>
      <c r="S19" s="59">
        <v>26522</v>
      </c>
      <c r="T19" s="59">
        <v>0</v>
      </c>
      <c r="U19" s="59">
        <v>9285</v>
      </c>
      <c r="V19" s="59">
        <v>9406259</v>
      </c>
      <c r="W19" s="59">
        <v>8403197</v>
      </c>
      <c r="X19" s="59">
        <v>1003062</v>
      </c>
      <c r="Y19" s="59">
        <v>0</v>
      </c>
      <c r="Z19" s="59">
        <v>4056</v>
      </c>
      <c r="AA19" s="59">
        <v>60461</v>
      </c>
      <c r="AB19" s="59">
        <v>43</v>
      </c>
      <c r="AC19" s="59">
        <v>0</v>
      </c>
      <c r="AD19" s="59">
        <v>60418</v>
      </c>
      <c r="AE19" s="59">
        <v>687958</v>
      </c>
      <c r="AF19" s="59">
        <v>794</v>
      </c>
      <c r="AG19" s="59">
        <v>0</v>
      </c>
      <c r="AH19" s="59">
        <v>794</v>
      </c>
      <c r="AI19" s="59">
        <v>0</v>
      </c>
      <c r="AJ19" s="59">
        <v>111087</v>
      </c>
      <c r="AK19" s="59">
        <v>90982</v>
      </c>
      <c r="AL19" s="59">
        <v>485095</v>
      </c>
      <c r="AM19" s="59">
        <v>42757</v>
      </c>
      <c r="AN19" s="59">
        <v>12969</v>
      </c>
      <c r="AO19" s="59">
        <v>29788</v>
      </c>
      <c r="AP19" s="59">
        <v>2486767</v>
      </c>
      <c r="AQ19" s="59">
        <v>446592</v>
      </c>
      <c r="AR19" s="59">
        <v>58870</v>
      </c>
      <c r="AS19" s="59">
        <v>433417</v>
      </c>
      <c r="AT19" s="59">
        <v>307227</v>
      </c>
      <c r="AU19" s="59">
        <v>0</v>
      </c>
      <c r="AV19" s="59">
        <v>354550</v>
      </c>
      <c r="AW19" s="59">
        <v>15495</v>
      </c>
      <c r="AX19" s="59">
        <v>0</v>
      </c>
      <c r="AY19" s="59">
        <v>10633</v>
      </c>
      <c r="AZ19" s="59">
        <v>0</v>
      </c>
      <c r="BA19" s="59">
        <v>0</v>
      </c>
      <c r="BB19" s="59">
        <v>10633</v>
      </c>
      <c r="BC19" s="59">
        <v>0</v>
      </c>
      <c r="BD19" s="59">
        <v>250170</v>
      </c>
      <c r="BE19" s="59">
        <v>0</v>
      </c>
      <c r="BF19" s="59">
        <v>0</v>
      </c>
      <c r="BG19" s="59">
        <v>308893</v>
      </c>
      <c r="BH19" s="59">
        <v>0</v>
      </c>
      <c r="BI19" s="59">
        <v>300920</v>
      </c>
      <c r="BJ19" s="59">
        <v>0</v>
      </c>
      <c r="BK19" s="59">
        <v>1688999</v>
      </c>
      <c r="BL19" s="59">
        <v>1288726</v>
      </c>
      <c r="BM19" s="59">
        <v>46031</v>
      </c>
      <c r="BN19" s="59">
        <v>212587</v>
      </c>
      <c r="BO19" s="59">
        <v>68019</v>
      </c>
      <c r="BP19" s="59">
        <v>250037</v>
      </c>
      <c r="BQ19" s="59">
        <v>41909</v>
      </c>
      <c r="BR19" s="59">
        <v>33227</v>
      </c>
      <c r="BS19" s="59">
        <v>0</v>
      </c>
      <c r="BT19" s="59">
        <v>0</v>
      </c>
      <c r="BU19" s="59">
        <v>33227</v>
      </c>
      <c r="BV19" s="59">
        <v>0</v>
      </c>
      <c r="BW19" s="59">
        <v>0</v>
      </c>
      <c r="BX19" s="59">
        <v>636916</v>
      </c>
      <c r="BY19" s="59">
        <v>400273</v>
      </c>
      <c r="BZ19" s="59">
        <v>34868</v>
      </c>
      <c r="CA19" s="59">
        <v>0</v>
      </c>
      <c r="CB19" s="59">
        <v>365405</v>
      </c>
      <c r="CC19" s="59">
        <v>87757</v>
      </c>
      <c r="CD19" s="59">
        <v>26175</v>
      </c>
      <c r="CE19" s="59">
        <v>61582</v>
      </c>
      <c r="CF19" s="59">
        <v>31690</v>
      </c>
      <c r="CG19" s="59">
        <v>10571</v>
      </c>
      <c r="CH19" s="59">
        <v>19321</v>
      </c>
      <c r="CI19" s="59">
        <v>51982</v>
      </c>
      <c r="CJ19" s="59">
        <v>349346</v>
      </c>
      <c r="CK19" s="59">
        <v>761786</v>
      </c>
      <c r="CL19" s="59">
        <v>671435</v>
      </c>
      <c r="CM19" s="59">
        <v>90351</v>
      </c>
      <c r="CN19" s="59">
        <v>599649</v>
      </c>
      <c r="CO19" s="59">
        <v>9938</v>
      </c>
      <c r="CP19" s="59">
        <v>728</v>
      </c>
      <c r="CQ19" s="59">
        <v>0</v>
      </c>
      <c r="CR19" s="59">
        <v>177964</v>
      </c>
      <c r="CS19" s="59">
        <v>0</v>
      </c>
      <c r="CT19" s="59">
        <v>0</v>
      </c>
      <c r="CU19" s="59">
        <v>0</v>
      </c>
      <c r="CV19" s="59">
        <v>0</v>
      </c>
      <c r="CW19" s="59">
        <v>411019</v>
      </c>
      <c r="CX19" s="59">
        <v>0</v>
      </c>
      <c r="CY19" s="59">
        <v>0</v>
      </c>
      <c r="CZ19" s="59">
        <v>411019</v>
      </c>
      <c r="DA19" s="59">
        <v>2698000</v>
      </c>
      <c r="DB19" s="59">
        <v>0</v>
      </c>
      <c r="DC19" s="62">
        <v>23317212</v>
      </c>
      <c r="DD19" s="67"/>
      <c r="DE19" s="67"/>
      <c r="DF19" s="67"/>
      <c r="DG19" s="67"/>
    </row>
    <row r="20" spans="1:111" ht="22.5" customHeight="1">
      <c r="A20" s="52">
        <v>10</v>
      </c>
      <c r="B20" s="3"/>
      <c r="C20" s="54" t="s">
        <v>20</v>
      </c>
      <c r="D20" s="53"/>
      <c r="E20" s="59">
        <v>4843420</v>
      </c>
      <c r="F20" s="59">
        <v>116845</v>
      </c>
      <c r="G20" s="59">
        <v>34987</v>
      </c>
      <c r="H20" s="59">
        <v>0</v>
      </c>
      <c r="I20" s="59">
        <v>0</v>
      </c>
      <c r="J20" s="59">
        <v>0</v>
      </c>
      <c r="K20" s="59">
        <v>81858</v>
      </c>
      <c r="L20" s="59">
        <v>0</v>
      </c>
      <c r="M20" s="59">
        <v>11677</v>
      </c>
      <c r="N20" s="59">
        <v>30450</v>
      </c>
      <c r="O20" s="59">
        <v>15572</v>
      </c>
      <c r="P20" s="59">
        <v>373915</v>
      </c>
      <c r="Q20" s="59">
        <v>16280</v>
      </c>
      <c r="R20" s="59">
        <v>0</v>
      </c>
      <c r="S20" s="59">
        <v>16548</v>
      </c>
      <c r="T20" s="59">
        <v>0</v>
      </c>
      <c r="U20" s="59">
        <v>14509</v>
      </c>
      <c r="V20" s="59">
        <v>4861255</v>
      </c>
      <c r="W20" s="59">
        <v>4063859</v>
      </c>
      <c r="X20" s="59">
        <v>797396</v>
      </c>
      <c r="Y20" s="59">
        <v>0</v>
      </c>
      <c r="Z20" s="59">
        <v>4453</v>
      </c>
      <c r="AA20" s="59">
        <v>271391</v>
      </c>
      <c r="AB20" s="59">
        <v>74400</v>
      </c>
      <c r="AC20" s="59">
        <v>0</v>
      </c>
      <c r="AD20" s="59">
        <v>196991</v>
      </c>
      <c r="AE20" s="59">
        <v>232498</v>
      </c>
      <c r="AF20" s="59">
        <v>0</v>
      </c>
      <c r="AG20" s="59">
        <v>0</v>
      </c>
      <c r="AH20" s="59">
        <v>0</v>
      </c>
      <c r="AI20" s="59">
        <v>0</v>
      </c>
      <c r="AJ20" s="59">
        <v>21515</v>
      </c>
      <c r="AK20" s="59">
        <v>105935</v>
      </c>
      <c r="AL20" s="59">
        <v>105048</v>
      </c>
      <c r="AM20" s="59">
        <v>64053</v>
      </c>
      <c r="AN20" s="59">
        <v>9132</v>
      </c>
      <c r="AO20" s="59">
        <v>54921</v>
      </c>
      <c r="AP20" s="59">
        <v>1638736</v>
      </c>
      <c r="AQ20" s="59">
        <v>335736</v>
      </c>
      <c r="AR20" s="59">
        <v>214637</v>
      </c>
      <c r="AS20" s="59">
        <v>268592</v>
      </c>
      <c r="AT20" s="59">
        <v>316624</v>
      </c>
      <c r="AU20" s="59">
        <v>0</v>
      </c>
      <c r="AV20" s="59">
        <v>101775</v>
      </c>
      <c r="AW20" s="59">
        <v>0</v>
      </c>
      <c r="AX20" s="59">
        <v>0</v>
      </c>
      <c r="AY20" s="59">
        <v>23096</v>
      </c>
      <c r="AZ20" s="59">
        <v>0</v>
      </c>
      <c r="BA20" s="59">
        <v>0</v>
      </c>
      <c r="BB20" s="59">
        <v>23096</v>
      </c>
      <c r="BC20" s="59">
        <v>0</v>
      </c>
      <c r="BD20" s="59">
        <v>79687</v>
      </c>
      <c r="BE20" s="59">
        <v>0</v>
      </c>
      <c r="BF20" s="59">
        <v>0</v>
      </c>
      <c r="BG20" s="59">
        <v>29590</v>
      </c>
      <c r="BH20" s="59">
        <v>0</v>
      </c>
      <c r="BI20" s="59">
        <v>268999</v>
      </c>
      <c r="BJ20" s="59">
        <v>0</v>
      </c>
      <c r="BK20" s="59">
        <v>1154854</v>
      </c>
      <c r="BL20" s="59">
        <v>645303</v>
      </c>
      <c r="BM20" s="59">
        <v>107319</v>
      </c>
      <c r="BN20" s="59">
        <v>134296</v>
      </c>
      <c r="BO20" s="59">
        <v>69818</v>
      </c>
      <c r="BP20" s="59">
        <v>74673</v>
      </c>
      <c r="BQ20" s="59">
        <v>5607</v>
      </c>
      <c r="BR20" s="59">
        <v>23052</v>
      </c>
      <c r="BS20" s="59">
        <v>2143</v>
      </c>
      <c r="BT20" s="59">
        <v>0</v>
      </c>
      <c r="BU20" s="59">
        <v>20909</v>
      </c>
      <c r="BV20" s="59">
        <v>0</v>
      </c>
      <c r="BW20" s="59">
        <v>0</v>
      </c>
      <c r="BX20" s="59">
        <v>230538</v>
      </c>
      <c r="BY20" s="59">
        <v>509551</v>
      </c>
      <c r="BZ20" s="59">
        <v>19807</v>
      </c>
      <c r="CA20" s="59">
        <v>0</v>
      </c>
      <c r="CB20" s="59">
        <v>489744</v>
      </c>
      <c r="CC20" s="59">
        <v>21209</v>
      </c>
      <c r="CD20" s="59">
        <v>14709</v>
      </c>
      <c r="CE20" s="59">
        <v>6500</v>
      </c>
      <c r="CF20" s="59">
        <v>5723</v>
      </c>
      <c r="CG20" s="59">
        <v>0</v>
      </c>
      <c r="CH20" s="59">
        <v>777</v>
      </c>
      <c r="CI20" s="59">
        <v>6552</v>
      </c>
      <c r="CJ20" s="59">
        <v>68332</v>
      </c>
      <c r="CK20" s="59">
        <v>273781</v>
      </c>
      <c r="CL20" s="59">
        <v>193883</v>
      </c>
      <c r="CM20" s="59">
        <v>79898</v>
      </c>
      <c r="CN20" s="59">
        <v>851933</v>
      </c>
      <c r="CO20" s="59">
        <v>5309</v>
      </c>
      <c r="CP20" s="59">
        <v>327</v>
      </c>
      <c r="CQ20" s="59">
        <v>0</v>
      </c>
      <c r="CR20" s="59">
        <v>692956</v>
      </c>
      <c r="CS20" s="59">
        <v>0</v>
      </c>
      <c r="CT20" s="59">
        <v>0</v>
      </c>
      <c r="CU20" s="59">
        <v>0</v>
      </c>
      <c r="CV20" s="59">
        <v>0</v>
      </c>
      <c r="CW20" s="59">
        <v>153341</v>
      </c>
      <c r="CX20" s="59">
        <v>0</v>
      </c>
      <c r="CY20" s="59">
        <v>0</v>
      </c>
      <c r="CZ20" s="59">
        <v>153341</v>
      </c>
      <c r="DA20" s="59">
        <v>1987117</v>
      </c>
      <c r="DB20" s="59">
        <v>0</v>
      </c>
      <c r="DC20" s="62">
        <v>16875380</v>
      </c>
      <c r="DD20" s="67"/>
      <c r="DE20" s="67"/>
      <c r="DF20" s="67"/>
      <c r="DG20" s="67"/>
    </row>
    <row r="21" spans="1:111" ht="22.5" customHeight="1">
      <c r="A21" s="52">
        <v>11</v>
      </c>
      <c r="B21" s="3"/>
      <c r="C21" s="54" t="s">
        <v>21</v>
      </c>
      <c r="D21" s="53"/>
      <c r="E21" s="59">
        <v>3448604</v>
      </c>
      <c r="F21" s="59">
        <v>148760</v>
      </c>
      <c r="G21" s="59">
        <v>44543</v>
      </c>
      <c r="H21" s="59">
        <v>0</v>
      </c>
      <c r="I21" s="59">
        <v>0</v>
      </c>
      <c r="J21" s="59">
        <v>0</v>
      </c>
      <c r="K21" s="59">
        <v>104217</v>
      </c>
      <c r="L21" s="59">
        <v>0</v>
      </c>
      <c r="M21" s="59">
        <v>8174</v>
      </c>
      <c r="N21" s="59">
        <v>21360</v>
      </c>
      <c r="O21" s="59">
        <v>10940</v>
      </c>
      <c r="P21" s="59">
        <v>303711</v>
      </c>
      <c r="Q21" s="59">
        <v>31045</v>
      </c>
      <c r="R21" s="59">
        <v>0</v>
      </c>
      <c r="S21" s="59">
        <v>21068</v>
      </c>
      <c r="T21" s="59">
        <v>0</v>
      </c>
      <c r="U21" s="59">
        <v>6727</v>
      </c>
      <c r="V21" s="59">
        <v>7142853</v>
      </c>
      <c r="W21" s="59">
        <v>5926481</v>
      </c>
      <c r="X21" s="59">
        <v>1216372</v>
      </c>
      <c r="Y21" s="59">
        <v>0</v>
      </c>
      <c r="Z21" s="59">
        <v>4416</v>
      </c>
      <c r="AA21" s="59">
        <v>90576</v>
      </c>
      <c r="AB21" s="59">
        <v>11397</v>
      </c>
      <c r="AC21" s="59">
        <v>0</v>
      </c>
      <c r="AD21" s="59">
        <v>79179</v>
      </c>
      <c r="AE21" s="59">
        <v>365397</v>
      </c>
      <c r="AF21" s="59">
        <v>0</v>
      </c>
      <c r="AG21" s="59">
        <v>0</v>
      </c>
      <c r="AH21" s="59">
        <v>0</v>
      </c>
      <c r="AI21" s="59">
        <v>0</v>
      </c>
      <c r="AJ21" s="59">
        <v>53219</v>
      </c>
      <c r="AK21" s="59">
        <v>167786</v>
      </c>
      <c r="AL21" s="59">
        <v>144392</v>
      </c>
      <c r="AM21" s="59">
        <v>55655</v>
      </c>
      <c r="AN21" s="59">
        <v>10472</v>
      </c>
      <c r="AO21" s="59">
        <v>45183</v>
      </c>
      <c r="AP21" s="59">
        <v>1206247</v>
      </c>
      <c r="AQ21" s="59">
        <v>216050</v>
      </c>
      <c r="AR21" s="59">
        <v>66243</v>
      </c>
      <c r="AS21" s="59">
        <v>301176</v>
      </c>
      <c r="AT21" s="59">
        <v>215423</v>
      </c>
      <c r="AU21" s="59">
        <v>0</v>
      </c>
      <c r="AV21" s="59">
        <v>39200</v>
      </c>
      <c r="AW21" s="59">
        <v>831</v>
      </c>
      <c r="AX21" s="59">
        <v>0</v>
      </c>
      <c r="AY21" s="59">
        <v>125719</v>
      </c>
      <c r="AZ21" s="59">
        <v>0</v>
      </c>
      <c r="BA21" s="59">
        <v>0</v>
      </c>
      <c r="BB21" s="59">
        <v>125719</v>
      </c>
      <c r="BC21" s="59">
        <v>0</v>
      </c>
      <c r="BD21" s="59">
        <v>32202</v>
      </c>
      <c r="BE21" s="59">
        <v>0</v>
      </c>
      <c r="BF21" s="59">
        <v>0</v>
      </c>
      <c r="BG21" s="59">
        <v>6547</v>
      </c>
      <c r="BH21" s="59">
        <v>0</v>
      </c>
      <c r="BI21" s="59">
        <v>202856</v>
      </c>
      <c r="BJ21" s="59">
        <v>0</v>
      </c>
      <c r="BK21" s="59">
        <v>1015667</v>
      </c>
      <c r="BL21" s="59">
        <v>793831</v>
      </c>
      <c r="BM21" s="59">
        <v>36081</v>
      </c>
      <c r="BN21" s="59">
        <v>147110</v>
      </c>
      <c r="BO21" s="59">
        <v>48031</v>
      </c>
      <c r="BP21" s="59">
        <v>69683</v>
      </c>
      <c r="BQ21" s="59">
        <v>0</v>
      </c>
      <c r="BR21" s="59">
        <v>40204</v>
      </c>
      <c r="BS21" s="59">
        <v>8384</v>
      </c>
      <c r="BT21" s="59">
        <v>0</v>
      </c>
      <c r="BU21" s="59">
        <v>31820</v>
      </c>
      <c r="BV21" s="59">
        <v>0</v>
      </c>
      <c r="BW21" s="59">
        <v>477</v>
      </c>
      <c r="BX21" s="59">
        <v>452245</v>
      </c>
      <c r="BY21" s="59">
        <v>221836</v>
      </c>
      <c r="BZ21" s="59">
        <v>30913</v>
      </c>
      <c r="CA21" s="59">
        <v>0</v>
      </c>
      <c r="CB21" s="59">
        <v>190923</v>
      </c>
      <c r="CC21" s="59">
        <v>43506</v>
      </c>
      <c r="CD21" s="59">
        <v>18506</v>
      </c>
      <c r="CE21" s="59">
        <v>25000</v>
      </c>
      <c r="CF21" s="59">
        <v>24123</v>
      </c>
      <c r="CG21" s="59">
        <v>831</v>
      </c>
      <c r="CH21" s="59">
        <v>46</v>
      </c>
      <c r="CI21" s="59">
        <v>89219</v>
      </c>
      <c r="CJ21" s="59">
        <v>61470</v>
      </c>
      <c r="CK21" s="59">
        <v>997707</v>
      </c>
      <c r="CL21" s="59">
        <v>985279</v>
      </c>
      <c r="CM21" s="59">
        <v>12428</v>
      </c>
      <c r="CN21" s="59">
        <v>243083</v>
      </c>
      <c r="CO21" s="59">
        <v>4791</v>
      </c>
      <c r="CP21" s="59">
        <v>830</v>
      </c>
      <c r="CQ21" s="59">
        <v>0</v>
      </c>
      <c r="CR21" s="59">
        <v>26211</v>
      </c>
      <c r="CS21" s="59">
        <v>0</v>
      </c>
      <c r="CT21" s="59">
        <v>0</v>
      </c>
      <c r="CU21" s="59">
        <v>0</v>
      </c>
      <c r="CV21" s="59">
        <v>0</v>
      </c>
      <c r="CW21" s="59">
        <v>211251</v>
      </c>
      <c r="CX21" s="59">
        <v>0</v>
      </c>
      <c r="CY21" s="59">
        <v>0</v>
      </c>
      <c r="CZ21" s="59">
        <v>211251</v>
      </c>
      <c r="DA21" s="59">
        <v>1455600</v>
      </c>
      <c r="DB21" s="59">
        <v>0</v>
      </c>
      <c r="DC21" s="62">
        <v>16771785</v>
      </c>
      <c r="DD21" s="67"/>
      <c r="DE21" s="67"/>
      <c r="DF21" s="67"/>
      <c r="DG21" s="67"/>
    </row>
    <row r="22" spans="1:111" ht="22.5" customHeight="1">
      <c r="A22" s="52">
        <v>12</v>
      </c>
      <c r="B22" s="3"/>
      <c r="C22" s="54" t="s">
        <v>22</v>
      </c>
      <c r="D22" s="53"/>
      <c r="E22" s="59">
        <v>25603977</v>
      </c>
      <c r="F22" s="59">
        <v>521952</v>
      </c>
      <c r="G22" s="59">
        <v>125841</v>
      </c>
      <c r="H22" s="59">
        <v>0</v>
      </c>
      <c r="I22" s="59">
        <v>101812</v>
      </c>
      <c r="J22" s="59">
        <v>0</v>
      </c>
      <c r="K22" s="59">
        <v>294299</v>
      </c>
      <c r="L22" s="59">
        <v>0</v>
      </c>
      <c r="M22" s="59">
        <v>60600</v>
      </c>
      <c r="N22" s="59">
        <v>158404</v>
      </c>
      <c r="O22" s="59">
        <v>81151</v>
      </c>
      <c r="P22" s="59">
        <v>1718352</v>
      </c>
      <c r="Q22" s="59">
        <v>66678</v>
      </c>
      <c r="R22" s="59">
        <v>0</v>
      </c>
      <c r="S22" s="59">
        <v>58640</v>
      </c>
      <c r="T22" s="59">
        <v>0</v>
      </c>
      <c r="U22" s="59">
        <v>76195</v>
      </c>
      <c r="V22" s="59">
        <v>8136042</v>
      </c>
      <c r="W22" s="59">
        <v>7210918</v>
      </c>
      <c r="X22" s="59">
        <v>925124</v>
      </c>
      <c r="Y22" s="59">
        <v>0</v>
      </c>
      <c r="Z22" s="59">
        <v>23525</v>
      </c>
      <c r="AA22" s="59">
        <v>323927</v>
      </c>
      <c r="AB22" s="59">
        <v>29867</v>
      </c>
      <c r="AC22" s="59">
        <v>0</v>
      </c>
      <c r="AD22" s="59">
        <v>294060</v>
      </c>
      <c r="AE22" s="59">
        <v>1362733</v>
      </c>
      <c r="AF22" s="59">
        <v>17183</v>
      </c>
      <c r="AG22" s="59">
        <v>0</v>
      </c>
      <c r="AH22" s="59">
        <v>17183</v>
      </c>
      <c r="AI22" s="59">
        <v>0</v>
      </c>
      <c r="AJ22" s="59">
        <v>322744</v>
      </c>
      <c r="AK22" s="59">
        <v>601681</v>
      </c>
      <c r="AL22" s="59">
        <v>421125</v>
      </c>
      <c r="AM22" s="59">
        <v>183092</v>
      </c>
      <c r="AN22" s="59">
        <v>57118</v>
      </c>
      <c r="AO22" s="59">
        <v>125974</v>
      </c>
      <c r="AP22" s="59">
        <v>9952883</v>
      </c>
      <c r="AQ22" s="59">
        <v>2106100</v>
      </c>
      <c r="AR22" s="59">
        <v>314378</v>
      </c>
      <c r="AS22" s="59">
        <v>1065399</v>
      </c>
      <c r="AT22" s="59">
        <v>1865738</v>
      </c>
      <c r="AU22" s="59">
        <v>0</v>
      </c>
      <c r="AV22" s="59">
        <v>645599</v>
      </c>
      <c r="AW22" s="59">
        <v>23668</v>
      </c>
      <c r="AX22" s="59">
        <v>0</v>
      </c>
      <c r="AY22" s="59">
        <v>31256</v>
      </c>
      <c r="AZ22" s="59">
        <v>0</v>
      </c>
      <c r="BA22" s="59">
        <v>0</v>
      </c>
      <c r="BB22" s="59">
        <v>31256</v>
      </c>
      <c r="BC22" s="59">
        <v>0</v>
      </c>
      <c r="BD22" s="59">
        <v>2884705</v>
      </c>
      <c r="BE22" s="59">
        <v>0</v>
      </c>
      <c r="BF22" s="59">
        <v>0</v>
      </c>
      <c r="BG22" s="59">
        <v>154613</v>
      </c>
      <c r="BH22" s="59">
        <v>0</v>
      </c>
      <c r="BI22" s="59">
        <v>861427</v>
      </c>
      <c r="BJ22" s="59">
        <v>0</v>
      </c>
      <c r="BK22" s="59">
        <v>3808299</v>
      </c>
      <c r="BL22" s="59">
        <v>2911405</v>
      </c>
      <c r="BM22" s="59">
        <v>157189</v>
      </c>
      <c r="BN22" s="59">
        <v>532699</v>
      </c>
      <c r="BO22" s="59">
        <v>362784</v>
      </c>
      <c r="BP22" s="59">
        <v>231848</v>
      </c>
      <c r="BQ22" s="59">
        <v>4686</v>
      </c>
      <c r="BR22" s="59">
        <v>73053</v>
      </c>
      <c r="BS22" s="59">
        <v>1254</v>
      </c>
      <c r="BT22" s="59">
        <v>0</v>
      </c>
      <c r="BU22" s="59">
        <v>71799</v>
      </c>
      <c r="BV22" s="59">
        <v>6039</v>
      </c>
      <c r="BW22" s="59">
        <v>88589</v>
      </c>
      <c r="BX22" s="59">
        <v>1454518</v>
      </c>
      <c r="BY22" s="59">
        <v>896894</v>
      </c>
      <c r="BZ22" s="59">
        <v>75041</v>
      </c>
      <c r="CA22" s="59">
        <v>0</v>
      </c>
      <c r="CB22" s="59">
        <v>821853</v>
      </c>
      <c r="CC22" s="59">
        <v>208287</v>
      </c>
      <c r="CD22" s="59">
        <v>65491</v>
      </c>
      <c r="CE22" s="59">
        <v>142796</v>
      </c>
      <c r="CF22" s="59">
        <v>102644</v>
      </c>
      <c r="CG22" s="59">
        <v>39281</v>
      </c>
      <c r="CH22" s="59">
        <v>871</v>
      </c>
      <c r="CI22" s="59">
        <v>11581</v>
      </c>
      <c r="CJ22" s="59">
        <v>2589642</v>
      </c>
      <c r="CK22" s="59">
        <v>2330583</v>
      </c>
      <c r="CL22" s="59">
        <v>2050357</v>
      </c>
      <c r="CM22" s="59">
        <v>280226</v>
      </c>
      <c r="CN22" s="59">
        <v>2761997</v>
      </c>
      <c r="CO22" s="59">
        <v>80299</v>
      </c>
      <c r="CP22" s="59">
        <v>2041</v>
      </c>
      <c r="CQ22" s="59">
        <v>0</v>
      </c>
      <c r="CR22" s="59">
        <v>1025727</v>
      </c>
      <c r="CS22" s="59">
        <v>0</v>
      </c>
      <c r="CT22" s="59">
        <v>0</v>
      </c>
      <c r="CU22" s="59">
        <v>0</v>
      </c>
      <c r="CV22" s="59">
        <v>70000</v>
      </c>
      <c r="CW22" s="59">
        <v>1583930</v>
      </c>
      <c r="CX22" s="59">
        <v>0</v>
      </c>
      <c r="CY22" s="59">
        <v>0</v>
      </c>
      <c r="CZ22" s="59">
        <v>1583930</v>
      </c>
      <c r="DA22" s="59">
        <v>9791100</v>
      </c>
      <c r="DB22" s="59">
        <v>0</v>
      </c>
      <c r="DC22" s="62">
        <v>69829640</v>
      </c>
      <c r="DD22" s="67"/>
      <c r="DE22" s="67"/>
      <c r="DF22" s="67"/>
      <c r="DG22" s="67"/>
    </row>
    <row r="23" spans="1:111" ht="22.5" customHeight="1">
      <c r="A23" s="52">
        <v>13</v>
      </c>
      <c r="B23" s="3"/>
      <c r="C23" s="24" t="s">
        <v>4</v>
      </c>
      <c r="D23" s="53"/>
      <c r="E23" s="59">
        <v>10032764</v>
      </c>
      <c r="F23" s="59">
        <v>202340</v>
      </c>
      <c r="G23" s="59">
        <v>49892</v>
      </c>
      <c r="H23" s="59">
        <v>0</v>
      </c>
      <c r="I23" s="59">
        <v>35718</v>
      </c>
      <c r="J23" s="59">
        <v>0</v>
      </c>
      <c r="K23" s="59">
        <v>116730</v>
      </c>
      <c r="L23" s="59">
        <v>0</v>
      </c>
      <c r="M23" s="59">
        <v>22560</v>
      </c>
      <c r="N23" s="59">
        <v>58980</v>
      </c>
      <c r="O23" s="59">
        <v>30219</v>
      </c>
      <c r="P23" s="59">
        <v>662784</v>
      </c>
      <c r="Q23" s="59">
        <v>67546</v>
      </c>
      <c r="R23" s="59">
        <v>0</v>
      </c>
      <c r="S23" s="59">
        <v>23599</v>
      </c>
      <c r="T23" s="59">
        <v>0</v>
      </c>
      <c r="U23" s="59">
        <v>32886</v>
      </c>
      <c r="V23" s="59">
        <v>5040824</v>
      </c>
      <c r="W23" s="59">
        <v>4337885</v>
      </c>
      <c r="X23" s="59">
        <v>702939</v>
      </c>
      <c r="Y23" s="59">
        <v>0</v>
      </c>
      <c r="Z23" s="59">
        <v>6970</v>
      </c>
      <c r="AA23" s="59">
        <v>307710</v>
      </c>
      <c r="AB23" s="59">
        <v>0</v>
      </c>
      <c r="AC23" s="59">
        <v>0</v>
      </c>
      <c r="AD23" s="59">
        <v>307710</v>
      </c>
      <c r="AE23" s="59">
        <v>414259</v>
      </c>
      <c r="AF23" s="59">
        <v>2187</v>
      </c>
      <c r="AG23" s="59">
        <v>0</v>
      </c>
      <c r="AH23" s="59">
        <v>2187</v>
      </c>
      <c r="AI23" s="59">
        <v>0</v>
      </c>
      <c r="AJ23" s="59">
        <v>78667</v>
      </c>
      <c r="AK23" s="59">
        <v>203736</v>
      </c>
      <c r="AL23" s="59">
        <v>129669</v>
      </c>
      <c r="AM23" s="59">
        <v>154785</v>
      </c>
      <c r="AN23" s="59">
        <v>11124</v>
      </c>
      <c r="AO23" s="59">
        <v>143661</v>
      </c>
      <c r="AP23" s="59">
        <v>3920254</v>
      </c>
      <c r="AQ23" s="59">
        <v>1052112</v>
      </c>
      <c r="AR23" s="59">
        <v>342897</v>
      </c>
      <c r="AS23" s="59">
        <v>498872</v>
      </c>
      <c r="AT23" s="59">
        <v>837270</v>
      </c>
      <c r="AU23" s="59">
        <v>0</v>
      </c>
      <c r="AV23" s="59">
        <v>552156</v>
      </c>
      <c r="AW23" s="59">
        <v>1301</v>
      </c>
      <c r="AX23" s="59">
        <v>0</v>
      </c>
      <c r="AY23" s="59">
        <v>12160</v>
      </c>
      <c r="AZ23" s="59">
        <v>0</v>
      </c>
      <c r="BA23" s="59">
        <v>0</v>
      </c>
      <c r="BB23" s="59">
        <v>12160</v>
      </c>
      <c r="BC23" s="59">
        <v>0</v>
      </c>
      <c r="BD23" s="59">
        <v>63062</v>
      </c>
      <c r="BE23" s="59">
        <v>0</v>
      </c>
      <c r="BF23" s="59">
        <v>0</v>
      </c>
      <c r="BG23" s="59">
        <v>169222</v>
      </c>
      <c r="BH23" s="59">
        <v>0</v>
      </c>
      <c r="BI23" s="59">
        <v>391202</v>
      </c>
      <c r="BJ23" s="59">
        <v>0</v>
      </c>
      <c r="BK23" s="59">
        <v>1599938</v>
      </c>
      <c r="BL23" s="59">
        <v>1330014</v>
      </c>
      <c r="BM23" s="59">
        <v>171449</v>
      </c>
      <c r="BN23" s="59">
        <v>244389</v>
      </c>
      <c r="BO23" s="59">
        <v>159234</v>
      </c>
      <c r="BP23" s="59">
        <v>27274</v>
      </c>
      <c r="BQ23" s="59">
        <v>0</v>
      </c>
      <c r="BR23" s="59">
        <v>124730</v>
      </c>
      <c r="BS23" s="59">
        <v>0</v>
      </c>
      <c r="BT23" s="59">
        <v>0</v>
      </c>
      <c r="BU23" s="59">
        <v>124730</v>
      </c>
      <c r="BV23" s="59">
        <v>0</v>
      </c>
      <c r="BW23" s="59">
        <v>71537</v>
      </c>
      <c r="BX23" s="59">
        <v>531401</v>
      </c>
      <c r="BY23" s="59">
        <v>269924</v>
      </c>
      <c r="BZ23" s="59">
        <v>35220</v>
      </c>
      <c r="CA23" s="59">
        <v>0</v>
      </c>
      <c r="CB23" s="59">
        <v>234704</v>
      </c>
      <c r="CC23" s="59">
        <v>53418</v>
      </c>
      <c r="CD23" s="59">
        <v>16248</v>
      </c>
      <c r="CE23" s="59">
        <v>37170</v>
      </c>
      <c r="CF23" s="59">
        <v>35093</v>
      </c>
      <c r="CG23" s="59">
        <v>1071</v>
      </c>
      <c r="CH23" s="59">
        <v>1006</v>
      </c>
      <c r="CI23" s="59">
        <v>3307</v>
      </c>
      <c r="CJ23" s="59">
        <v>180239</v>
      </c>
      <c r="CK23" s="59">
        <v>570676</v>
      </c>
      <c r="CL23" s="59">
        <v>517539</v>
      </c>
      <c r="CM23" s="59">
        <v>53137</v>
      </c>
      <c r="CN23" s="59">
        <v>679940</v>
      </c>
      <c r="CO23" s="59">
        <v>30349</v>
      </c>
      <c r="CP23" s="59">
        <v>555</v>
      </c>
      <c r="CQ23" s="59">
        <v>21703</v>
      </c>
      <c r="CR23" s="59">
        <v>226274</v>
      </c>
      <c r="CS23" s="59">
        <v>0</v>
      </c>
      <c r="CT23" s="59">
        <v>0</v>
      </c>
      <c r="CU23" s="59">
        <v>0</v>
      </c>
      <c r="CV23" s="59">
        <v>0</v>
      </c>
      <c r="CW23" s="59">
        <v>401059</v>
      </c>
      <c r="CX23" s="59">
        <v>0</v>
      </c>
      <c r="CY23" s="59">
        <v>0</v>
      </c>
      <c r="CZ23" s="59">
        <v>401059</v>
      </c>
      <c r="DA23" s="59">
        <v>5684200</v>
      </c>
      <c r="DB23" s="59">
        <v>0</v>
      </c>
      <c r="DC23" s="62">
        <v>29750198</v>
      </c>
      <c r="DD23" s="67"/>
      <c r="DE23" s="67"/>
      <c r="DF23" s="67"/>
      <c r="DG23" s="67"/>
    </row>
    <row r="24" spans="1:111" ht="11.25" customHeight="1">
      <c r="A24" s="52"/>
      <c r="B24" s="3"/>
      <c r="C24" s="54"/>
      <c r="D24" s="5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62"/>
      <c r="DD24" s="67"/>
      <c r="DE24" s="67"/>
      <c r="DF24" s="67"/>
      <c r="DG24" s="67"/>
    </row>
    <row r="25" spans="1:111" ht="15.75" customHeight="1">
      <c r="A25" s="49" t="s">
        <v>2</v>
      </c>
      <c r="B25" s="50"/>
      <c r="C25" s="50"/>
      <c r="D25" s="51"/>
      <c r="E25" s="59">
        <f aca="true" t="shared" si="4" ref="E25:O25">SUM(E11:E23)</f>
        <v>190215659</v>
      </c>
      <c r="F25" s="59">
        <f t="shared" si="4"/>
        <v>4554056</v>
      </c>
      <c r="G25" s="59">
        <f t="shared" si="4"/>
        <v>1232843</v>
      </c>
      <c r="H25" s="59">
        <f t="shared" si="4"/>
        <v>0</v>
      </c>
      <c r="I25" s="59">
        <f t="shared" si="4"/>
        <v>417980</v>
      </c>
      <c r="J25" s="59">
        <f t="shared" si="4"/>
        <v>0</v>
      </c>
      <c r="K25" s="59">
        <f t="shared" si="4"/>
        <v>2884284</v>
      </c>
      <c r="L25" s="59">
        <f t="shared" si="4"/>
        <v>18949</v>
      </c>
      <c r="M25" s="59">
        <f t="shared" si="4"/>
        <v>510216</v>
      </c>
      <c r="N25" s="59">
        <f t="shared" si="4"/>
        <v>1333135</v>
      </c>
      <c r="O25" s="59">
        <f t="shared" si="4"/>
        <v>682767</v>
      </c>
      <c r="P25" s="59">
        <f aca="true" t="shared" si="5" ref="P25:CG25">SUM(P11:P23)</f>
        <v>14859023</v>
      </c>
      <c r="Q25" s="59">
        <f t="shared" si="5"/>
        <v>369197</v>
      </c>
      <c r="R25" s="59">
        <f t="shared" si="5"/>
        <v>0</v>
      </c>
      <c r="S25" s="59">
        <f t="shared" si="5"/>
        <v>582272</v>
      </c>
      <c r="T25" s="59">
        <f t="shared" si="5"/>
        <v>0</v>
      </c>
      <c r="U25" s="59">
        <f t="shared" si="5"/>
        <v>627465</v>
      </c>
      <c r="V25" s="59">
        <f t="shared" si="5"/>
        <v>130018246</v>
      </c>
      <c r="W25" s="59">
        <f t="shared" si="5"/>
        <v>114963932</v>
      </c>
      <c r="X25" s="59">
        <f t="shared" si="5"/>
        <v>15054303</v>
      </c>
      <c r="Y25" s="59">
        <f t="shared" si="5"/>
        <v>11</v>
      </c>
      <c r="Z25" s="59">
        <f t="shared" si="5"/>
        <v>200310</v>
      </c>
      <c r="AA25" s="59">
        <f t="shared" si="5"/>
        <v>5611048</v>
      </c>
      <c r="AB25" s="59">
        <f t="shared" si="5"/>
        <v>707721</v>
      </c>
      <c r="AC25" s="59">
        <f t="shared" si="5"/>
        <v>0</v>
      </c>
      <c r="AD25" s="59">
        <f t="shared" si="5"/>
        <v>4903327</v>
      </c>
      <c r="AE25" s="59">
        <f t="shared" si="5"/>
        <v>10748185</v>
      </c>
      <c r="AF25" s="59">
        <f t="shared" si="5"/>
        <v>135396</v>
      </c>
      <c r="AG25" s="59">
        <f t="shared" si="5"/>
        <v>24987</v>
      </c>
      <c r="AH25" s="59">
        <f t="shared" si="5"/>
        <v>110409</v>
      </c>
      <c r="AI25" s="59">
        <f t="shared" si="5"/>
        <v>0</v>
      </c>
      <c r="AJ25" s="59">
        <f t="shared" si="5"/>
        <v>1829821</v>
      </c>
      <c r="AK25" s="59">
        <f t="shared" si="5"/>
        <v>4406208</v>
      </c>
      <c r="AL25" s="59">
        <f t="shared" si="5"/>
        <v>4376760</v>
      </c>
      <c r="AM25" s="59">
        <f t="shared" si="5"/>
        <v>3546029</v>
      </c>
      <c r="AN25" s="59">
        <f t="shared" si="5"/>
        <v>385662</v>
      </c>
      <c r="AO25" s="59">
        <f t="shared" si="5"/>
        <v>3160367</v>
      </c>
      <c r="AP25" s="59">
        <f t="shared" si="5"/>
        <v>87127246</v>
      </c>
      <c r="AQ25" s="59">
        <f t="shared" si="5"/>
        <v>20910052</v>
      </c>
      <c r="AR25" s="59">
        <f t="shared" si="5"/>
        <v>5708744</v>
      </c>
      <c r="AS25" s="59">
        <f t="shared" si="5"/>
        <v>11585300</v>
      </c>
      <c r="AT25" s="59">
        <f>SUM(AT11:AT23)</f>
        <v>14748922</v>
      </c>
      <c r="AU25" s="59">
        <f>SUM(AU11:AU23)</f>
        <v>42562</v>
      </c>
      <c r="AV25" s="59">
        <f t="shared" si="5"/>
        <v>8997126</v>
      </c>
      <c r="AW25" s="59">
        <f t="shared" si="5"/>
        <v>2086326</v>
      </c>
      <c r="AX25" s="59">
        <f t="shared" si="5"/>
        <v>0</v>
      </c>
      <c r="AY25" s="59">
        <f t="shared" si="5"/>
        <v>424937</v>
      </c>
      <c r="AZ25" s="59">
        <f t="shared" si="5"/>
        <v>0</v>
      </c>
      <c r="BA25" s="59">
        <f t="shared" si="5"/>
        <v>0</v>
      </c>
      <c r="BB25" s="59">
        <f t="shared" si="5"/>
        <v>424937</v>
      </c>
      <c r="BC25" s="59">
        <f t="shared" si="5"/>
        <v>20476</v>
      </c>
      <c r="BD25" s="59">
        <f t="shared" si="5"/>
        <v>8130267</v>
      </c>
      <c r="BE25" s="59">
        <f t="shared" si="5"/>
        <v>694815</v>
      </c>
      <c r="BF25" s="59">
        <f t="shared" si="5"/>
        <v>0</v>
      </c>
      <c r="BG25" s="59">
        <f t="shared" si="5"/>
        <v>1696833</v>
      </c>
      <c r="BH25" s="59">
        <f t="shared" si="5"/>
        <v>0</v>
      </c>
      <c r="BI25" s="59">
        <f t="shared" si="5"/>
        <v>12080886</v>
      </c>
      <c r="BJ25" s="59">
        <f t="shared" si="5"/>
        <v>2106555</v>
      </c>
      <c r="BK25" s="59">
        <f t="shared" si="5"/>
        <v>38253109</v>
      </c>
      <c r="BL25" s="59">
        <f t="shared" si="5"/>
        <v>25683292</v>
      </c>
      <c r="BM25" s="59">
        <f t="shared" si="5"/>
        <v>2918284</v>
      </c>
      <c r="BN25" s="59">
        <f>SUM(BN11:BN23)</f>
        <v>5773242</v>
      </c>
      <c r="BO25" s="59">
        <f>SUM(BO11:BO23)</f>
        <v>3153221</v>
      </c>
      <c r="BP25" s="59">
        <f t="shared" si="5"/>
        <v>1970629</v>
      </c>
      <c r="BQ25" s="59">
        <f t="shared" si="5"/>
        <v>2164977</v>
      </c>
      <c r="BR25" s="59">
        <f t="shared" si="5"/>
        <v>802820</v>
      </c>
      <c r="BS25" s="59">
        <f t="shared" si="5"/>
        <v>57541</v>
      </c>
      <c r="BT25" s="59">
        <f t="shared" si="5"/>
        <v>0</v>
      </c>
      <c r="BU25" s="59">
        <f t="shared" si="5"/>
        <v>745279</v>
      </c>
      <c r="BV25" s="59">
        <f t="shared" si="5"/>
        <v>43808</v>
      </c>
      <c r="BW25" s="59">
        <f t="shared" si="5"/>
        <v>211101</v>
      </c>
      <c r="BX25" s="59">
        <f t="shared" si="5"/>
        <v>8645210</v>
      </c>
      <c r="BY25" s="59">
        <f t="shared" si="5"/>
        <v>12569817</v>
      </c>
      <c r="BZ25" s="59">
        <f t="shared" si="5"/>
        <v>584947</v>
      </c>
      <c r="CA25" s="59">
        <f t="shared" si="5"/>
        <v>0</v>
      </c>
      <c r="CB25" s="59">
        <f t="shared" si="5"/>
        <v>11984870</v>
      </c>
      <c r="CC25" s="59">
        <f t="shared" si="5"/>
        <v>2180043</v>
      </c>
      <c r="CD25" s="59">
        <f t="shared" si="5"/>
        <v>820602</v>
      </c>
      <c r="CE25" s="59">
        <f t="shared" si="5"/>
        <v>1359441</v>
      </c>
      <c r="CF25" s="59">
        <f t="shared" si="5"/>
        <v>1133093</v>
      </c>
      <c r="CG25" s="59">
        <f t="shared" si="5"/>
        <v>120048</v>
      </c>
      <c r="CH25" s="59">
        <f aca="true" t="shared" si="6" ref="CH25:DB25">SUM(CH11:CH23)</f>
        <v>106300</v>
      </c>
      <c r="CI25" s="59">
        <f t="shared" si="6"/>
        <v>537253</v>
      </c>
      <c r="CJ25" s="59">
        <f t="shared" si="6"/>
        <v>15505370</v>
      </c>
      <c r="CK25" s="59">
        <f t="shared" si="6"/>
        <v>17979509</v>
      </c>
      <c r="CL25" s="59">
        <f t="shared" si="6"/>
        <v>13682678</v>
      </c>
      <c r="CM25" s="59">
        <f t="shared" si="6"/>
        <v>4296831</v>
      </c>
      <c r="CN25" s="59">
        <f t="shared" si="6"/>
        <v>19977680</v>
      </c>
      <c r="CO25" s="59">
        <f t="shared" si="6"/>
        <v>486975</v>
      </c>
      <c r="CP25" s="59">
        <f t="shared" si="6"/>
        <v>21868</v>
      </c>
      <c r="CQ25" s="59">
        <f t="shared" si="6"/>
        <v>21703</v>
      </c>
      <c r="CR25" s="59">
        <f t="shared" si="6"/>
        <v>10052556</v>
      </c>
      <c r="CS25" s="59">
        <f t="shared" si="6"/>
        <v>98937</v>
      </c>
      <c r="CT25" s="59">
        <f t="shared" si="6"/>
        <v>52937</v>
      </c>
      <c r="CU25" s="59">
        <f t="shared" si="6"/>
        <v>46000</v>
      </c>
      <c r="CV25" s="59">
        <f t="shared" si="6"/>
        <v>80000</v>
      </c>
      <c r="CW25" s="59">
        <f t="shared" si="6"/>
        <v>9215641</v>
      </c>
      <c r="CX25" s="59">
        <f t="shared" si="6"/>
        <v>0</v>
      </c>
      <c r="CY25" s="59">
        <f t="shared" si="6"/>
        <v>0</v>
      </c>
      <c r="CZ25" s="59">
        <f t="shared" si="6"/>
        <v>9215641</v>
      </c>
      <c r="DA25" s="59">
        <f t="shared" si="6"/>
        <v>71502522</v>
      </c>
      <c r="DB25" s="59">
        <f t="shared" si="6"/>
        <v>0</v>
      </c>
      <c r="DC25" s="62">
        <f>SUM(DC11:DC23)</f>
        <v>619026895</v>
      </c>
      <c r="DD25" s="67"/>
      <c r="DE25" s="67"/>
      <c r="DF25" s="67"/>
      <c r="DG25" s="67"/>
    </row>
    <row r="26" spans="1:111" ht="11.25" customHeight="1">
      <c r="A26" s="49"/>
      <c r="B26" s="50"/>
      <c r="C26" s="50"/>
      <c r="D26" s="5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62"/>
      <c r="DD26" s="67"/>
      <c r="DE26" s="67"/>
      <c r="DF26" s="67"/>
      <c r="DG26" s="67"/>
    </row>
    <row r="27" spans="1:111" ht="22.5" customHeight="1">
      <c r="A27" s="52">
        <v>1</v>
      </c>
      <c r="B27" s="3"/>
      <c r="C27" s="54" t="s">
        <v>5</v>
      </c>
      <c r="D27" s="53"/>
      <c r="E27" s="59">
        <v>1374442</v>
      </c>
      <c r="F27" s="59">
        <v>101540</v>
      </c>
      <c r="G27" s="59">
        <v>30404</v>
      </c>
      <c r="H27" s="59">
        <v>0</v>
      </c>
      <c r="I27" s="59">
        <v>0</v>
      </c>
      <c r="J27" s="59">
        <v>0</v>
      </c>
      <c r="K27" s="59">
        <v>71136</v>
      </c>
      <c r="L27" s="59">
        <v>0</v>
      </c>
      <c r="M27" s="59">
        <v>4186</v>
      </c>
      <c r="N27" s="59">
        <v>10904</v>
      </c>
      <c r="O27" s="59">
        <v>5571</v>
      </c>
      <c r="P27" s="59">
        <v>182089</v>
      </c>
      <c r="Q27" s="59">
        <v>0</v>
      </c>
      <c r="R27" s="59">
        <v>0</v>
      </c>
      <c r="S27" s="59">
        <v>14380</v>
      </c>
      <c r="T27" s="59">
        <v>0</v>
      </c>
      <c r="U27" s="59">
        <v>2835</v>
      </c>
      <c r="V27" s="59">
        <v>8403468</v>
      </c>
      <c r="W27" s="59">
        <v>7433140</v>
      </c>
      <c r="X27" s="59">
        <v>970328</v>
      </c>
      <c r="Y27" s="59">
        <v>0</v>
      </c>
      <c r="Z27" s="59">
        <v>2424</v>
      </c>
      <c r="AA27" s="59">
        <v>80814</v>
      </c>
      <c r="AB27" s="59">
        <v>680</v>
      </c>
      <c r="AC27" s="59">
        <v>0</v>
      </c>
      <c r="AD27" s="59">
        <v>80134</v>
      </c>
      <c r="AE27" s="59">
        <v>175296</v>
      </c>
      <c r="AF27" s="59">
        <v>0</v>
      </c>
      <c r="AG27" s="59">
        <v>0</v>
      </c>
      <c r="AH27" s="59">
        <v>0</v>
      </c>
      <c r="AI27" s="59">
        <v>0</v>
      </c>
      <c r="AJ27" s="59">
        <v>9685</v>
      </c>
      <c r="AK27" s="59">
        <v>104245</v>
      </c>
      <c r="AL27" s="59">
        <v>61366</v>
      </c>
      <c r="AM27" s="59">
        <v>28731</v>
      </c>
      <c r="AN27" s="59">
        <v>11651</v>
      </c>
      <c r="AO27" s="59">
        <v>17080</v>
      </c>
      <c r="AP27" s="59">
        <v>1341892</v>
      </c>
      <c r="AQ27" s="59">
        <v>297732</v>
      </c>
      <c r="AR27" s="59">
        <v>147436</v>
      </c>
      <c r="AS27" s="59">
        <v>235733</v>
      </c>
      <c r="AT27" s="59">
        <v>93793</v>
      </c>
      <c r="AU27" s="59">
        <v>0</v>
      </c>
      <c r="AV27" s="59">
        <v>131186</v>
      </c>
      <c r="AW27" s="59">
        <v>304</v>
      </c>
      <c r="AX27" s="59">
        <v>0</v>
      </c>
      <c r="AY27" s="59">
        <v>5411</v>
      </c>
      <c r="AZ27" s="59">
        <v>0</v>
      </c>
      <c r="BA27" s="59">
        <v>0</v>
      </c>
      <c r="BB27" s="59">
        <v>5411</v>
      </c>
      <c r="BC27" s="59">
        <v>0</v>
      </c>
      <c r="BD27" s="59">
        <v>36731</v>
      </c>
      <c r="BE27" s="59">
        <v>0</v>
      </c>
      <c r="BF27" s="59">
        <v>0</v>
      </c>
      <c r="BG27" s="59">
        <v>1329</v>
      </c>
      <c r="BH27" s="59">
        <v>0</v>
      </c>
      <c r="BI27" s="59">
        <v>392237</v>
      </c>
      <c r="BJ27" s="59">
        <v>0</v>
      </c>
      <c r="BK27" s="59">
        <v>931454</v>
      </c>
      <c r="BL27" s="59">
        <v>472590</v>
      </c>
      <c r="BM27" s="59">
        <v>73719</v>
      </c>
      <c r="BN27" s="59">
        <v>117866</v>
      </c>
      <c r="BO27" s="59">
        <v>21161</v>
      </c>
      <c r="BP27" s="59">
        <v>90401</v>
      </c>
      <c r="BQ27" s="59">
        <v>0</v>
      </c>
      <c r="BR27" s="59">
        <v>23476</v>
      </c>
      <c r="BS27" s="59">
        <v>0</v>
      </c>
      <c r="BT27" s="59">
        <v>0</v>
      </c>
      <c r="BU27" s="59">
        <v>23476</v>
      </c>
      <c r="BV27" s="59">
        <v>0</v>
      </c>
      <c r="BW27" s="59">
        <v>0</v>
      </c>
      <c r="BX27" s="59">
        <v>145967</v>
      </c>
      <c r="BY27" s="59">
        <v>458864</v>
      </c>
      <c r="BZ27" s="59">
        <v>41893</v>
      </c>
      <c r="CA27" s="59">
        <v>0</v>
      </c>
      <c r="CB27" s="59">
        <v>416971</v>
      </c>
      <c r="CC27" s="59">
        <v>13041</v>
      </c>
      <c r="CD27" s="59">
        <v>10142</v>
      </c>
      <c r="CE27" s="59">
        <v>2899</v>
      </c>
      <c r="CF27" s="59">
        <v>2426</v>
      </c>
      <c r="CG27" s="59">
        <v>0</v>
      </c>
      <c r="CH27" s="59">
        <v>473</v>
      </c>
      <c r="CI27" s="59">
        <v>10216</v>
      </c>
      <c r="CJ27" s="59">
        <v>98325</v>
      </c>
      <c r="CK27" s="59">
        <v>708851</v>
      </c>
      <c r="CL27" s="59">
        <v>687904</v>
      </c>
      <c r="CM27" s="59">
        <v>20947</v>
      </c>
      <c r="CN27" s="59">
        <v>234675</v>
      </c>
      <c r="CO27" s="59">
        <v>2487</v>
      </c>
      <c r="CP27" s="59">
        <v>632</v>
      </c>
      <c r="CQ27" s="59">
        <v>0</v>
      </c>
      <c r="CR27" s="59">
        <v>7301</v>
      </c>
      <c r="CS27" s="59">
        <v>0</v>
      </c>
      <c r="CT27" s="59">
        <v>0</v>
      </c>
      <c r="CU27" s="59">
        <v>0</v>
      </c>
      <c r="CV27" s="59">
        <v>0</v>
      </c>
      <c r="CW27" s="59">
        <v>224255</v>
      </c>
      <c r="CX27" s="59">
        <v>0</v>
      </c>
      <c r="CY27" s="59">
        <v>0</v>
      </c>
      <c r="CZ27" s="59">
        <v>224255</v>
      </c>
      <c r="DA27" s="59">
        <v>1194449</v>
      </c>
      <c r="DB27" s="59">
        <v>0</v>
      </c>
      <c r="DC27" s="62">
        <v>14919583</v>
      </c>
      <c r="DD27" s="67"/>
      <c r="DE27" s="67"/>
      <c r="DF27" s="67"/>
      <c r="DG27" s="67"/>
    </row>
    <row r="28" spans="1:111" ht="22.5" customHeight="1">
      <c r="A28" s="52">
        <v>2</v>
      </c>
      <c r="B28" s="3"/>
      <c r="C28" s="54" t="s">
        <v>23</v>
      </c>
      <c r="D28" s="53"/>
      <c r="E28" s="59">
        <v>1476266</v>
      </c>
      <c r="F28" s="59">
        <v>23986</v>
      </c>
      <c r="G28" s="59">
        <v>4758</v>
      </c>
      <c r="H28" s="59">
        <v>0</v>
      </c>
      <c r="I28" s="59">
        <v>8093</v>
      </c>
      <c r="J28" s="59">
        <v>0</v>
      </c>
      <c r="K28" s="59">
        <v>11135</v>
      </c>
      <c r="L28" s="59">
        <v>0</v>
      </c>
      <c r="M28" s="59">
        <v>2396</v>
      </c>
      <c r="N28" s="59">
        <v>6278</v>
      </c>
      <c r="O28" s="59">
        <v>3221</v>
      </c>
      <c r="P28" s="59">
        <v>72522</v>
      </c>
      <c r="Q28" s="59">
        <v>15777</v>
      </c>
      <c r="R28" s="59">
        <v>0</v>
      </c>
      <c r="S28" s="59">
        <v>2249</v>
      </c>
      <c r="T28" s="59">
        <v>0</v>
      </c>
      <c r="U28" s="59">
        <v>4479</v>
      </c>
      <c r="V28" s="59">
        <v>522522</v>
      </c>
      <c r="W28" s="59">
        <v>419798</v>
      </c>
      <c r="X28" s="59">
        <v>102724</v>
      </c>
      <c r="Y28" s="59">
        <v>0</v>
      </c>
      <c r="Z28" s="59">
        <v>548</v>
      </c>
      <c r="AA28" s="59">
        <v>9940</v>
      </c>
      <c r="AB28" s="59">
        <v>3253</v>
      </c>
      <c r="AC28" s="59">
        <v>0</v>
      </c>
      <c r="AD28" s="59">
        <v>6687</v>
      </c>
      <c r="AE28" s="59">
        <v>126795</v>
      </c>
      <c r="AF28" s="59">
        <v>18782</v>
      </c>
      <c r="AG28" s="59">
        <v>0</v>
      </c>
      <c r="AH28" s="59">
        <v>18782</v>
      </c>
      <c r="AI28" s="59">
        <v>0</v>
      </c>
      <c r="AJ28" s="59">
        <v>11121</v>
      </c>
      <c r="AK28" s="59">
        <v>56511</v>
      </c>
      <c r="AL28" s="59">
        <v>40381</v>
      </c>
      <c r="AM28" s="59">
        <v>11543</v>
      </c>
      <c r="AN28" s="59">
        <v>772</v>
      </c>
      <c r="AO28" s="59">
        <v>10771</v>
      </c>
      <c r="AP28" s="59">
        <v>573592</v>
      </c>
      <c r="AQ28" s="59">
        <v>0</v>
      </c>
      <c r="AR28" s="59">
        <v>4310</v>
      </c>
      <c r="AS28" s="59">
        <v>50268</v>
      </c>
      <c r="AT28" s="59">
        <v>89197</v>
      </c>
      <c r="AU28" s="59">
        <v>0</v>
      </c>
      <c r="AV28" s="59">
        <v>0</v>
      </c>
      <c r="AW28" s="59">
        <v>36722</v>
      </c>
      <c r="AX28" s="59">
        <v>0</v>
      </c>
      <c r="AY28" s="59">
        <v>7395</v>
      </c>
      <c r="AZ28" s="59">
        <v>0</v>
      </c>
      <c r="BA28" s="59">
        <v>0</v>
      </c>
      <c r="BB28" s="59">
        <v>7395</v>
      </c>
      <c r="BC28" s="59">
        <v>0</v>
      </c>
      <c r="BD28" s="59">
        <v>4088</v>
      </c>
      <c r="BE28" s="59">
        <v>0</v>
      </c>
      <c r="BF28" s="59">
        <v>0</v>
      </c>
      <c r="BG28" s="59">
        <v>0</v>
      </c>
      <c r="BH28" s="59">
        <v>0</v>
      </c>
      <c r="BI28" s="59">
        <v>381612</v>
      </c>
      <c r="BJ28" s="59">
        <v>0</v>
      </c>
      <c r="BK28" s="59">
        <v>193667</v>
      </c>
      <c r="BL28" s="59">
        <v>149482</v>
      </c>
      <c r="BM28" s="59">
        <v>2155</v>
      </c>
      <c r="BN28" s="59">
        <v>25093</v>
      </c>
      <c r="BO28" s="59">
        <v>19219</v>
      </c>
      <c r="BP28" s="59">
        <v>745</v>
      </c>
      <c r="BQ28" s="59">
        <v>0</v>
      </c>
      <c r="BR28" s="59">
        <v>10362</v>
      </c>
      <c r="BS28" s="59">
        <v>0</v>
      </c>
      <c r="BT28" s="59">
        <v>0</v>
      </c>
      <c r="BU28" s="59">
        <v>10362</v>
      </c>
      <c r="BV28" s="59">
        <v>0</v>
      </c>
      <c r="BW28" s="59">
        <v>64701</v>
      </c>
      <c r="BX28" s="59">
        <v>27207</v>
      </c>
      <c r="BY28" s="59">
        <v>44185</v>
      </c>
      <c r="BZ28" s="59">
        <v>4968</v>
      </c>
      <c r="CA28" s="59">
        <v>0</v>
      </c>
      <c r="CB28" s="59">
        <v>39217</v>
      </c>
      <c r="CC28" s="59">
        <v>11559</v>
      </c>
      <c r="CD28" s="59">
        <v>11116</v>
      </c>
      <c r="CE28" s="59">
        <v>443</v>
      </c>
      <c r="CF28" s="59">
        <v>432</v>
      </c>
      <c r="CG28" s="59">
        <v>0</v>
      </c>
      <c r="CH28" s="59">
        <v>11</v>
      </c>
      <c r="CI28" s="59">
        <v>12155</v>
      </c>
      <c r="CJ28" s="59">
        <v>227294</v>
      </c>
      <c r="CK28" s="59">
        <v>121499</v>
      </c>
      <c r="CL28" s="59">
        <v>110787</v>
      </c>
      <c r="CM28" s="59">
        <v>10712</v>
      </c>
      <c r="CN28" s="59">
        <v>341076</v>
      </c>
      <c r="CO28" s="59">
        <v>993</v>
      </c>
      <c r="CP28" s="59">
        <v>254</v>
      </c>
      <c r="CQ28" s="59">
        <v>0</v>
      </c>
      <c r="CR28" s="59">
        <v>309202</v>
      </c>
      <c r="CS28" s="59">
        <v>0</v>
      </c>
      <c r="CT28" s="59">
        <v>0</v>
      </c>
      <c r="CU28" s="59">
        <v>0</v>
      </c>
      <c r="CV28" s="59">
        <v>0</v>
      </c>
      <c r="CW28" s="59">
        <v>30627</v>
      </c>
      <c r="CX28" s="59">
        <v>0</v>
      </c>
      <c r="CY28" s="59">
        <v>0</v>
      </c>
      <c r="CZ28" s="59">
        <v>30627</v>
      </c>
      <c r="DA28" s="59">
        <v>285300</v>
      </c>
      <c r="DB28" s="59">
        <v>0</v>
      </c>
      <c r="DC28" s="62">
        <v>4044664</v>
      </c>
      <c r="DD28" s="67"/>
      <c r="DE28" s="67"/>
      <c r="DF28" s="67"/>
      <c r="DG28" s="67"/>
    </row>
    <row r="29" spans="1:114" ht="22.5" customHeight="1">
      <c r="A29" s="52">
        <v>3</v>
      </c>
      <c r="B29" s="3"/>
      <c r="C29" s="54" t="s">
        <v>24</v>
      </c>
      <c r="D29" s="53"/>
      <c r="E29" s="59">
        <v>211624</v>
      </c>
      <c r="F29" s="59">
        <v>18426</v>
      </c>
      <c r="G29" s="59">
        <v>5517</v>
      </c>
      <c r="H29" s="59">
        <v>0</v>
      </c>
      <c r="I29" s="59">
        <v>0</v>
      </c>
      <c r="J29" s="59">
        <v>0</v>
      </c>
      <c r="K29" s="59">
        <v>12909</v>
      </c>
      <c r="L29" s="59">
        <v>0</v>
      </c>
      <c r="M29" s="59">
        <v>846</v>
      </c>
      <c r="N29" s="59">
        <v>2163</v>
      </c>
      <c r="O29" s="59">
        <v>1089</v>
      </c>
      <c r="P29" s="59">
        <v>32098</v>
      </c>
      <c r="Q29" s="59">
        <v>0</v>
      </c>
      <c r="R29" s="59">
        <v>0</v>
      </c>
      <c r="S29" s="59">
        <v>2609</v>
      </c>
      <c r="T29" s="59">
        <v>0</v>
      </c>
      <c r="U29" s="59">
        <v>172</v>
      </c>
      <c r="V29" s="59">
        <v>1738294</v>
      </c>
      <c r="W29" s="59">
        <v>1553000</v>
      </c>
      <c r="X29" s="59">
        <v>185294</v>
      </c>
      <c r="Y29" s="59">
        <v>0</v>
      </c>
      <c r="Z29" s="59">
        <v>0</v>
      </c>
      <c r="AA29" s="59">
        <v>13967</v>
      </c>
      <c r="AB29" s="59">
        <v>0</v>
      </c>
      <c r="AC29" s="59">
        <v>0</v>
      </c>
      <c r="AD29" s="59">
        <v>13967</v>
      </c>
      <c r="AE29" s="59">
        <v>38349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34473</v>
      </c>
      <c r="AL29" s="59">
        <v>3876</v>
      </c>
      <c r="AM29" s="59">
        <v>3699</v>
      </c>
      <c r="AN29" s="59">
        <v>1870</v>
      </c>
      <c r="AO29" s="59">
        <v>1829</v>
      </c>
      <c r="AP29" s="59">
        <v>296304</v>
      </c>
      <c r="AQ29" s="59">
        <v>0</v>
      </c>
      <c r="AR29" s="59">
        <v>30108</v>
      </c>
      <c r="AS29" s="59">
        <v>41965</v>
      </c>
      <c r="AT29" s="59">
        <v>17080</v>
      </c>
      <c r="AU29" s="59">
        <v>0</v>
      </c>
      <c r="AV29" s="59">
        <v>49561</v>
      </c>
      <c r="AW29" s="59">
        <v>0</v>
      </c>
      <c r="AX29" s="59">
        <v>0</v>
      </c>
      <c r="AY29" s="59">
        <v>1355</v>
      </c>
      <c r="AZ29" s="59">
        <v>0</v>
      </c>
      <c r="BA29" s="59">
        <v>0</v>
      </c>
      <c r="BB29" s="59">
        <v>1355</v>
      </c>
      <c r="BC29" s="59">
        <v>0</v>
      </c>
      <c r="BD29" s="59">
        <v>34903</v>
      </c>
      <c r="BE29" s="59">
        <v>0</v>
      </c>
      <c r="BF29" s="59">
        <v>76000</v>
      </c>
      <c r="BG29" s="59">
        <v>13447</v>
      </c>
      <c r="BH29" s="59">
        <v>0</v>
      </c>
      <c r="BI29" s="59">
        <v>31885</v>
      </c>
      <c r="BJ29" s="59">
        <v>0</v>
      </c>
      <c r="BK29" s="59">
        <v>217357</v>
      </c>
      <c r="BL29" s="59">
        <v>116430</v>
      </c>
      <c r="BM29" s="59">
        <v>15054</v>
      </c>
      <c r="BN29" s="59">
        <v>20712</v>
      </c>
      <c r="BO29" s="59">
        <v>3838</v>
      </c>
      <c r="BP29" s="59">
        <v>33414</v>
      </c>
      <c r="BQ29" s="59">
        <v>0</v>
      </c>
      <c r="BR29" s="59">
        <v>5833</v>
      </c>
      <c r="BS29" s="59">
        <v>0</v>
      </c>
      <c r="BT29" s="59">
        <v>0</v>
      </c>
      <c r="BU29" s="59">
        <v>5833</v>
      </c>
      <c r="BV29" s="59">
        <v>0</v>
      </c>
      <c r="BW29" s="59">
        <v>0</v>
      </c>
      <c r="BX29" s="59">
        <v>37579</v>
      </c>
      <c r="BY29" s="59">
        <v>100927</v>
      </c>
      <c r="BZ29" s="59">
        <v>4309</v>
      </c>
      <c r="CA29" s="59">
        <v>0</v>
      </c>
      <c r="CB29" s="59">
        <v>96618</v>
      </c>
      <c r="CC29" s="59">
        <v>2661</v>
      </c>
      <c r="CD29" s="59">
        <v>2661</v>
      </c>
      <c r="CE29" s="59">
        <v>0</v>
      </c>
      <c r="CF29" s="59">
        <v>0</v>
      </c>
      <c r="CG29" s="59">
        <v>0</v>
      </c>
      <c r="CH29" s="59">
        <v>0</v>
      </c>
      <c r="CI29" s="59">
        <v>1465</v>
      </c>
      <c r="CJ29" s="59">
        <v>1523160</v>
      </c>
      <c r="CK29" s="59">
        <v>105698</v>
      </c>
      <c r="CL29" s="59">
        <v>105698</v>
      </c>
      <c r="CM29" s="59">
        <v>0</v>
      </c>
      <c r="CN29" s="59">
        <v>117317</v>
      </c>
      <c r="CO29" s="59">
        <v>255</v>
      </c>
      <c r="CP29" s="59">
        <v>137</v>
      </c>
      <c r="CQ29" s="59">
        <v>0</v>
      </c>
      <c r="CR29" s="59">
        <v>210</v>
      </c>
      <c r="CS29" s="59">
        <v>0</v>
      </c>
      <c r="CT29" s="59">
        <v>0</v>
      </c>
      <c r="CU29" s="59">
        <v>0</v>
      </c>
      <c r="CV29" s="59">
        <v>0</v>
      </c>
      <c r="CW29" s="59">
        <v>116715</v>
      </c>
      <c r="CX29" s="59">
        <v>0</v>
      </c>
      <c r="CY29" s="59">
        <v>0</v>
      </c>
      <c r="CZ29" s="59">
        <v>116715</v>
      </c>
      <c r="DA29" s="59">
        <v>225300</v>
      </c>
      <c r="DB29" s="59">
        <v>0</v>
      </c>
      <c r="DC29" s="62">
        <v>4552598</v>
      </c>
      <c r="DD29" s="67"/>
      <c r="DE29" s="67"/>
      <c r="DF29" s="67"/>
      <c r="DG29" s="67"/>
      <c r="DH29" s="55"/>
      <c r="DI29" s="55"/>
      <c r="DJ29" s="55"/>
    </row>
    <row r="30" spans="1:111" ht="22.5" customHeight="1">
      <c r="A30" s="52">
        <v>4</v>
      </c>
      <c r="B30" s="3"/>
      <c r="C30" s="54" t="s">
        <v>25</v>
      </c>
      <c r="D30" s="53"/>
      <c r="E30" s="59">
        <v>1695718</v>
      </c>
      <c r="F30" s="59">
        <v>56635</v>
      </c>
      <c r="G30" s="59">
        <v>16856</v>
      </c>
      <c r="H30" s="59">
        <v>0</v>
      </c>
      <c r="I30" s="59">
        <v>342</v>
      </c>
      <c r="J30" s="59">
        <v>0</v>
      </c>
      <c r="K30" s="59">
        <v>39437</v>
      </c>
      <c r="L30" s="59">
        <v>0</v>
      </c>
      <c r="M30" s="59">
        <v>5310</v>
      </c>
      <c r="N30" s="59">
        <v>13881</v>
      </c>
      <c r="O30" s="59">
        <v>7110</v>
      </c>
      <c r="P30" s="59">
        <v>150285</v>
      </c>
      <c r="Q30" s="59">
        <v>0</v>
      </c>
      <c r="R30" s="59">
        <v>0</v>
      </c>
      <c r="S30" s="59">
        <v>7971</v>
      </c>
      <c r="T30" s="59">
        <v>0</v>
      </c>
      <c r="U30" s="59">
        <v>8750</v>
      </c>
      <c r="V30" s="59">
        <v>1931636</v>
      </c>
      <c r="W30" s="59">
        <v>1766244</v>
      </c>
      <c r="X30" s="59">
        <v>165392</v>
      </c>
      <c r="Y30" s="59">
        <v>0</v>
      </c>
      <c r="Z30" s="59">
        <v>1430</v>
      </c>
      <c r="AA30" s="59">
        <v>84575</v>
      </c>
      <c r="AB30" s="59">
        <v>0</v>
      </c>
      <c r="AC30" s="59">
        <v>0</v>
      </c>
      <c r="AD30" s="59">
        <v>84575</v>
      </c>
      <c r="AE30" s="59">
        <v>65330</v>
      </c>
      <c r="AF30" s="59">
        <v>0</v>
      </c>
      <c r="AG30" s="59">
        <v>0</v>
      </c>
      <c r="AH30" s="59">
        <v>0</v>
      </c>
      <c r="AI30" s="59">
        <v>0</v>
      </c>
      <c r="AJ30" s="59">
        <v>6986</v>
      </c>
      <c r="AK30" s="59">
        <v>47763</v>
      </c>
      <c r="AL30" s="59">
        <v>10581</v>
      </c>
      <c r="AM30" s="59">
        <v>7906</v>
      </c>
      <c r="AN30" s="59">
        <v>3650</v>
      </c>
      <c r="AO30" s="59">
        <v>4256</v>
      </c>
      <c r="AP30" s="59">
        <v>553938</v>
      </c>
      <c r="AQ30" s="59">
        <v>0</v>
      </c>
      <c r="AR30" s="59">
        <v>59081</v>
      </c>
      <c r="AS30" s="59">
        <v>112956</v>
      </c>
      <c r="AT30" s="59">
        <v>169437</v>
      </c>
      <c r="AU30" s="59">
        <v>0</v>
      </c>
      <c r="AV30" s="59">
        <v>29204</v>
      </c>
      <c r="AW30" s="59">
        <v>0</v>
      </c>
      <c r="AX30" s="59">
        <v>0</v>
      </c>
      <c r="AY30" s="59">
        <v>44855</v>
      </c>
      <c r="AZ30" s="59">
        <v>0</v>
      </c>
      <c r="BA30" s="59">
        <v>0</v>
      </c>
      <c r="BB30" s="59">
        <v>44855</v>
      </c>
      <c r="BC30" s="59">
        <v>0</v>
      </c>
      <c r="BD30" s="59">
        <v>18082</v>
      </c>
      <c r="BE30" s="59">
        <v>0</v>
      </c>
      <c r="BF30" s="59">
        <v>0</v>
      </c>
      <c r="BG30" s="59">
        <v>6683</v>
      </c>
      <c r="BH30" s="59">
        <v>0</v>
      </c>
      <c r="BI30" s="59">
        <v>113640</v>
      </c>
      <c r="BJ30" s="59">
        <v>0</v>
      </c>
      <c r="BK30" s="59">
        <v>427968</v>
      </c>
      <c r="BL30" s="59">
        <v>240421</v>
      </c>
      <c r="BM30" s="59">
        <v>33623</v>
      </c>
      <c r="BN30" s="59">
        <v>56478</v>
      </c>
      <c r="BO30" s="59">
        <v>37634</v>
      </c>
      <c r="BP30" s="59">
        <v>18537</v>
      </c>
      <c r="BQ30" s="59">
        <v>7212</v>
      </c>
      <c r="BR30" s="59">
        <v>11196</v>
      </c>
      <c r="BS30" s="59">
        <v>0</v>
      </c>
      <c r="BT30" s="59">
        <v>0</v>
      </c>
      <c r="BU30" s="59">
        <v>11196</v>
      </c>
      <c r="BV30" s="59">
        <v>0</v>
      </c>
      <c r="BW30" s="59">
        <v>0</v>
      </c>
      <c r="BX30" s="59">
        <v>75741</v>
      </c>
      <c r="BY30" s="59">
        <v>187547</v>
      </c>
      <c r="BZ30" s="59">
        <v>10441</v>
      </c>
      <c r="CA30" s="59">
        <v>0</v>
      </c>
      <c r="CB30" s="59">
        <v>177106</v>
      </c>
      <c r="CC30" s="59">
        <v>20916</v>
      </c>
      <c r="CD30" s="59">
        <v>4157</v>
      </c>
      <c r="CE30" s="59">
        <v>16759</v>
      </c>
      <c r="CF30" s="59">
        <v>16734</v>
      </c>
      <c r="CG30" s="59">
        <v>0</v>
      </c>
      <c r="CH30" s="59">
        <v>25</v>
      </c>
      <c r="CI30" s="59">
        <v>4905</v>
      </c>
      <c r="CJ30" s="59">
        <v>81000</v>
      </c>
      <c r="CK30" s="59">
        <v>180186</v>
      </c>
      <c r="CL30" s="59">
        <v>114164</v>
      </c>
      <c r="CM30" s="59">
        <v>66022</v>
      </c>
      <c r="CN30" s="59">
        <v>43270</v>
      </c>
      <c r="CO30" s="59">
        <v>1071</v>
      </c>
      <c r="CP30" s="59">
        <v>120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42079</v>
      </c>
      <c r="CX30" s="59">
        <v>0</v>
      </c>
      <c r="CY30" s="59">
        <v>0</v>
      </c>
      <c r="CZ30" s="59">
        <v>42079</v>
      </c>
      <c r="DA30" s="59">
        <v>399600</v>
      </c>
      <c r="DB30" s="59">
        <v>0</v>
      </c>
      <c r="DC30" s="62">
        <v>5748320</v>
      </c>
      <c r="DD30" s="67"/>
      <c r="DE30" s="67"/>
      <c r="DF30" s="67"/>
      <c r="DG30" s="67"/>
    </row>
    <row r="31" spans="1:111" ht="22.5" customHeight="1">
      <c r="A31" s="52">
        <v>5</v>
      </c>
      <c r="B31" s="3"/>
      <c r="C31" s="54" t="s">
        <v>26</v>
      </c>
      <c r="D31" s="53"/>
      <c r="E31" s="59">
        <v>1290120</v>
      </c>
      <c r="F31" s="59">
        <v>42825</v>
      </c>
      <c r="G31" s="59">
        <v>11902</v>
      </c>
      <c r="H31" s="59">
        <v>0</v>
      </c>
      <c r="I31" s="59">
        <v>3076</v>
      </c>
      <c r="J31" s="59">
        <v>0</v>
      </c>
      <c r="K31" s="59">
        <v>27847</v>
      </c>
      <c r="L31" s="59">
        <v>0</v>
      </c>
      <c r="M31" s="59">
        <v>4054</v>
      </c>
      <c r="N31" s="59">
        <v>10595</v>
      </c>
      <c r="O31" s="59">
        <v>5427</v>
      </c>
      <c r="P31" s="59">
        <v>132066</v>
      </c>
      <c r="Q31" s="59">
        <v>0</v>
      </c>
      <c r="R31" s="59">
        <v>0</v>
      </c>
      <c r="S31" s="59">
        <v>5627</v>
      </c>
      <c r="T31" s="59">
        <v>0</v>
      </c>
      <c r="U31" s="59">
        <v>5410</v>
      </c>
      <c r="V31" s="59">
        <v>1912408</v>
      </c>
      <c r="W31" s="59">
        <v>1756638</v>
      </c>
      <c r="X31" s="59">
        <v>155770</v>
      </c>
      <c r="Y31" s="59">
        <v>0</v>
      </c>
      <c r="Z31" s="59">
        <v>877</v>
      </c>
      <c r="AA31" s="59">
        <v>51429</v>
      </c>
      <c r="AB31" s="59">
        <v>0</v>
      </c>
      <c r="AC31" s="59">
        <v>0</v>
      </c>
      <c r="AD31" s="59">
        <v>51429</v>
      </c>
      <c r="AE31" s="59">
        <v>55827</v>
      </c>
      <c r="AF31" s="59">
        <v>2858</v>
      </c>
      <c r="AG31" s="59">
        <v>0</v>
      </c>
      <c r="AH31" s="59">
        <v>2858</v>
      </c>
      <c r="AI31" s="59">
        <v>0</v>
      </c>
      <c r="AJ31" s="59">
        <v>3276</v>
      </c>
      <c r="AK31" s="59">
        <v>34147</v>
      </c>
      <c r="AL31" s="59">
        <v>15546</v>
      </c>
      <c r="AM31" s="59">
        <v>6963</v>
      </c>
      <c r="AN31" s="59">
        <v>3309</v>
      </c>
      <c r="AO31" s="59">
        <v>3654</v>
      </c>
      <c r="AP31" s="59">
        <v>448280</v>
      </c>
      <c r="AQ31" s="59">
        <v>0</v>
      </c>
      <c r="AR31" s="59">
        <v>51794</v>
      </c>
      <c r="AS31" s="59">
        <v>108835</v>
      </c>
      <c r="AT31" s="59">
        <v>122557</v>
      </c>
      <c r="AU31" s="59">
        <v>0</v>
      </c>
      <c r="AV31" s="59">
        <v>52889</v>
      </c>
      <c r="AW31" s="59">
        <v>0</v>
      </c>
      <c r="AX31" s="59">
        <v>0</v>
      </c>
      <c r="AY31" s="59">
        <v>3759</v>
      </c>
      <c r="AZ31" s="59">
        <v>0</v>
      </c>
      <c r="BA31" s="59">
        <v>0</v>
      </c>
      <c r="BB31" s="59">
        <v>3759</v>
      </c>
      <c r="BC31" s="59">
        <v>0</v>
      </c>
      <c r="BD31" s="59">
        <v>27870</v>
      </c>
      <c r="BE31" s="59">
        <v>0</v>
      </c>
      <c r="BF31" s="59">
        <v>0</v>
      </c>
      <c r="BG31" s="59">
        <v>5663</v>
      </c>
      <c r="BH31" s="59">
        <v>0</v>
      </c>
      <c r="BI31" s="59">
        <v>74913</v>
      </c>
      <c r="BJ31" s="59">
        <v>0</v>
      </c>
      <c r="BK31" s="59">
        <v>459667</v>
      </c>
      <c r="BL31" s="59">
        <v>347669</v>
      </c>
      <c r="BM31" s="59">
        <v>25897</v>
      </c>
      <c r="BN31" s="59">
        <v>54386</v>
      </c>
      <c r="BO31" s="59">
        <v>27437</v>
      </c>
      <c r="BP31" s="59">
        <v>86784</v>
      </c>
      <c r="BQ31" s="59">
        <v>0</v>
      </c>
      <c r="BR31" s="59">
        <v>10535</v>
      </c>
      <c r="BS31" s="59">
        <v>0</v>
      </c>
      <c r="BT31" s="59">
        <v>0</v>
      </c>
      <c r="BU31" s="59">
        <v>10535</v>
      </c>
      <c r="BV31" s="59">
        <v>0</v>
      </c>
      <c r="BW31" s="59">
        <v>0</v>
      </c>
      <c r="BX31" s="59">
        <v>142630</v>
      </c>
      <c r="BY31" s="59">
        <v>111998</v>
      </c>
      <c r="BZ31" s="59">
        <v>8022</v>
      </c>
      <c r="CA31" s="59">
        <v>0</v>
      </c>
      <c r="CB31" s="59">
        <v>103976</v>
      </c>
      <c r="CC31" s="59">
        <v>1650</v>
      </c>
      <c r="CD31" s="59">
        <v>1650</v>
      </c>
      <c r="CE31" s="59">
        <v>0</v>
      </c>
      <c r="CF31" s="59">
        <v>0</v>
      </c>
      <c r="CG31" s="59">
        <v>0</v>
      </c>
      <c r="CH31" s="59">
        <v>0</v>
      </c>
      <c r="CI31" s="59">
        <v>1297</v>
      </c>
      <c r="CJ31" s="59">
        <v>161339</v>
      </c>
      <c r="CK31" s="59">
        <v>172013</v>
      </c>
      <c r="CL31" s="59">
        <v>126617</v>
      </c>
      <c r="CM31" s="59">
        <v>45396</v>
      </c>
      <c r="CN31" s="59">
        <v>49956</v>
      </c>
      <c r="CO31" s="59">
        <v>641</v>
      </c>
      <c r="CP31" s="59">
        <v>149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49166</v>
      </c>
      <c r="CX31" s="59">
        <v>0</v>
      </c>
      <c r="CY31" s="59">
        <v>0</v>
      </c>
      <c r="CZ31" s="59">
        <v>49166</v>
      </c>
      <c r="DA31" s="59">
        <v>451857</v>
      </c>
      <c r="DB31" s="59">
        <v>0</v>
      </c>
      <c r="DC31" s="62">
        <v>5269687</v>
      </c>
      <c r="DD31" s="67"/>
      <c r="DE31" s="67"/>
      <c r="DF31" s="67"/>
      <c r="DG31" s="67"/>
    </row>
    <row r="32" spans="1:111" ht="22.5" customHeight="1">
      <c r="A32" s="52">
        <v>6</v>
      </c>
      <c r="B32" s="3"/>
      <c r="C32" s="54" t="s">
        <v>27</v>
      </c>
      <c r="D32" s="53"/>
      <c r="E32" s="59">
        <v>311641</v>
      </c>
      <c r="F32" s="59">
        <v>31241</v>
      </c>
      <c r="G32" s="59">
        <v>9354</v>
      </c>
      <c r="H32" s="59">
        <v>0</v>
      </c>
      <c r="I32" s="59">
        <v>0</v>
      </c>
      <c r="J32" s="59">
        <v>0</v>
      </c>
      <c r="K32" s="59">
        <v>21887</v>
      </c>
      <c r="L32" s="59">
        <v>0</v>
      </c>
      <c r="M32" s="59">
        <v>805</v>
      </c>
      <c r="N32" s="59">
        <v>2104</v>
      </c>
      <c r="O32" s="59">
        <v>1076</v>
      </c>
      <c r="P32" s="59">
        <v>35945</v>
      </c>
      <c r="Q32" s="59">
        <v>0</v>
      </c>
      <c r="R32" s="59">
        <v>0</v>
      </c>
      <c r="S32" s="59">
        <v>4423</v>
      </c>
      <c r="T32" s="59">
        <v>0</v>
      </c>
      <c r="U32" s="59">
        <v>537</v>
      </c>
      <c r="V32" s="59">
        <v>1675079</v>
      </c>
      <c r="W32" s="59">
        <v>1544209</v>
      </c>
      <c r="X32" s="59">
        <v>130870</v>
      </c>
      <c r="Y32" s="59">
        <v>0</v>
      </c>
      <c r="Z32" s="59">
        <v>799</v>
      </c>
      <c r="AA32" s="59">
        <v>19060</v>
      </c>
      <c r="AB32" s="59">
        <v>77</v>
      </c>
      <c r="AC32" s="59">
        <v>0</v>
      </c>
      <c r="AD32" s="59">
        <v>18983</v>
      </c>
      <c r="AE32" s="59">
        <v>55877</v>
      </c>
      <c r="AF32" s="59">
        <v>0</v>
      </c>
      <c r="AG32" s="59">
        <v>0</v>
      </c>
      <c r="AH32" s="59">
        <v>0</v>
      </c>
      <c r="AI32" s="59">
        <v>0</v>
      </c>
      <c r="AJ32" s="59">
        <v>10859</v>
      </c>
      <c r="AK32" s="59">
        <v>35456</v>
      </c>
      <c r="AL32" s="59">
        <v>9562</v>
      </c>
      <c r="AM32" s="59">
        <v>10234</v>
      </c>
      <c r="AN32" s="59">
        <v>1657</v>
      </c>
      <c r="AO32" s="59">
        <v>8577</v>
      </c>
      <c r="AP32" s="59">
        <v>307425</v>
      </c>
      <c r="AQ32" s="59">
        <v>0</v>
      </c>
      <c r="AR32" s="59">
        <v>0</v>
      </c>
      <c r="AS32" s="59">
        <v>52591</v>
      </c>
      <c r="AT32" s="59">
        <v>24895</v>
      </c>
      <c r="AU32" s="59">
        <v>0</v>
      </c>
      <c r="AV32" s="59">
        <v>0</v>
      </c>
      <c r="AW32" s="59">
        <v>52883</v>
      </c>
      <c r="AX32" s="59">
        <v>0</v>
      </c>
      <c r="AY32" s="59">
        <v>2708</v>
      </c>
      <c r="AZ32" s="59">
        <v>0</v>
      </c>
      <c r="BA32" s="59">
        <v>0</v>
      </c>
      <c r="BB32" s="59">
        <v>2708</v>
      </c>
      <c r="BC32" s="59">
        <v>0</v>
      </c>
      <c r="BD32" s="59">
        <v>54692</v>
      </c>
      <c r="BE32" s="59">
        <v>0</v>
      </c>
      <c r="BF32" s="59">
        <v>0</v>
      </c>
      <c r="BG32" s="59">
        <v>83151</v>
      </c>
      <c r="BH32" s="59">
        <v>0</v>
      </c>
      <c r="BI32" s="59">
        <v>36505</v>
      </c>
      <c r="BJ32" s="59">
        <v>0</v>
      </c>
      <c r="BK32" s="59">
        <v>297724</v>
      </c>
      <c r="BL32" s="59">
        <v>262221</v>
      </c>
      <c r="BM32" s="59">
        <v>0</v>
      </c>
      <c r="BN32" s="59">
        <v>26931</v>
      </c>
      <c r="BO32" s="59">
        <v>5498</v>
      </c>
      <c r="BP32" s="59">
        <v>95974</v>
      </c>
      <c r="BQ32" s="59">
        <v>31206</v>
      </c>
      <c r="BR32" s="59">
        <v>4845</v>
      </c>
      <c r="BS32" s="59">
        <v>0</v>
      </c>
      <c r="BT32" s="59">
        <v>0</v>
      </c>
      <c r="BU32" s="59">
        <v>4845</v>
      </c>
      <c r="BV32" s="59">
        <v>0</v>
      </c>
      <c r="BW32" s="59">
        <v>0</v>
      </c>
      <c r="BX32" s="59">
        <v>97767</v>
      </c>
      <c r="BY32" s="59">
        <v>35503</v>
      </c>
      <c r="BZ32" s="59">
        <v>9604</v>
      </c>
      <c r="CA32" s="59">
        <v>0</v>
      </c>
      <c r="CB32" s="59">
        <v>25899</v>
      </c>
      <c r="CC32" s="59">
        <v>20277</v>
      </c>
      <c r="CD32" s="59">
        <v>8099</v>
      </c>
      <c r="CE32" s="59">
        <v>12178</v>
      </c>
      <c r="CF32" s="59">
        <v>5425</v>
      </c>
      <c r="CG32" s="59">
        <v>6753</v>
      </c>
      <c r="CH32" s="59">
        <v>0</v>
      </c>
      <c r="CI32" s="59">
        <v>1210</v>
      </c>
      <c r="CJ32" s="59">
        <v>3132</v>
      </c>
      <c r="CK32" s="59">
        <v>369660</v>
      </c>
      <c r="CL32" s="59">
        <v>294496</v>
      </c>
      <c r="CM32" s="59">
        <v>75164</v>
      </c>
      <c r="CN32" s="59">
        <v>39809</v>
      </c>
      <c r="CO32" s="59">
        <v>381</v>
      </c>
      <c r="CP32" s="59">
        <v>0</v>
      </c>
      <c r="CQ32" s="59">
        <v>0</v>
      </c>
      <c r="CR32" s="59">
        <v>3350</v>
      </c>
      <c r="CS32" s="59">
        <v>0</v>
      </c>
      <c r="CT32" s="59">
        <v>0</v>
      </c>
      <c r="CU32" s="59">
        <v>0</v>
      </c>
      <c r="CV32" s="59">
        <v>0</v>
      </c>
      <c r="CW32" s="59">
        <v>36078</v>
      </c>
      <c r="CX32" s="59">
        <v>26</v>
      </c>
      <c r="CY32" s="59">
        <v>0</v>
      </c>
      <c r="CZ32" s="59">
        <v>36052</v>
      </c>
      <c r="DA32" s="59">
        <v>139000</v>
      </c>
      <c r="DB32" s="59">
        <v>0</v>
      </c>
      <c r="DC32" s="62">
        <v>3327058</v>
      </c>
      <c r="DD32" s="67"/>
      <c r="DE32" s="67"/>
      <c r="DF32" s="67"/>
      <c r="DG32" s="67"/>
    </row>
    <row r="33" spans="1:111" s="55" customFormat="1" ht="11.25" customHeight="1">
      <c r="A33" s="52"/>
      <c r="B33" s="3"/>
      <c r="C33" s="54"/>
      <c r="D33" s="5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62"/>
      <c r="DD33" s="67"/>
      <c r="DE33" s="67"/>
      <c r="DF33" s="67"/>
      <c r="DG33" s="67"/>
    </row>
    <row r="34" spans="1:111" ht="15.75" customHeight="1">
      <c r="A34" s="49" t="s">
        <v>7</v>
      </c>
      <c r="B34" s="50"/>
      <c r="C34" s="50"/>
      <c r="D34" s="51"/>
      <c r="E34" s="59">
        <f aca="true" t="shared" si="7" ref="E34:AH34">SUM(E27:E32)</f>
        <v>6359811</v>
      </c>
      <c r="F34" s="59">
        <f t="shared" si="7"/>
        <v>274653</v>
      </c>
      <c r="G34" s="59">
        <f t="shared" si="7"/>
        <v>78791</v>
      </c>
      <c r="H34" s="59">
        <f t="shared" si="7"/>
        <v>0</v>
      </c>
      <c r="I34" s="59">
        <f t="shared" si="7"/>
        <v>11511</v>
      </c>
      <c r="J34" s="59">
        <f t="shared" si="7"/>
        <v>0</v>
      </c>
      <c r="K34" s="59">
        <f t="shared" si="7"/>
        <v>184351</v>
      </c>
      <c r="L34" s="59">
        <f t="shared" si="7"/>
        <v>0</v>
      </c>
      <c r="M34" s="59">
        <f t="shared" si="7"/>
        <v>17597</v>
      </c>
      <c r="N34" s="59">
        <f t="shared" si="7"/>
        <v>45925</v>
      </c>
      <c r="O34" s="59">
        <f t="shared" si="7"/>
        <v>23494</v>
      </c>
      <c r="P34" s="59">
        <f t="shared" si="7"/>
        <v>605005</v>
      </c>
      <c r="Q34" s="59">
        <f t="shared" si="7"/>
        <v>15777</v>
      </c>
      <c r="R34" s="59">
        <f t="shared" si="7"/>
        <v>0</v>
      </c>
      <c r="S34" s="59">
        <f t="shared" si="7"/>
        <v>37259</v>
      </c>
      <c r="T34" s="59">
        <f t="shared" si="7"/>
        <v>0</v>
      </c>
      <c r="U34" s="59">
        <f t="shared" si="7"/>
        <v>22183</v>
      </c>
      <c r="V34" s="59">
        <f t="shared" si="7"/>
        <v>16183407</v>
      </c>
      <c r="W34" s="59">
        <f t="shared" si="7"/>
        <v>14473029</v>
      </c>
      <c r="X34" s="59">
        <f t="shared" si="7"/>
        <v>1710378</v>
      </c>
      <c r="Y34" s="59">
        <f t="shared" si="7"/>
        <v>0</v>
      </c>
      <c r="Z34" s="59">
        <f t="shared" si="7"/>
        <v>6078</v>
      </c>
      <c r="AA34" s="59">
        <f t="shared" si="7"/>
        <v>259785</v>
      </c>
      <c r="AB34" s="59">
        <f t="shared" si="7"/>
        <v>4010</v>
      </c>
      <c r="AC34" s="59">
        <f t="shared" si="7"/>
        <v>0</v>
      </c>
      <c r="AD34" s="59">
        <f t="shared" si="7"/>
        <v>255775</v>
      </c>
      <c r="AE34" s="59">
        <f t="shared" si="7"/>
        <v>517474</v>
      </c>
      <c r="AF34" s="59">
        <f t="shared" si="7"/>
        <v>21640</v>
      </c>
      <c r="AG34" s="59">
        <f t="shared" si="7"/>
        <v>0</v>
      </c>
      <c r="AH34" s="59">
        <f t="shared" si="7"/>
        <v>21640</v>
      </c>
      <c r="AI34" s="59">
        <f aca="true" t="shared" si="8" ref="AI34:BB34">SUM(AI27:AI32)</f>
        <v>0</v>
      </c>
      <c r="AJ34" s="59">
        <f t="shared" si="8"/>
        <v>41927</v>
      </c>
      <c r="AK34" s="59">
        <f t="shared" si="8"/>
        <v>312595</v>
      </c>
      <c r="AL34" s="59">
        <f t="shared" si="8"/>
        <v>141312</v>
      </c>
      <c r="AM34" s="59">
        <f t="shared" si="8"/>
        <v>69076</v>
      </c>
      <c r="AN34" s="59">
        <f t="shared" si="8"/>
        <v>22909</v>
      </c>
      <c r="AO34" s="59">
        <f t="shared" si="8"/>
        <v>46167</v>
      </c>
      <c r="AP34" s="59">
        <f t="shared" si="8"/>
        <v>3521431</v>
      </c>
      <c r="AQ34" s="59">
        <f t="shared" si="8"/>
        <v>297732</v>
      </c>
      <c r="AR34" s="59">
        <f t="shared" si="8"/>
        <v>292729</v>
      </c>
      <c r="AS34" s="59">
        <f t="shared" si="8"/>
        <v>602348</v>
      </c>
      <c r="AT34" s="59">
        <f t="shared" si="8"/>
        <v>516959</v>
      </c>
      <c r="AU34" s="59">
        <f t="shared" si="8"/>
        <v>0</v>
      </c>
      <c r="AV34" s="59">
        <f t="shared" si="8"/>
        <v>262840</v>
      </c>
      <c r="AW34" s="59">
        <f t="shared" si="8"/>
        <v>89909</v>
      </c>
      <c r="AX34" s="59">
        <f t="shared" si="8"/>
        <v>0</v>
      </c>
      <c r="AY34" s="59">
        <f t="shared" si="8"/>
        <v>65483</v>
      </c>
      <c r="AZ34" s="59">
        <f t="shared" si="8"/>
        <v>0</v>
      </c>
      <c r="BA34" s="59">
        <f t="shared" si="8"/>
        <v>0</v>
      </c>
      <c r="BB34" s="59">
        <f t="shared" si="8"/>
        <v>65483</v>
      </c>
      <c r="BC34" s="59">
        <v>0</v>
      </c>
      <c r="BD34" s="59">
        <f aca="true" t="shared" si="9" ref="BD34:CJ34">SUM(BD27:BD32)</f>
        <v>176366</v>
      </c>
      <c r="BE34" s="59">
        <f t="shared" si="9"/>
        <v>0</v>
      </c>
      <c r="BF34" s="59">
        <f t="shared" si="9"/>
        <v>76000</v>
      </c>
      <c r="BG34" s="59">
        <f t="shared" si="9"/>
        <v>110273</v>
      </c>
      <c r="BH34" s="59">
        <f t="shared" si="9"/>
        <v>0</v>
      </c>
      <c r="BI34" s="59">
        <f t="shared" si="9"/>
        <v>1030792</v>
      </c>
      <c r="BJ34" s="59">
        <f t="shared" si="9"/>
        <v>0</v>
      </c>
      <c r="BK34" s="59">
        <f t="shared" si="9"/>
        <v>2527837</v>
      </c>
      <c r="BL34" s="59">
        <f t="shared" si="9"/>
        <v>1588813</v>
      </c>
      <c r="BM34" s="59">
        <f t="shared" si="9"/>
        <v>150448</v>
      </c>
      <c r="BN34" s="59">
        <f t="shared" si="9"/>
        <v>301466</v>
      </c>
      <c r="BO34" s="59">
        <f t="shared" si="9"/>
        <v>114787</v>
      </c>
      <c r="BP34" s="59">
        <f t="shared" si="9"/>
        <v>325855</v>
      </c>
      <c r="BQ34" s="59">
        <f t="shared" si="9"/>
        <v>38418</v>
      </c>
      <c r="BR34" s="59">
        <f t="shared" si="9"/>
        <v>66247</v>
      </c>
      <c r="BS34" s="59">
        <f t="shared" si="9"/>
        <v>0</v>
      </c>
      <c r="BT34" s="59">
        <f t="shared" si="9"/>
        <v>0</v>
      </c>
      <c r="BU34" s="59">
        <f t="shared" si="9"/>
        <v>66247</v>
      </c>
      <c r="BV34" s="59">
        <f t="shared" si="9"/>
        <v>0</v>
      </c>
      <c r="BW34" s="59">
        <f t="shared" si="9"/>
        <v>64701</v>
      </c>
      <c r="BX34" s="59">
        <f t="shared" si="9"/>
        <v>526891</v>
      </c>
      <c r="BY34" s="59">
        <f t="shared" si="9"/>
        <v>939024</v>
      </c>
      <c r="BZ34" s="59">
        <f t="shared" si="9"/>
        <v>79237</v>
      </c>
      <c r="CA34" s="59">
        <f t="shared" si="9"/>
        <v>0</v>
      </c>
      <c r="CB34" s="59">
        <f t="shared" si="9"/>
        <v>859787</v>
      </c>
      <c r="CC34" s="59">
        <f t="shared" si="9"/>
        <v>70104</v>
      </c>
      <c r="CD34" s="59">
        <f t="shared" si="9"/>
        <v>37825</v>
      </c>
      <c r="CE34" s="59">
        <f t="shared" si="9"/>
        <v>32279</v>
      </c>
      <c r="CF34" s="59">
        <f t="shared" si="9"/>
        <v>25017</v>
      </c>
      <c r="CG34" s="59">
        <f t="shared" si="9"/>
        <v>6753</v>
      </c>
      <c r="CH34" s="59">
        <f t="shared" si="9"/>
        <v>509</v>
      </c>
      <c r="CI34" s="59">
        <f t="shared" si="9"/>
        <v>31248</v>
      </c>
      <c r="CJ34" s="59">
        <f t="shared" si="9"/>
        <v>2094250</v>
      </c>
      <c r="CK34" s="59">
        <f aca="true" t="shared" si="10" ref="CK34:DC34">SUM(CK27:CK32)</f>
        <v>1657907</v>
      </c>
      <c r="CL34" s="59">
        <f t="shared" si="10"/>
        <v>1439666</v>
      </c>
      <c r="CM34" s="59">
        <f t="shared" si="10"/>
        <v>218241</v>
      </c>
      <c r="CN34" s="59">
        <f t="shared" si="10"/>
        <v>826103</v>
      </c>
      <c r="CO34" s="59">
        <f t="shared" si="10"/>
        <v>5828</v>
      </c>
      <c r="CP34" s="59">
        <f t="shared" si="10"/>
        <v>1292</v>
      </c>
      <c r="CQ34" s="59">
        <f t="shared" si="10"/>
        <v>0</v>
      </c>
      <c r="CR34" s="59">
        <f t="shared" si="10"/>
        <v>320063</v>
      </c>
      <c r="CS34" s="59">
        <f t="shared" si="10"/>
        <v>0</v>
      </c>
      <c r="CT34" s="59">
        <f t="shared" si="10"/>
        <v>0</v>
      </c>
      <c r="CU34" s="59">
        <f t="shared" si="10"/>
        <v>0</v>
      </c>
      <c r="CV34" s="59">
        <f t="shared" si="10"/>
        <v>0</v>
      </c>
      <c r="CW34" s="59">
        <f t="shared" si="10"/>
        <v>498920</v>
      </c>
      <c r="CX34" s="59">
        <f t="shared" si="10"/>
        <v>26</v>
      </c>
      <c r="CY34" s="59">
        <f t="shared" si="10"/>
        <v>0</v>
      </c>
      <c r="CZ34" s="59">
        <f t="shared" si="10"/>
        <v>498894</v>
      </c>
      <c r="DA34" s="59">
        <f t="shared" si="10"/>
        <v>2695506</v>
      </c>
      <c r="DB34" s="59">
        <f t="shared" si="10"/>
        <v>0</v>
      </c>
      <c r="DC34" s="62">
        <f t="shared" si="10"/>
        <v>37861910</v>
      </c>
      <c r="DD34" s="67"/>
      <c r="DE34" s="67"/>
      <c r="DF34" s="67"/>
      <c r="DG34" s="67"/>
    </row>
    <row r="35" spans="1:111" ht="11.25" customHeight="1" thickBot="1">
      <c r="A35" s="56"/>
      <c r="B35" s="57"/>
      <c r="C35" s="57"/>
      <c r="D35" s="58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4"/>
      <c r="DD35" s="67"/>
      <c r="DE35" s="67"/>
      <c r="DF35" s="67"/>
      <c r="DG35" s="67"/>
    </row>
    <row r="36" spans="1:4" s="8" customFormat="1" ht="14.25" customHeight="1">
      <c r="A36" s="7"/>
      <c r="B36" s="7"/>
      <c r="C36" s="7"/>
      <c r="D36" s="7"/>
    </row>
    <row r="37" spans="1:4" s="8" customFormat="1" ht="14.25" customHeight="1">
      <c r="A37" s="7"/>
      <c r="B37" s="7"/>
      <c r="C37" s="7"/>
      <c r="D37" s="7"/>
    </row>
    <row r="38" spans="1:111" s="8" customFormat="1" ht="14.25" customHeight="1">
      <c r="A38" s="7"/>
      <c r="B38" s="7"/>
      <c r="C38" s="7"/>
      <c r="D38" s="7"/>
      <c r="DC38" s="9"/>
      <c r="DD38" s="9"/>
      <c r="DE38" s="9"/>
      <c r="DF38" s="9"/>
      <c r="DG38" s="9"/>
    </row>
    <row r="39" ht="14.25" customHeight="1"/>
  </sheetData>
  <sheetProtection/>
  <mergeCells count="1">
    <mergeCell ref="A6:C6"/>
  </mergeCells>
  <printOptions/>
  <pageMargins left="0.7874015748031497" right="0.5905511811023623" top="0.7874015748031497" bottom="0.7874015748031497" header="0.5118110236220472" footer="0.3937007874015748"/>
  <pageSetup fitToWidth="2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2016-02-09T02:27:23Z</cp:lastPrinted>
  <dcterms:created xsi:type="dcterms:W3CDTF">2004-12-29T02:28:16Z</dcterms:created>
  <dcterms:modified xsi:type="dcterms:W3CDTF">2016-03-16T04:37:28Z</dcterms:modified>
  <cp:category/>
  <cp:version/>
  <cp:contentType/>
  <cp:contentStatus/>
</cp:coreProperties>
</file>