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250227 地方債利率別現在高の状況" sheetId="1" r:id="rId1"/>
  </sheets>
  <definedNames>
    <definedName name="_xlnm.Print_Area" localSheetId="0">'250227 地方債利率別現在高の状況'!$A$1:$T$35</definedName>
    <definedName name="_xlnm.Print_Titles" localSheetId="0">'250227 地方債利率別現在高の状況'!$A:$D</definedName>
  </definedNames>
  <calcPr fullCalcOnLoad="1"/>
</workbook>
</file>

<file path=xl/sharedStrings.xml><?xml version="1.0" encoding="utf-8"?>
<sst xmlns="http://schemas.openxmlformats.org/spreadsheetml/2006/main" count="47" uniqueCount="47">
  <si>
    <t>田布施町</t>
  </si>
  <si>
    <t>区　　分</t>
  </si>
  <si>
    <t>1.5％以下</t>
  </si>
  <si>
    <t>2.0％以下</t>
  </si>
  <si>
    <t>2.5％以下</t>
  </si>
  <si>
    <t>3.0％以下</t>
  </si>
  <si>
    <t>3.5％以下</t>
  </si>
  <si>
    <t>4.0％以下</t>
  </si>
  <si>
    <t>4.5％以下</t>
  </si>
  <si>
    <t>5.0％以下</t>
  </si>
  <si>
    <t>5.5％以下</t>
  </si>
  <si>
    <t>6.0％以下</t>
  </si>
  <si>
    <t>6.5％以下</t>
  </si>
  <si>
    <t>7.0％以下</t>
  </si>
  <si>
    <t>7.0％超</t>
  </si>
  <si>
    <t>県　　　　計</t>
  </si>
  <si>
    <t>市　　　　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</si>
  <si>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</si>
  <si>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</si>
  <si>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</si>
  <si>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</si>
  <si>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</si>
  <si>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</si>
  <si>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</si>
  <si>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</si>
  <si>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</si>
  <si>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</si>
  <si>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</si>
  <si>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</si>
  <si>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</si>
  <si>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</si>
  <si>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</si>
  <si>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</si>
  <si>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</si>
  <si>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</si>
  <si>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</si>
  <si>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</si>
  <si>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　計</t>
  </si>
  <si>
    <t>第２－２７表　地方債利率別現在高の状況（34表関係）</t>
  </si>
  <si>
    <t>（単位 千円）</t>
  </si>
  <si>
    <t>表</t>
  </si>
  <si>
    <t>行</t>
  </si>
  <si>
    <t>列</t>
  </si>
  <si>
    <t>0.5％以下</t>
  </si>
  <si>
    <t>1.0％以下</t>
  </si>
  <si>
    <t>平成25年度末現在高利率別内訳</t>
  </si>
  <si>
    <t>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</si>
</sst>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distributed" vertical="center" indent="10"/>
    </xf>
    <xf numFmtId="0" fontId="6" fillId="0" borderId="24" xfId="0" applyFont="1" applyBorder="1" applyAlignment="1">
      <alignment horizontal="distributed" vertical="center" indent="10"/>
    </xf>
    <xf numFmtId="0" fontId="6" fillId="0" borderId="23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5" fillId="0" borderId="33" xfId="0" applyFont="1" applyBorder="1" applyAlignment="1">
      <alignment/>
    </xf>
    <xf numFmtId="176" fontId="6" fillId="0" borderId="15" xfId="0" applyNumberFormat="1" applyFont="1" applyFill="1" applyBorder="1" applyAlignment="1">
      <alignment vertical="center" wrapText="1" shrinkToFi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352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7" sqref="N17"/>
    </sheetView>
  </sheetViews>
  <sheetFormatPr defaultColWidth="8.796875" defaultRowHeight="14.25" customHeight="1"/>
  <cols>
    <col min="1" max="1" width="2.69921875" style="2" customWidth="1"/>
    <col min="2" max="2" width="0.8984375" style="2" customWidth="1"/>
    <col min="3" max="3" width="9.69921875" style="2" customWidth="1"/>
    <col min="4" max="4" width="0.8984375" style="2" customWidth="1"/>
    <col min="5" max="20" width="13.69921875" style="59" customWidth="1"/>
    <col min="21" max="16384" width="9" style="59" customWidth="1"/>
  </cols>
  <sheetData>
    <row r="1" spans="1:7" s="1" customFormat="1" ht="14.25" customHeight="1">
      <c r="A1" s="33"/>
      <c r="B1" s="33"/>
      <c r="C1" s="33"/>
      <c r="E1" s="33" t="s">
        <v>38</v>
      </c>
      <c r="F1" s="34"/>
      <c r="G1" s="34"/>
    </row>
    <row r="2" spans="1:20" s="1" customFormat="1" ht="22.5" customHeight="1" thickBot="1">
      <c r="A2" s="33"/>
      <c r="B2" s="33"/>
      <c r="C2" s="33"/>
      <c r="T2" s="60" t="s">
        <v>39</v>
      </c>
    </row>
    <row r="3" spans="1:20" s="3" customFormat="1" ht="7.5" customHeight="1">
      <c r="A3" s="35"/>
      <c r="B3" s="36"/>
      <c r="C3" s="37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s="3" customFormat="1" ht="14.25" customHeight="1">
      <c r="A4" s="38"/>
      <c r="B4" s="39"/>
      <c r="C4" s="40" t="s">
        <v>1</v>
      </c>
      <c r="D4" s="10"/>
      <c r="E4" s="65" t="s">
        <v>45</v>
      </c>
      <c r="F4" s="66"/>
      <c r="G4" s="66"/>
      <c r="H4" s="67"/>
      <c r="I4" s="67"/>
      <c r="J4" s="67"/>
      <c r="K4" s="67"/>
      <c r="L4" s="25"/>
      <c r="M4" s="23"/>
      <c r="N4" s="23"/>
      <c r="O4" s="25" t="s">
        <v>46</v>
      </c>
      <c r="P4" s="23"/>
      <c r="Q4" s="25"/>
      <c r="R4" s="23"/>
      <c r="S4" s="23"/>
      <c r="T4" s="24"/>
    </row>
    <row r="5" spans="1:20" s="3" customFormat="1" ht="14.25" customHeight="1">
      <c r="A5" s="38"/>
      <c r="B5" s="39"/>
      <c r="C5" s="39"/>
      <c r="D5" s="10"/>
      <c r="F5" s="11"/>
      <c r="G5" s="11"/>
      <c r="H5" s="12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s="3" customFormat="1" ht="14.25" customHeight="1">
      <c r="A6" s="41" t="s">
        <v>36</v>
      </c>
      <c r="B6" s="39"/>
      <c r="C6" s="39"/>
      <c r="D6" s="10"/>
      <c r="E6" s="12" t="s">
        <v>43</v>
      </c>
      <c r="F6" s="12" t="s">
        <v>44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2" t="s">
        <v>13</v>
      </c>
      <c r="S6" s="12" t="s">
        <v>14</v>
      </c>
      <c r="T6" s="13" t="s">
        <v>17</v>
      </c>
    </row>
    <row r="7" spans="1:20" s="3" customFormat="1" ht="14.25" customHeight="1">
      <c r="A7" s="42"/>
      <c r="B7" s="43"/>
      <c r="C7" s="44"/>
      <c r="D7" s="15"/>
      <c r="E7" s="62"/>
      <c r="F7" s="16"/>
      <c r="G7" s="16"/>
      <c r="H7" s="16"/>
      <c r="I7" s="16"/>
      <c r="J7" s="16"/>
      <c r="K7" s="16"/>
      <c r="L7" s="16"/>
      <c r="M7" s="16"/>
      <c r="N7" s="16"/>
      <c r="O7" s="17"/>
      <c r="P7" s="18"/>
      <c r="Q7" s="16"/>
      <c r="R7" s="16"/>
      <c r="S7" s="16"/>
      <c r="T7" s="19"/>
    </row>
    <row r="8" spans="1:20" s="51" customFormat="1" ht="11.25" customHeight="1">
      <c r="A8" s="45"/>
      <c r="B8" s="46"/>
      <c r="C8" s="46"/>
      <c r="D8" s="47"/>
      <c r="F8" s="61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50"/>
    </row>
    <row r="9" spans="1:20" s="4" customFormat="1" ht="14.25" customHeight="1">
      <c r="A9" s="52" t="s">
        <v>15</v>
      </c>
      <c r="B9" s="53"/>
      <c r="C9" s="53"/>
      <c r="D9" s="20"/>
      <c r="E9" s="26">
        <f>E25+E34</f>
        <v>78642358</v>
      </c>
      <c r="F9" s="26">
        <f>F25+F34</f>
        <v>189788215</v>
      </c>
      <c r="G9" s="26">
        <f>G25+G34</f>
        <v>207751619</v>
      </c>
      <c r="H9" s="26">
        <f aca="true" t="shared" si="0" ref="H9:T9">H25+H34</f>
        <v>183849120</v>
      </c>
      <c r="I9" s="26">
        <f t="shared" si="0"/>
        <v>17894513</v>
      </c>
      <c r="J9" s="26">
        <f t="shared" si="0"/>
        <v>8737078</v>
      </c>
      <c r="K9" s="26">
        <f t="shared" si="0"/>
        <v>8064855</v>
      </c>
      <c r="L9" s="26">
        <f t="shared" si="0"/>
        <v>4576072</v>
      </c>
      <c r="M9" s="26">
        <f t="shared" si="0"/>
        <v>3596574</v>
      </c>
      <c r="N9" s="26">
        <f t="shared" si="0"/>
        <v>1270230</v>
      </c>
      <c r="O9" s="26">
        <f t="shared" si="0"/>
        <v>123243</v>
      </c>
      <c r="P9" s="26">
        <f t="shared" si="0"/>
        <v>99039</v>
      </c>
      <c r="Q9" s="27">
        <f t="shared" si="0"/>
        <v>54257</v>
      </c>
      <c r="R9" s="27">
        <f t="shared" si="0"/>
        <v>21928</v>
      </c>
      <c r="S9" s="27">
        <f t="shared" si="0"/>
        <v>2278</v>
      </c>
      <c r="T9" s="28">
        <f t="shared" si="0"/>
        <v>704471379</v>
      </c>
    </row>
    <row r="10" spans="1:20" s="4" customFormat="1" ht="11.25" customHeight="1">
      <c r="A10" s="54"/>
      <c r="B10" s="55"/>
      <c r="C10" s="55"/>
      <c r="D10" s="21"/>
      <c r="F10" s="26"/>
      <c r="G10" s="26"/>
      <c r="H10" s="26"/>
      <c r="I10" s="26"/>
      <c r="J10" s="26"/>
      <c r="K10" s="26"/>
      <c r="L10" s="26"/>
      <c r="M10" s="26"/>
      <c r="N10" s="64"/>
      <c r="O10" s="26"/>
      <c r="P10" s="26"/>
      <c r="Q10" s="27"/>
      <c r="R10" s="27"/>
      <c r="S10" s="27"/>
      <c r="T10" s="28"/>
    </row>
    <row r="11" spans="1:20" s="4" customFormat="1" ht="22.5" customHeight="1">
      <c r="A11" s="54">
        <v>1</v>
      </c>
      <c r="B11" s="55"/>
      <c r="C11" s="56" t="s">
        <v>18</v>
      </c>
      <c r="D11" s="21"/>
      <c r="E11" s="26">
        <v>22698700</v>
      </c>
      <c r="F11" s="26">
        <v>38539307</v>
      </c>
      <c r="G11" s="26">
        <v>51200594</v>
      </c>
      <c r="H11" s="26">
        <v>36372933</v>
      </c>
      <c r="I11" s="26">
        <v>1900519</v>
      </c>
      <c r="J11" s="26">
        <v>866880</v>
      </c>
      <c r="K11" s="26">
        <v>1378671</v>
      </c>
      <c r="L11" s="26">
        <v>240051</v>
      </c>
      <c r="M11" s="26">
        <v>107361</v>
      </c>
      <c r="N11" s="26">
        <v>434157</v>
      </c>
      <c r="O11" s="26">
        <v>7463</v>
      </c>
      <c r="P11" s="26">
        <v>10550</v>
      </c>
      <c r="Q11" s="27">
        <v>10054</v>
      </c>
      <c r="R11" s="27">
        <v>0</v>
      </c>
      <c r="S11" s="27">
        <v>0</v>
      </c>
      <c r="T11" s="28">
        <v>153767240</v>
      </c>
    </row>
    <row r="12" spans="1:20" s="4" customFormat="1" ht="22.5" customHeight="1">
      <c r="A12" s="54">
        <v>2</v>
      </c>
      <c r="B12" s="55"/>
      <c r="C12" s="56" t="s">
        <v>19</v>
      </c>
      <c r="D12" s="21"/>
      <c r="E12" s="26">
        <v>7599847</v>
      </c>
      <c r="F12" s="26">
        <v>25034143</v>
      </c>
      <c r="G12" s="26">
        <v>21914013</v>
      </c>
      <c r="H12" s="26">
        <v>16283034</v>
      </c>
      <c r="I12" s="26">
        <v>1833406</v>
      </c>
      <c r="J12" s="26">
        <v>1091487</v>
      </c>
      <c r="K12" s="26">
        <v>714426</v>
      </c>
      <c r="L12" s="26">
        <v>340359</v>
      </c>
      <c r="M12" s="26">
        <v>529565</v>
      </c>
      <c r="N12" s="26">
        <v>111114</v>
      </c>
      <c r="O12" s="26">
        <v>0</v>
      </c>
      <c r="P12" s="26">
        <v>0</v>
      </c>
      <c r="Q12" s="27">
        <v>0</v>
      </c>
      <c r="R12" s="27">
        <v>0</v>
      </c>
      <c r="S12" s="27">
        <v>0</v>
      </c>
      <c r="T12" s="28">
        <v>75451394</v>
      </c>
    </row>
    <row r="13" spans="1:20" s="4" customFormat="1" ht="22.5" customHeight="1">
      <c r="A13" s="54">
        <v>3</v>
      </c>
      <c r="B13" s="55"/>
      <c r="C13" s="56" t="s">
        <v>20</v>
      </c>
      <c r="D13" s="21"/>
      <c r="E13" s="26">
        <v>10080182</v>
      </c>
      <c r="F13" s="26">
        <v>30639442</v>
      </c>
      <c r="G13" s="26">
        <v>22565009</v>
      </c>
      <c r="H13" s="26">
        <v>23377769</v>
      </c>
      <c r="I13" s="26">
        <v>2521165</v>
      </c>
      <c r="J13" s="26">
        <v>1114244</v>
      </c>
      <c r="K13" s="26">
        <v>870069</v>
      </c>
      <c r="L13" s="26">
        <v>657425</v>
      </c>
      <c r="M13" s="26">
        <v>755668</v>
      </c>
      <c r="N13" s="26">
        <v>114892</v>
      </c>
      <c r="O13" s="26">
        <v>12400</v>
      </c>
      <c r="P13" s="26">
        <v>5862</v>
      </c>
      <c r="Q13" s="27">
        <v>8700</v>
      </c>
      <c r="R13" s="27">
        <v>0</v>
      </c>
      <c r="S13" s="27">
        <v>0</v>
      </c>
      <c r="T13" s="28">
        <v>92722827</v>
      </c>
    </row>
    <row r="14" spans="1:20" s="4" customFormat="1" ht="22.5" customHeight="1">
      <c r="A14" s="54">
        <v>4</v>
      </c>
      <c r="B14" s="55"/>
      <c r="C14" s="56" t="s">
        <v>21</v>
      </c>
      <c r="D14" s="21"/>
      <c r="E14" s="26">
        <v>4124868</v>
      </c>
      <c r="F14" s="26">
        <v>5798932</v>
      </c>
      <c r="G14" s="26">
        <v>8512425</v>
      </c>
      <c r="H14" s="26">
        <v>10865229</v>
      </c>
      <c r="I14" s="26">
        <v>1282762</v>
      </c>
      <c r="J14" s="26">
        <v>326822</v>
      </c>
      <c r="K14" s="26">
        <v>312509</v>
      </c>
      <c r="L14" s="26">
        <v>93807</v>
      </c>
      <c r="M14" s="26">
        <v>186394</v>
      </c>
      <c r="N14" s="26">
        <v>11987</v>
      </c>
      <c r="O14" s="26">
        <v>903</v>
      </c>
      <c r="P14" s="26">
        <v>1157</v>
      </c>
      <c r="Q14" s="27">
        <v>1558</v>
      </c>
      <c r="R14" s="27">
        <v>0</v>
      </c>
      <c r="S14" s="27">
        <v>0</v>
      </c>
      <c r="T14" s="28">
        <v>31519353</v>
      </c>
    </row>
    <row r="15" spans="1:20" s="4" customFormat="1" ht="22.5" customHeight="1">
      <c r="A15" s="54">
        <v>5</v>
      </c>
      <c r="B15" s="55"/>
      <c r="C15" s="56" t="s">
        <v>22</v>
      </c>
      <c r="D15" s="21"/>
      <c r="E15" s="26">
        <v>2652623</v>
      </c>
      <c r="F15" s="26">
        <v>13577249</v>
      </c>
      <c r="G15" s="26">
        <v>10610979</v>
      </c>
      <c r="H15" s="26">
        <v>9706051</v>
      </c>
      <c r="I15" s="26">
        <v>809325</v>
      </c>
      <c r="J15" s="26">
        <v>595030</v>
      </c>
      <c r="K15" s="26">
        <v>341855</v>
      </c>
      <c r="L15" s="26">
        <v>235441</v>
      </c>
      <c r="M15" s="26">
        <v>69991</v>
      </c>
      <c r="N15" s="26">
        <v>39746</v>
      </c>
      <c r="O15" s="26">
        <v>43756</v>
      </c>
      <c r="P15" s="26">
        <v>0</v>
      </c>
      <c r="Q15" s="27">
        <v>1563</v>
      </c>
      <c r="R15" s="27">
        <v>16982</v>
      </c>
      <c r="S15" s="27">
        <v>2278</v>
      </c>
      <c r="T15" s="28">
        <v>38702869</v>
      </c>
    </row>
    <row r="16" spans="1:20" s="4" customFormat="1" ht="22.5" customHeight="1">
      <c r="A16" s="54">
        <v>6</v>
      </c>
      <c r="B16" s="55"/>
      <c r="C16" s="56" t="s">
        <v>23</v>
      </c>
      <c r="D16" s="21"/>
      <c r="E16" s="26">
        <v>1106246</v>
      </c>
      <c r="F16" s="26">
        <v>4693276</v>
      </c>
      <c r="G16" s="26">
        <v>4732968</v>
      </c>
      <c r="H16" s="26">
        <v>5920159</v>
      </c>
      <c r="I16" s="26">
        <v>107426</v>
      </c>
      <c r="J16" s="26">
        <v>40122</v>
      </c>
      <c r="K16" s="26">
        <v>106906</v>
      </c>
      <c r="L16" s="26">
        <v>112670</v>
      </c>
      <c r="M16" s="26">
        <v>40148</v>
      </c>
      <c r="N16" s="26">
        <v>144261</v>
      </c>
      <c r="O16" s="26">
        <v>24922</v>
      </c>
      <c r="P16" s="26">
        <v>42041</v>
      </c>
      <c r="Q16" s="27">
        <v>0</v>
      </c>
      <c r="R16" s="27">
        <v>0</v>
      </c>
      <c r="S16" s="27">
        <v>0</v>
      </c>
      <c r="T16" s="28">
        <v>17071145</v>
      </c>
    </row>
    <row r="17" spans="1:20" s="4" customFormat="1" ht="22.5" customHeight="1">
      <c r="A17" s="54">
        <v>7</v>
      </c>
      <c r="B17" s="55"/>
      <c r="C17" s="56" t="s">
        <v>24</v>
      </c>
      <c r="D17" s="21"/>
      <c r="E17" s="26">
        <v>8776415</v>
      </c>
      <c r="F17" s="26">
        <v>9581580</v>
      </c>
      <c r="G17" s="26">
        <v>17361091</v>
      </c>
      <c r="H17" s="26">
        <v>17206239</v>
      </c>
      <c r="I17" s="26">
        <v>2247680</v>
      </c>
      <c r="J17" s="26">
        <v>789106</v>
      </c>
      <c r="K17" s="26">
        <v>1079457</v>
      </c>
      <c r="L17" s="26">
        <v>556265</v>
      </c>
      <c r="M17" s="26">
        <v>376602</v>
      </c>
      <c r="N17" s="26">
        <v>41037</v>
      </c>
      <c r="O17" s="26">
        <v>14390</v>
      </c>
      <c r="P17" s="26">
        <v>8414</v>
      </c>
      <c r="Q17" s="27">
        <v>9155</v>
      </c>
      <c r="R17" s="27">
        <v>0</v>
      </c>
      <c r="S17" s="27">
        <v>0</v>
      </c>
      <c r="T17" s="28">
        <v>58047431</v>
      </c>
    </row>
    <row r="18" spans="1:20" s="4" customFormat="1" ht="22.5" customHeight="1">
      <c r="A18" s="54">
        <v>8</v>
      </c>
      <c r="B18" s="55"/>
      <c r="C18" s="56" t="s">
        <v>25</v>
      </c>
      <c r="D18" s="21"/>
      <c r="E18" s="26">
        <v>2395629</v>
      </c>
      <c r="F18" s="26">
        <v>7117549</v>
      </c>
      <c r="G18" s="26">
        <v>5889343</v>
      </c>
      <c r="H18" s="26">
        <v>5974891</v>
      </c>
      <c r="I18" s="26">
        <v>494628</v>
      </c>
      <c r="J18" s="26">
        <v>163330</v>
      </c>
      <c r="K18" s="26">
        <v>154264</v>
      </c>
      <c r="L18" s="26">
        <v>124213</v>
      </c>
      <c r="M18" s="26">
        <v>119197</v>
      </c>
      <c r="N18" s="26">
        <v>36928</v>
      </c>
      <c r="O18" s="26">
        <v>0</v>
      </c>
      <c r="P18" s="26">
        <v>0</v>
      </c>
      <c r="Q18" s="27">
        <v>0</v>
      </c>
      <c r="R18" s="27">
        <v>0</v>
      </c>
      <c r="S18" s="27">
        <v>0</v>
      </c>
      <c r="T18" s="28">
        <v>22469972</v>
      </c>
    </row>
    <row r="19" spans="1:20" s="4" customFormat="1" ht="22.5" customHeight="1">
      <c r="A19" s="54">
        <v>9</v>
      </c>
      <c r="B19" s="55"/>
      <c r="C19" s="56" t="s">
        <v>26</v>
      </c>
      <c r="D19" s="21"/>
      <c r="E19" s="26">
        <v>4460214</v>
      </c>
      <c r="F19" s="26">
        <v>3088955</v>
      </c>
      <c r="G19" s="26">
        <v>8459444</v>
      </c>
      <c r="H19" s="26">
        <v>6308333</v>
      </c>
      <c r="I19" s="26">
        <v>449542</v>
      </c>
      <c r="J19" s="26">
        <v>290990</v>
      </c>
      <c r="K19" s="26">
        <v>310469</v>
      </c>
      <c r="L19" s="26">
        <v>186045</v>
      </c>
      <c r="M19" s="26">
        <v>155617</v>
      </c>
      <c r="N19" s="26">
        <v>40495</v>
      </c>
      <c r="O19" s="26">
        <v>7710</v>
      </c>
      <c r="P19" s="26">
        <v>15313</v>
      </c>
      <c r="Q19" s="27">
        <v>13688</v>
      </c>
      <c r="R19" s="27">
        <v>0</v>
      </c>
      <c r="S19" s="27">
        <v>0</v>
      </c>
      <c r="T19" s="28">
        <v>23786815</v>
      </c>
    </row>
    <row r="20" spans="1:20" s="4" customFormat="1" ht="22.5" customHeight="1">
      <c r="A20" s="54">
        <v>10</v>
      </c>
      <c r="B20" s="55"/>
      <c r="C20" s="56" t="s">
        <v>27</v>
      </c>
      <c r="D20" s="21"/>
      <c r="E20" s="26">
        <v>1503018</v>
      </c>
      <c r="F20" s="26">
        <v>3341694</v>
      </c>
      <c r="G20" s="26">
        <v>4415455</v>
      </c>
      <c r="H20" s="26">
        <v>5409131</v>
      </c>
      <c r="I20" s="26">
        <v>1602767</v>
      </c>
      <c r="J20" s="26">
        <v>856875</v>
      </c>
      <c r="K20" s="26">
        <v>543464</v>
      </c>
      <c r="L20" s="26">
        <v>608200</v>
      </c>
      <c r="M20" s="26">
        <v>228057</v>
      </c>
      <c r="N20" s="26">
        <v>48255</v>
      </c>
      <c r="O20" s="26">
        <v>0</v>
      </c>
      <c r="P20" s="26">
        <v>0</v>
      </c>
      <c r="Q20" s="27">
        <v>0</v>
      </c>
      <c r="R20" s="27">
        <v>0</v>
      </c>
      <c r="S20" s="27">
        <v>0</v>
      </c>
      <c r="T20" s="28">
        <v>18556916</v>
      </c>
    </row>
    <row r="21" spans="1:20" s="4" customFormat="1" ht="22.5" customHeight="1">
      <c r="A21" s="54">
        <v>11</v>
      </c>
      <c r="B21" s="55"/>
      <c r="C21" s="56" t="s">
        <v>28</v>
      </c>
      <c r="D21" s="21"/>
      <c r="E21" s="26">
        <v>2039973</v>
      </c>
      <c r="F21" s="26">
        <v>5911139</v>
      </c>
      <c r="G21" s="26">
        <v>5584657</v>
      </c>
      <c r="H21" s="26">
        <v>4958902</v>
      </c>
      <c r="I21" s="26">
        <v>179848</v>
      </c>
      <c r="J21" s="26">
        <v>126214</v>
      </c>
      <c r="K21" s="26">
        <v>215683</v>
      </c>
      <c r="L21" s="26">
        <v>211740</v>
      </c>
      <c r="M21" s="26">
        <v>147468</v>
      </c>
      <c r="N21" s="26">
        <v>5364</v>
      </c>
      <c r="O21" s="26">
        <v>3432</v>
      </c>
      <c r="P21" s="26">
        <v>1346</v>
      </c>
      <c r="Q21" s="27">
        <v>0</v>
      </c>
      <c r="R21" s="27">
        <v>0</v>
      </c>
      <c r="S21" s="27">
        <v>0</v>
      </c>
      <c r="T21" s="28">
        <v>19385766</v>
      </c>
    </row>
    <row r="22" spans="1:20" s="4" customFormat="1" ht="22.5" customHeight="1">
      <c r="A22" s="54">
        <v>12</v>
      </c>
      <c r="B22" s="55"/>
      <c r="C22" s="56" t="s">
        <v>29</v>
      </c>
      <c r="D22" s="21"/>
      <c r="E22" s="26">
        <v>6721736</v>
      </c>
      <c r="F22" s="26">
        <v>26986780</v>
      </c>
      <c r="G22" s="26">
        <v>27378554</v>
      </c>
      <c r="H22" s="26">
        <v>17337019</v>
      </c>
      <c r="I22" s="26">
        <v>2093773</v>
      </c>
      <c r="J22" s="26">
        <v>692745</v>
      </c>
      <c r="K22" s="26">
        <v>624306</v>
      </c>
      <c r="L22" s="26">
        <v>307309</v>
      </c>
      <c r="M22" s="26">
        <v>265351</v>
      </c>
      <c r="N22" s="26">
        <v>94515</v>
      </c>
      <c r="O22" s="26">
        <v>3590</v>
      </c>
      <c r="P22" s="26">
        <v>4544</v>
      </c>
      <c r="Q22" s="27">
        <v>3509</v>
      </c>
      <c r="R22" s="27">
        <v>0</v>
      </c>
      <c r="S22" s="27">
        <v>0</v>
      </c>
      <c r="T22" s="28">
        <v>82513731</v>
      </c>
    </row>
    <row r="23" spans="1:20" s="4" customFormat="1" ht="22.5" customHeight="1">
      <c r="A23" s="54">
        <v>13</v>
      </c>
      <c r="B23" s="55"/>
      <c r="C23" s="56" t="s">
        <v>30</v>
      </c>
      <c r="D23" s="21"/>
      <c r="E23" s="26">
        <v>1601894</v>
      </c>
      <c r="F23" s="26">
        <v>7662074</v>
      </c>
      <c r="G23" s="26">
        <v>8342879</v>
      </c>
      <c r="H23" s="26">
        <v>8035836</v>
      </c>
      <c r="I23" s="26">
        <v>787508</v>
      </c>
      <c r="J23" s="26">
        <v>188471</v>
      </c>
      <c r="K23" s="26">
        <v>333012</v>
      </c>
      <c r="L23" s="26">
        <v>79718</v>
      </c>
      <c r="M23" s="26">
        <v>90866</v>
      </c>
      <c r="N23" s="26">
        <v>18563</v>
      </c>
      <c r="O23" s="26">
        <v>0</v>
      </c>
      <c r="P23" s="26">
        <v>1935</v>
      </c>
      <c r="Q23" s="27">
        <v>2594</v>
      </c>
      <c r="R23" s="27">
        <v>0</v>
      </c>
      <c r="S23" s="27">
        <v>0</v>
      </c>
      <c r="T23" s="28">
        <v>27145350</v>
      </c>
    </row>
    <row r="24" spans="1:20" s="4" customFormat="1" ht="11.25" customHeight="1">
      <c r="A24" s="54"/>
      <c r="B24" s="55"/>
      <c r="C24" s="56"/>
      <c r="D24" s="2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8"/>
    </row>
    <row r="25" spans="1:20" s="4" customFormat="1" ht="14.25" customHeight="1">
      <c r="A25" s="52" t="s">
        <v>16</v>
      </c>
      <c r="B25" s="53"/>
      <c r="C25" s="53"/>
      <c r="D25" s="20"/>
      <c r="E25" s="26">
        <f>SUM(E11:E23)</f>
        <v>75761345</v>
      </c>
      <c r="F25" s="26">
        <f>SUM(F11:F23)</f>
        <v>181972120</v>
      </c>
      <c r="G25" s="26">
        <f>SUM(G11:G23)</f>
        <v>196967411</v>
      </c>
      <c r="H25" s="26">
        <f aca="true" t="shared" si="1" ref="H25:T25">SUM(H11:H23)</f>
        <v>167755526</v>
      </c>
      <c r="I25" s="26">
        <f t="shared" si="1"/>
        <v>16310349</v>
      </c>
      <c r="J25" s="26">
        <f t="shared" si="1"/>
        <v>7142316</v>
      </c>
      <c r="K25" s="26">
        <f t="shared" si="1"/>
        <v>6985091</v>
      </c>
      <c r="L25" s="26">
        <f t="shared" si="1"/>
        <v>3753243</v>
      </c>
      <c r="M25" s="26">
        <f t="shared" si="1"/>
        <v>3072285</v>
      </c>
      <c r="N25" s="26">
        <f t="shared" si="1"/>
        <v>1141314</v>
      </c>
      <c r="O25" s="26">
        <f t="shared" si="1"/>
        <v>118566</v>
      </c>
      <c r="P25" s="26">
        <f t="shared" si="1"/>
        <v>91162</v>
      </c>
      <c r="Q25" s="27">
        <f t="shared" si="1"/>
        <v>50821</v>
      </c>
      <c r="R25" s="27">
        <f t="shared" si="1"/>
        <v>16982</v>
      </c>
      <c r="S25" s="27">
        <f t="shared" si="1"/>
        <v>2278</v>
      </c>
      <c r="T25" s="28">
        <f t="shared" si="1"/>
        <v>661140809</v>
      </c>
    </row>
    <row r="26" spans="1:20" s="4" customFormat="1" ht="11.25" customHeight="1">
      <c r="A26" s="52"/>
      <c r="B26" s="53"/>
      <c r="C26" s="53"/>
      <c r="D26" s="2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8"/>
    </row>
    <row r="27" spans="1:20" s="4" customFormat="1" ht="22.5" customHeight="1">
      <c r="A27" s="54">
        <v>1</v>
      </c>
      <c r="B27" s="55"/>
      <c r="C27" s="56" t="s">
        <v>31</v>
      </c>
      <c r="D27" s="21"/>
      <c r="E27" s="26">
        <v>598188</v>
      </c>
      <c r="F27" s="26">
        <v>3859794</v>
      </c>
      <c r="G27" s="26">
        <v>3903894</v>
      </c>
      <c r="H27" s="26">
        <v>8914943</v>
      </c>
      <c r="I27" s="26">
        <v>780839</v>
      </c>
      <c r="J27" s="26">
        <v>744176</v>
      </c>
      <c r="K27" s="26">
        <v>481945</v>
      </c>
      <c r="L27" s="26">
        <v>271077</v>
      </c>
      <c r="M27" s="26">
        <v>256963</v>
      </c>
      <c r="N27" s="26">
        <v>110025</v>
      </c>
      <c r="O27" s="26">
        <v>0</v>
      </c>
      <c r="P27" s="26">
        <v>0</v>
      </c>
      <c r="Q27" s="27">
        <v>0</v>
      </c>
      <c r="R27" s="27">
        <v>0</v>
      </c>
      <c r="S27" s="27">
        <v>0</v>
      </c>
      <c r="T27" s="28">
        <v>19921844</v>
      </c>
    </row>
    <row r="28" spans="1:20" s="4" customFormat="1" ht="22.5" customHeight="1">
      <c r="A28" s="54">
        <v>2</v>
      </c>
      <c r="B28" s="55"/>
      <c r="C28" s="56" t="s">
        <v>32</v>
      </c>
      <c r="D28" s="21"/>
      <c r="E28" s="26">
        <v>624710</v>
      </c>
      <c r="F28" s="26">
        <v>932834</v>
      </c>
      <c r="G28" s="26">
        <v>1481413</v>
      </c>
      <c r="H28" s="26">
        <v>1382461</v>
      </c>
      <c r="I28" s="26">
        <v>117200</v>
      </c>
      <c r="J28" s="26">
        <v>35371</v>
      </c>
      <c r="K28" s="26">
        <v>23277</v>
      </c>
      <c r="L28" s="26">
        <v>40722</v>
      </c>
      <c r="M28" s="26">
        <v>0</v>
      </c>
      <c r="N28" s="26">
        <v>0</v>
      </c>
      <c r="O28" s="26">
        <v>0</v>
      </c>
      <c r="P28" s="26">
        <v>0</v>
      </c>
      <c r="Q28" s="27">
        <v>0</v>
      </c>
      <c r="R28" s="27">
        <v>0</v>
      </c>
      <c r="S28" s="27">
        <v>0</v>
      </c>
      <c r="T28" s="28">
        <v>4637988</v>
      </c>
    </row>
    <row r="29" spans="1:20" s="4" customFormat="1" ht="22.5" customHeight="1">
      <c r="A29" s="54">
        <v>3</v>
      </c>
      <c r="B29" s="55"/>
      <c r="C29" s="56" t="s">
        <v>33</v>
      </c>
      <c r="D29" s="21"/>
      <c r="E29" s="26">
        <v>392050</v>
      </c>
      <c r="F29" s="26">
        <v>519360</v>
      </c>
      <c r="G29" s="26">
        <v>1077720</v>
      </c>
      <c r="H29" s="26">
        <v>1240266</v>
      </c>
      <c r="I29" s="26">
        <v>220912</v>
      </c>
      <c r="J29" s="26">
        <v>114342</v>
      </c>
      <c r="K29" s="26">
        <v>139587</v>
      </c>
      <c r="L29" s="26">
        <v>64349</v>
      </c>
      <c r="M29" s="26">
        <v>24739</v>
      </c>
      <c r="N29" s="26">
        <v>3322</v>
      </c>
      <c r="O29" s="26">
        <v>2616</v>
      </c>
      <c r="P29" s="26">
        <v>3333</v>
      </c>
      <c r="Q29" s="27">
        <v>842</v>
      </c>
      <c r="R29" s="27">
        <v>1638</v>
      </c>
      <c r="S29" s="27">
        <v>0</v>
      </c>
      <c r="T29" s="28">
        <v>3805076</v>
      </c>
    </row>
    <row r="30" spans="1:20" s="4" customFormat="1" ht="22.5" customHeight="1">
      <c r="A30" s="54">
        <v>4</v>
      </c>
      <c r="B30" s="55"/>
      <c r="C30" s="56" t="s">
        <v>0</v>
      </c>
      <c r="D30" s="21"/>
      <c r="E30" s="26">
        <v>615242</v>
      </c>
      <c r="F30" s="26">
        <v>968454</v>
      </c>
      <c r="G30" s="26">
        <v>2047892</v>
      </c>
      <c r="H30" s="26">
        <v>2065207</v>
      </c>
      <c r="I30" s="26">
        <v>178870</v>
      </c>
      <c r="J30" s="26">
        <v>367296</v>
      </c>
      <c r="K30" s="26">
        <v>239534</v>
      </c>
      <c r="L30" s="26">
        <v>264382</v>
      </c>
      <c r="M30" s="26">
        <v>176387</v>
      </c>
      <c r="N30" s="26">
        <v>12113</v>
      </c>
      <c r="O30" s="26">
        <v>1746</v>
      </c>
      <c r="P30" s="26">
        <v>4544</v>
      </c>
      <c r="Q30" s="27">
        <v>2594</v>
      </c>
      <c r="R30" s="27">
        <v>0</v>
      </c>
      <c r="S30" s="27">
        <v>0</v>
      </c>
      <c r="T30" s="28">
        <v>6944261</v>
      </c>
    </row>
    <row r="31" spans="1:20" s="4" customFormat="1" ht="22.5" customHeight="1">
      <c r="A31" s="54">
        <v>5</v>
      </c>
      <c r="B31" s="55"/>
      <c r="C31" s="56" t="s">
        <v>34</v>
      </c>
      <c r="D31" s="21"/>
      <c r="E31" s="26">
        <v>397026</v>
      </c>
      <c r="F31" s="26">
        <v>1177540</v>
      </c>
      <c r="G31" s="26">
        <v>1430619</v>
      </c>
      <c r="H31" s="26">
        <v>1843714</v>
      </c>
      <c r="I31" s="26">
        <v>256227</v>
      </c>
      <c r="J31" s="26">
        <v>298770</v>
      </c>
      <c r="K31" s="26">
        <v>149868</v>
      </c>
      <c r="L31" s="26">
        <v>146289</v>
      </c>
      <c r="M31" s="26">
        <v>59944</v>
      </c>
      <c r="N31" s="26">
        <v>2563</v>
      </c>
      <c r="O31" s="26">
        <v>0</v>
      </c>
      <c r="P31" s="26">
        <v>0</v>
      </c>
      <c r="Q31" s="27">
        <v>0</v>
      </c>
      <c r="R31" s="27">
        <v>0</v>
      </c>
      <c r="S31" s="27">
        <v>0</v>
      </c>
      <c r="T31" s="28">
        <v>5762560</v>
      </c>
    </row>
    <row r="32" spans="1:20" s="4" customFormat="1" ht="22.5" customHeight="1">
      <c r="A32" s="54">
        <v>6</v>
      </c>
      <c r="B32" s="55"/>
      <c r="C32" s="56" t="s">
        <v>35</v>
      </c>
      <c r="D32" s="21"/>
      <c r="E32" s="26">
        <v>253797</v>
      </c>
      <c r="F32" s="26">
        <v>358113</v>
      </c>
      <c r="G32" s="26">
        <v>842670</v>
      </c>
      <c r="H32" s="26">
        <v>647003</v>
      </c>
      <c r="I32" s="26">
        <v>30116</v>
      </c>
      <c r="J32" s="26">
        <v>34807</v>
      </c>
      <c r="K32" s="26">
        <v>45553</v>
      </c>
      <c r="L32" s="26">
        <v>36010</v>
      </c>
      <c r="M32" s="26">
        <v>6256</v>
      </c>
      <c r="N32" s="26">
        <v>893</v>
      </c>
      <c r="O32" s="26">
        <v>315</v>
      </c>
      <c r="P32" s="26">
        <v>0</v>
      </c>
      <c r="Q32" s="27">
        <v>0</v>
      </c>
      <c r="R32" s="27">
        <v>3308</v>
      </c>
      <c r="S32" s="27">
        <v>0</v>
      </c>
      <c r="T32" s="28">
        <v>2258841</v>
      </c>
    </row>
    <row r="33" spans="1:20" s="5" customFormat="1" ht="11.25" customHeight="1">
      <c r="A33" s="54"/>
      <c r="B33" s="55"/>
      <c r="C33" s="56"/>
      <c r="D33" s="2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8"/>
    </row>
    <row r="34" spans="1:20" s="4" customFormat="1" ht="14.25" customHeight="1">
      <c r="A34" s="52" t="s">
        <v>37</v>
      </c>
      <c r="B34" s="53"/>
      <c r="C34" s="53"/>
      <c r="D34" s="20"/>
      <c r="E34" s="26">
        <f>SUM(E27:E32)</f>
        <v>2881013</v>
      </c>
      <c r="F34" s="26">
        <f>SUM(F27:F32)</f>
        <v>7816095</v>
      </c>
      <c r="G34" s="26">
        <f>SUM(G27:G32)</f>
        <v>10784208</v>
      </c>
      <c r="H34" s="26">
        <f aca="true" t="shared" si="2" ref="H34:T34">SUM(H27:H32)</f>
        <v>16093594</v>
      </c>
      <c r="I34" s="26">
        <f t="shared" si="2"/>
        <v>1584164</v>
      </c>
      <c r="J34" s="26">
        <f t="shared" si="2"/>
        <v>1594762</v>
      </c>
      <c r="K34" s="26">
        <f t="shared" si="2"/>
        <v>1079764</v>
      </c>
      <c r="L34" s="26">
        <f t="shared" si="2"/>
        <v>822829</v>
      </c>
      <c r="M34" s="26">
        <f t="shared" si="2"/>
        <v>524289</v>
      </c>
      <c r="N34" s="26">
        <f t="shared" si="2"/>
        <v>128916</v>
      </c>
      <c r="O34" s="26">
        <f t="shared" si="2"/>
        <v>4677</v>
      </c>
      <c r="P34" s="26">
        <f t="shared" si="2"/>
        <v>7877</v>
      </c>
      <c r="Q34" s="27">
        <f t="shared" si="2"/>
        <v>3436</v>
      </c>
      <c r="R34" s="27">
        <f t="shared" si="2"/>
        <v>4946</v>
      </c>
      <c r="S34" s="27">
        <f t="shared" si="2"/>
        <v>0</v>
      </c>
      <c r="T34" s="28">
        <f t="shared" si="2"/>
        <v>43330570</v>
      </c>
    </row>
    <row r="35" spans="1:20" s="4" customFormat="1" ht="11.25" customHeight="1" thickBot="1">
      <c r="A35" s="57"/>
      <c r="B35" s="58"/>
      <c r="C35" s="58"/>
      <c r="D35" s="22"/>
      <c r="E35" s="63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1"/>
    </row>
    <row r="36" spans="3:20" s="32" customFormat="1" ht="14.25" customHeight="1">
      <c r="C36" s="32" t="s">
        <v>40</v>
      </c>
      <c r="E36" s="32">
        <v>34</v>
      </c>
      <c r="F36" s="32">
        <v>34</v>
      </c>
      <c r="G36" s="32">
        <v>34</v>
      </c>
      <c r="H36" s="32">
        <v>34</v>
      </c>
      <c r="I36" s="32">
        <v>34</v>
      </c>
      <c r="J36" s="32">
        <v>34</v>
      </c>
      <c r="K36" s="32">
        <v>34</v>
      </c>
      <c r="L36" s="32">
        <v>34</v>
      </c>
      <c r="M36" s="32">
        <v>34</v>
      </c>
      <c r="N36" s="32">
        <v>34</v>
      </c>
      <c r="O36" s="32">
        <v>34</v>
      </c>
      <c r="P36" s="32">
        <v>34</v>
      </c>
      <c r="Q36" s="32">
        <v>34</v>
      </c>
      <c r="R36" s="32">
        <v>34</v>
      </c>
      <c r="S36" s="32">
        <v>34</v>
      </c>
      <c r="T36" s="32">
        <v>34</v>
      </c>
    </row>
    <row r="37" spans="3:20" s="32" customFormat="1" ht="14.25" customHeight="1">
      <c r="C37" s="32" t="s">
        <v>41</v>
      </c>
      <c r="E37" s="32">
        <v>31</v>
      </c>
      <c r="F37" s="32">
        <v>31</v>
      </c>
      <c r="G37" s="32">
        <v>31</v>
      </c>
      <c r="H37" s="32">
        <v>31</v>
      </c>
      <c r="I37" s="32">
        <v>31</v>
      </c>
      <c r="J37" s="32">
        <v>31</v>
      </c>
      <c r="K37" s="32">
        <v>31</v>
      </c>
      <c r="L37" s="32">
        <v>31</v>
      </c>
      <c r="M37" s="32">
        <v>31</v>
      </c>
      <c r="N37" s="32">
        <v>31</v>
      </c>
      <c r="O37" s="32">
        <v>31</v>
      </c>
      <c r="P37" s="32">
        <v>31</v>
      </c>
      <c r="Q37" s="32">
        <v>31</v>
      </c>
      <c r="R37" s="32">
        <v>31</v>
      </c>
      <c r="S37" s="32">
        <v>31</v>
      </c>
      <c r="T37" s="32">
        <v>31</v>
      </c>
    </row>
    <row r="38" spans="3:20" s="32" customFormat="1" ht="14.25" customHeight="1">
      <c r="C38" s="32" t="s">
        <v>42</v>
      </c>
      <c r="E38" s="32">
        <v>5</v>
      </c>
      <c r="F38" s="32">
        <v>6</v>
      </c>
      <c r="G38" s="32">
        <v>7</v>
      </c>
      <c r="H38" s="32">
        <v>8</v>
      </c>
      <c r="I38" s="32">
        <v>9</v>
      </c>
      <c r="J38" s="32">
        <v>10</v>
      </c>
      <c r="K38" s="32">
        <v>11</v>
      </c>
      <c r="L38" s="32">
        <v>12</v>
      </c>
      <c r="M38" s="32">
        <v>13</v>
      </c>
      <c r="N38" s="32">
        <v>14</v>
      </c>
      <c r="O38" s="32">
        <v>15</v>
      </c>
      <c r="P38" s="32">
        <v>16</v>
      </c>
      <c r="Q38" s="32">
        <v>17</v>
      </c>
      <c r="R38" s="32">
        <v>18</v>
      </c>
      <c r="S38" s="32">
        <v>19</v>
      </c>
      <c r="T38" s="32">
        <v>4</v>
      </c>
    </row>
  </sheetData>
  <sheetProtection/>
  <mergeCells count="1">
    <mergeCell ref="E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2015-03-11T06:15:43Z</cp:lastPrinted>
  <dcterms:created xsi:type="dcterms:W3CDTF">2003-12-19T06:51:56Z</dcterms:created>
  <dcterms:modified xsi:type="dcterms:W3CDTF">2015-03-11T06:43:20Z</dcterms:modified>
  <cp:category/>
  <cp:version/>
  <cp:contentType/>
  <cp:contentStatus/>
</cp:coreProperties>
</file>