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9270" activeTab="0"/>
  </bookViews>
  <sheets>
    <sheet name="250207 目的別歳出内訳－決算額－" sheetId="1" r:id="rId1"/>
  </sheets>
  <definedNames>
    <definedName name="_xlnm.Print_Area" localSheetId="0">'250207 目的別歳出内訳－決算額－'!$A$1:$CQ$35</definedName>
    <definedName name="_xlnm.Print_Titles" localSheetId="0">'250207 目的別歳出内訳－決算額－'!$A:$D</definedName>
  </definedNames>
  <calcPr fullCalcOnLoad="1"/>
</workbook>
</file>

<file path=xl/sharedStrings.xml><?xml version="1.0" encoding="utf-8"?>
<sst xmlns="http://schemas.openxmlformats.org/spreadsheetml/2006/main" count="205" uniqueCount="177">
  <si>
    <t>田布施町</t>
  </si>
  <si>
    <t>県　　　　計</t>
  </si>
  <si>
    <t>市　　　　計</t>
  </si>
  <si>
    <t>区　　分</t>
  </si>
  <si>
    <t>歳出合計</t>
  </si>
  <si>
    <t>都道府県支出金</t>
  </si>
  <si>
    <t>使用料・手数料</t>
  </si>
  <si>
    <t>分担金・負担金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</si>
  <si>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</si>
  <si>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</si>
  <si>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</si>
  <si>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</si>
  <si>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</si>
  <si>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</si>
  <si>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</si>
  <si>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</si>
  <si>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</si>
  <si>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</si>
  <si>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</si>
  <si>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</si>
  <si>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</si>
  <si>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</si>
  <si>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</si>
  <si>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</si>
  <si>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</si>
  <si>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</si>
  <si>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</si>
  <si>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</si>
  <si>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表</t>
  </si>
  <si>
    <t>行</t>
  </si>
  <si>
    <t>列</t>
  </si>
  <si>
    <t>財産収入</t>
  </si>
  <si>
    <t>繰入金</t>
  </si>
  <si>
    <t>諸収入</t>
  </si>
  <si>
    <t>繰越金</t>
  </si>
  <si>
    <t>地方債</t>
  </si>
  <si>
    <t>一般財源等</t>
  </si>
  <si>
    <t>（単位 千円）</t>
  </si>
  <si>
    <t>国庫支出金</t>
  </si>
  <si>
    <t>農林水産施設</t>
  </si>
  <si>
    <t>総額</t>
  </si>
  <si>
    <t>公共土木施設</t>
  </si>
  <si>
    <t>その他</t>
  </si>
  <si>
    <t>第２－７表　目的別歳出内訳（7～13表関係）－決算額－</t>
  </si>
  <si>
    <t>・寄附金</t>
  </si>
  <si>
    <t>議会費</t>
  </si>
  <si>
    <t>総務費総額</t>
  </si>
  <si>
    <t>(1)</t>
  </si>
  <si>
    <t>総務管理費</t>
  </si>
  <si>
    <t>(2)</t>
  </si>
  <si>
    <t>徴税費</t>
  </si>
  <si>
    <t>(3)</t>
  </si>
  <si>
    <t>戸籍・住民</t>
  </si>
  <si>
    <t>基本台帳費</t>
  </si>
  <si>
    <t>(4)</t>
  </si>
  <si>
    <t>選挙費</t>
  </si>
  <si>
    <t>(5)</t>
  </si>
  <si>
    <t>統計調査費</t>
  </si>
  <si>
    <t>(6)</t>
  </si>
  <si>
    <t>監査委員費</t>
  </si>
  <si>
    <t>民生費総額</t>
  </si>
  <si>
    <t>(1)</t>
  </si>
  <si>
    <t>社会福祉費</t>
  </si>
  <si>
    <t>老人福祉費</t>
  </si>
  <si>
    <t>(3)</t>
  </si>
  <si>
    <t>児童福祉費</t>
  </si>
  <si>
    <t>(4)</t>
  </si>
  <si>
    <t>生活保護費</t>
  </si>
  <si>
    <t>災害救助費</t>
  </si>
  <si>
    <t>衛生費総額</t>
  </si>
  <si>
    <t>保健衛生費</t>
  </si>
  <si>
    <t>(1)</t>
  </si>
  <si>
    <t>(2)</t>
  </si>
  <si>
    <t>結核対策費</t>
  </si>
  <si>
    <t>(3)</t>
  </si>
  <si>
    <t>保健所費</t>
  </si>
  <si>
    <t>(4)</t>
  </si>
  <si>
    <t>清掃費</t>
  </si>
  <si>
    <t>労働費総額</t>
  </si>
  <si>
    <t>(1)</t>
  </si>
  <si>
    <t>失業対策費</t>
  </si>
  <si>
    <t>(2)</t>
  </si>
  <si>
    <t>労働諸費</t>
  </si>
  <si>
    <t>農林水産</t>
  </si>
  <si>
    <t>業費総額</t>
  </si>
  <si>
    <t>農業費</t>
  </si>
  <si>
    <t>畜産業費</t>
  </si>
  <si>
    <t>(3)</t>
  </si>
  <si>
    <t>農地費</t>
  </si>
  <si>
    <t>(4)</t>
  </si>
  <si>
    <t>林業費</t>
  </si>
  <si>
    <t>(5)</t>
  </si>
  <si>
    <t>水産業費</t>
  </si>
  <si>
    <t>商工費</t>
  </si>
  <si>
    <t>土木費総額</t>
  </si>
  <si>
    <t>土木管理費</t>
  </si>
  <si>
    <t>道路</t>
  </si>
  <si>
    <t>橋りょう費</t>
  </si>
  <si>
    <t>(3)</t>
  </si>
  <si>
    <t>河川費</t>
  </si>
  <si>
    <t>港湾費</t>
  </si>
  <si>
    <t>(5)都市計画費</t>
  </si>
  <si>
    <t>街路費</t>
  </si>
  <si>
    <t>①</t>
  </si>
  <si>
    <t>公園費</t>
  </si>
  <si>
    <t>②</t>
  </si>
  <si>
    <t>下水道費</t>
  </si>
  <si>
    <t>③</t>
  </si>
  <si>
    <t>区画整理費等</t>
  </si>
  <si>
    <t>④</t>
  </si>
  <si>
    <t>住宅費</t>
  </si>
  <si>
    <t>空港費</t>
  </si>
  <si>
    <t>(7)</t>
  </si>
  <si>
    <t>消防費</t>
  </si>
  <si>
    <t>教育費総額</t>
  </si>
  <si>
    <t>教育総務費</t>
  </si>
  <si>
    <t>小学校費</t>
  </si>
  <si>
    <t>(2)</t>
  </si>
  <si>
    <t>中学校費</t>
  </si>
  <si>
    <t>高等学校費</t>
  </si>
  <si>
    <t>(5)</t>
  </si>
  <si>
    <t>幼稚園費</t>
  </si>
  <si>
    <t>(6)</t>
  </si>
  <si>
    <t>社会教育費</t>
  </si>
  <si>
    <t>(7)</t>
  </si>
  <si>
    <t>(8)保健体育費</t>
  </si>
  <si>
    <t>体育施設費等</t>
  </si>
  <si>
    <t>①</t>
  </si>
  <si>
    <t>学校給食費</t>
  </si>
  <si>
    <t>(9)</t>
  </si>
  <si>
    <t>大学費</t>
  </si>
  <si>
    <t>災害復旧費</t>
  </si>
  <si>
    <t xml:space="preserve">(1)農林水産施設 </t>
  </si>
  <si>
    <t>農地</t>
  </si>
  <si>
    <t>①</t>
  </si>
  <si>
    <t>農業用施設</t>
  </si>
  <si>
    <t>②</t>
  </si>
  <si>
    <t>林業用施設</t>
  </si>
  <si>
    <t>③</t>
  </si>
  <si>
    <t>漁業用施設</t>
  </si>
  <si>
    <t>共同利用施設</t>
  </si>
  <si>
    <t>⑤</t>
  </si>
  <si>
    <t>⑥</t>
  </si>
  <si>
    <t>河川</t>
  </si>
  <si>
    <t>海岸</t>
  </si>
  <si>
    <t>②</t>
  </si>
  <si>
    <t>③</t>
  </si>
  <si>
    <t>港湾</t>
  </si>
  <si>
    <t>④</t>
  </si>
  <si>
    <t>漁港</t>
  </si>
  <si>
    <t>⑤</t>
  </si>
  <si>
    <t>下水道</t>
  </si>
  <si>
    <t>⑥</t>
  </si>
  <si>
    <t>公園</t>
  </si>
  <si>
    <t>⑦</t>
  </si>
  <si>
    <t>⑧</t>
  </si>
  <si>
    <t>公立学校</t>
  </si>
  <si>
    <t>公営住宅</t>
  </si>
  <si>
    <t>②</t>
  </si>
  <si>
    <t>社会福祉施設</t>
  </si>
  <si>
    <t xml:space="preserve">(3)その他 </t>
  </si>
  <si>
    <t>公債費</t>
  </si>
  <si>
    <t>諸支出金</t>
  </si>
  <si>
    <t>普通財産</t>
  </si>
  <si>
    <t>取得費</t>
  </si>
  <si>
    <t>公営企業費</t>
  </si>
  <si>
    <t>市町村たばこ税</t>
  </si>
  <si>
    <t>(3)</t>
  </si>
  <si>
    <t>都道府県交付金</t>
  </si>
  <si>
    <t>前年度繰上</t>
  </si>
  <si>
    <t>充用金</t>
  </si>
  <si>
    <t>(2)公共土木施設</t>
  </si>
  <si>
    <t>(3)その他</t>
  </si>
  <si>
    <t>同左財源内訳</t>
  </si>
  <si>
    <t>同左財源内訳（つづき）</t>
  </si>
  <si>
    <t>特別支援</t>
  </si>
  <si>
    <t>学校費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</si>
</sst>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0_);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right" vertical="top" shrinkToFit="1"/>
    </xf>
    <xf numFmtId="0" fontId="3" fillId="0" borderId="18" xfId="0" applyFont="1" applyBorder="1" applyAlignment="1">
      <alignment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19" xfId="0" applyFont="1" applyBorder="1" applyAlignment="1">
      <alignment horizontal="distributed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 quotePrefix="1">
      <alignment horizontal="left" vertical="center" shrinkToFit="1"/>
    </xf>
    <xf numFmtId="0" fontId="3" fillId="0" borderId="18" xfId="0" applyFont="1" applyBorder="1" applyAlignment="1" quotePrefix="1">
      <alignment horizontal="left" vertical="center" shrinkToFit="1"/>
    </xf>
    <xf numFmtId="0" fontId="3" fillId="0" borderId="22" xfId="0" applyFont="1" applyBorder="1" applyAlignment="1" quotePrefix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 indent="1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left" vertical="top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8" xfId="0" applyFont="1" applyBorder="1" applyAlignment="1">
      <alignment vertical="center" shrinkToFit="1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7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3" fillId="0" borderId="2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176" fontId="6" fillId="0" borderId="19" xfId="0" applyNumberFormat="1" applyFont="1" applyBorder="1" applyAlignment="1">
      <alignment vertical="center" shrinkToFit="1"/>
    </xf>
    <xf numFmtId="176" fontId="6" fillId="0" borderId="23" xfId="0" applyNumberFormat="1" applyFont="1" applyBorder="1" applyAlignment="1">
      <alignment vertical="center" shrinkToFit="1"/>
    </xf>
    <xf numFmtId="176" fontId="6" fillId="0" borderId="33" xfId="0" applyNumberFormat="1" applyFont="1" applyBorder="1" applyAlignment="1">
      <alignment vertical="center" shrinkToFit="1"/>
    </xf>
    <xf numFmtId="176" fontId="6" fillId="0" borderId="34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 quotePrefix="1">
      <alignment horizontal="distributed" vertical="center" shrinkToFit="1"/>
    </xf>
    <xf numFmtId="0" fontId="3" fillId="0" borderId="18" xfId="0" applyFont="1" applyBorder="1" applyAlignment="1" quotePrefix="1">
      <alignment vertical="center" shrinkToFit="1"/>
    </xf>
    <xf numFmtId="0" fontId="3" fillId="0" borderId="18" xfId="0" applyFont="1" applyBorder="1" applyAlignment="1" quotePrefix="1">
      <alignment horizontal="distributed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0" xfId="0" applyFont="1" applyBorder="1" applyAlignment="1" quotePrefix="1">
      <alignment horizontal="left" vertical="center" shrinkToFit="1"/>
    </xf>
    <xf numFmtId="0" fontId="3" fillId="0" borderId="27" xfId="0" applyFont="1" applyBorder="1" applyAlignment="1">
      <alignment horizontal="distributed" vertical="center" shrinkToFit="1"/>
    </xf>
    <xf numFmtId="177" fontId="3" fillId="0" borderId="19" xfId="0" applyNumberFormat="1" applyFont="1" applyBorder="1" applyAlignment="1" quotePrefix="1">
      <alignment horizontal="center" vertical="center" shrinkToFit="1"/>
    </xf>
    <xf numFmtId="0" fontId="3" fillId="0" borderId="21" xfId="0" applyFont="1" applyBorder="1" applyAlignment="1">
      <alignment horizontal="distributed" vertical="center" indent="3"/>
    </xf>
    <xf numFmtId="0" fontId="3" fillId="0" borderId="25" xfId="0" applyFont="1" applyBorder="1" applyAlignment="1">
      <alignment horizontal="distributed" vertical="center" indent="3"/>
    </xf>
    <xf numFmtId="0" fontId="0" fillId="0" borderId="25" xfId="0" applyFont="1" applyBorder="1" applyAlignment="1">
      <alignment horizontal="distributed" vertical="center" indent="2"/>
    </xf>
    <xf numFmtId="0" fontId="0" fillId="0" borderId="26" xfId="0" applyFont="1" applyBorder="1" applyAlignment="1">
      <alignment horizontal="distributed" vertical="center" indent="2"/>
    </xf>
    <xf numFmtId="0" fontId="3" fillId="0" borderId="25" xfId="0" applyFont="1" applyBorder="1" applyAlignment="1">
      <alignment horizontal="distributed" vertical="center" indent="10"/>
    </xf>
    <xf numFmtId="0" fontId="3" fillId="0" borderId="35" xfId="0" applyFont="1" applyBorder="1" applyAlignment="1">
      <alignment horizontal="distributed" vertical="center" indent="10"/>
    </xf>
    <xf numFmtId="0" fontId="3" fillId="0" borderId="17" xfId="0" applyFont="1" applyBorder="1" applyAlignment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21" xfId="0" applyFont="1" applyBorder="1" applyAlignment="1">
      <alignment horizontal="distributed" vertical="center" indent="1" shrinkToFit="1"/>
    </xf>
    <xf numFmtId="0" fontId="0" fillId="0" borderId="26" xfId="0" applyFont="1" applyBorder="1" applyAlignment="1">
      <alignment horizontal="distributed" vertical="center" indent="1" shrinkToFit="1"/>
    </xf>
    <xf numFmtId="0" fontId="3" fillId="0" borderId="21" xfId="0" applyFont="1" applyBorder="1" applyAlignment="1">
      <alignment horizontal="distributed" vertical="center" indent="7" shrinkToFit="1"/>
    </xf>
    <xf numFmtId="0" fontId="0" fillId="0" borderId="25" xfId="0" applyFont="1" applyBorder="1" applyAlignment="1">
      <alignment horizontal="distributed" vertical="center" indent="7" shrinkToFit="1"/>
    </xf>
    <xf numFmtId="0" fontId="0" fillId="0" borderId="26" xfId="0" applyFont="1" applyBorder="1" applyAlignment="1">
      <alignment horizontal="distributed" vertical="center" indent="7" shrinkToFit="1"/>
    </xf>
    <xf numFmtId="0" fontId="3" fillId="0" borderId="21" xfId="0" applyFont="1" applyBorder="1" applyAlignment="1" quotePrefix="1">
      <alignment horizontal="distributed" vertical="center" indent="1" shrinkToFit="1"/>
    </xf>
    <xf numFmtId="0" fontId="3" fillId="0" borderId="25" xfId="0" applyFont="1" applyBorder="1" applyAlignment="1" quotePrefix="1">
      <alignment horizontal="distributed" vertical="center" indent="1" shrinkToFit="1"/>
    </xf>
    <xf numFmtId="0" fontId="0" fillId="0" borderId="25" xfId="0" applyFont="1" applyBorder="1" applyAlignment="1">
      <alignment horizontal="distributed" vertical="center" indent="1" shrinkToFit="1"/>
    </xf>
    <xf numFmtId="0" fontId="3" fillId="0" borderId="21" xfId="0" applyFont="1" applyBorder="1" applyAlignment="1">
      <alignment horizontal="distributed" vertical="center" indent="10" shrinkToFit="1"/>
    </xf>
    <xf numFmtId="0" fontId="3" fillId="0" borderId="25" xfId="0" applyFont="1" applyBorder="1" applyAlignment="1">
      <alignment horizontal="distributed" vertical="center" indent="10" shrinkToFit="1"/>
    </xf>
    <xf numFmtId="0" fontId="3" fillId="0" borderId="26" xfId="0" applyFont="1" applyBorder="1" applyAlignment="1">
      <alignment horizontal="distributed" vertical="center" indent="10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4711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7473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8616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2044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4615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7378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4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" name="Line 27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2044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4615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7378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27" name="Line 31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28" name="Line 32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29" name="Line 33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1" name="Line 36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2" name="Line 37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3" name="Line 38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5" name="Line 40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41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7" name="Line 42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8" name="Line 43"/>
        <xdr:cNvSpPr>
          <a:spLocks/>
        </xdr:cNvSpPr>
      </xdr:nvSpPr>
      <xdr:spPr>
        <a:xfrm flipH="1" flipV="1">
          <a:off x="2234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9" name="Line 44"/>
        <xdr:cNvSpPr>
          <a:spLocks/>
        </xdr:cNvSpPr>
      </xdr:nvSpPr>
      <xdr:spPr>
        <a:xfrm flipH="1" flipV="1">
          <a:off x="3282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0" name="Line 45"/>
        <xdr:cNvSpPr>
          <a:spLocks/>
        </xdr:cNvSpPr>
      </xdr:nvSpPr>
      <xdr:spPr>
        <a:xfrm flipH="1" flipV="1">
          <a:off x="4330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41" name="Line 46"/>
        <xdr:cNvSpPr>
          <a:spLocks/>
        </xdr:cNvSpPr>
      </xdr:nvSpPr>
      <xdr:spPr>
        <a:xfrm flipH="1" flipV="1">
          <a:off x="6711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42" name="Line 49"/>
        <xdr:cNvSpPr>
          <a:spLocks/>
        </xdr:cNvSpPr>
      </xdr:nvSpPr>
      <xdr:spPr>
        <a:xfrm flipH="1" flipV="1">
          <a:off x="19050" y="504825"/>
          <a:ext cx="13716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A40"/>
  <sheetViews>
    <sheetView tabSelected="1" view="pageBreakPreview" zoomScaleSheetLayoutView="100" zoomScalePageLayoutView="0" workbookViewId="0" topLeftCell="A1">
      <pane xSplit="4" ySplit="10" topLeftCell="AU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Z8" sqref="AZ8"/>
    </sheetView>
  </sheetViews>
  <sheetFormatPr defaultColWidth="9.00390625" defaultRowHeight="17.25" customHeight="1"/>
  <cols>
    <col min="1" max="1" width="2.75390625" style="1" customWidth="1"/>
    <col min="2" max="2" width="0.875" style="1" customWidth="1"/>
    <col min="3" max="3" width="13.75390625" style="1" customWidth="1"/>
    <col min="4" max="4" width="0.875" style="1" customWidth="1"/>
    <col min="5" max="104" width="12.50390625" style="7" customWidth="1"/>
    <col min="105" max="16384" width="9.00390625" style="7" customWidth="1"/>
  </cols>
  <sheetData>
    <row r="1" spans="1:91" s="1" customFormat="1" ht="17.25" customHeight="1">
      <c r="A1" s="5"/>
      <c r="B1" s="5"/>
      <c r="C1" s="5"/>
      <c r="E1" s="5" t="s">
        <v>43</v>
      </c>
      <c r="P1" s="5"/>
      <c r="AA1" s="5"/>
      <c r="AL1" s="5"/>
      <c r="AW1" s="5"/>
      <c r="BV1" s="5"/>
      <c r="BW1" s="5"/>
      <c r="BX1" s="5"/>
      <c r="BY1" s="5"/>
      <c r="BZ1" s="5"/>
      <c r="CM1" s="5"/>
    </row>
    <row r="2" spans="1:95" s="1" customFormat="1" ht="22.5" customHeight="1" thickBot="1">
      <c r="A2" s="5"/>
      <c r="B2" s="5"/>
      <c r="C2" s="5"/>
      <c r="AM2" s="4"/>
      <c r="CQ2" s="82" t="s">
        <v>37</v>
      </c>
    </row>
    <row r="3" spans="1:95" s="24" customFormat="1" ht="15" customHeight="1">
      <c r="A3" s="12"/>
      <c r="B3" s="13"/>
      <c r="C3" s="14"/>
      <c r="D3" s="15"/>
      <c r="E3" s="13"/>
      <c r="F3" s="16"/>
      <c r="G3" s="16"/>
      <c r="H3" s="16"/>
      <c r="I3" s="16"/>
      <c r="J3" s="16"/>
      <c r="K3" s="15"/>
      <c r="L3" s="16"/>
      <c r="M3" s="17"/>
      <c r="N3" s="16"/>
      <c r="O3" s="16"/>
      <c r="P3" s="15"/>
      <c r="Q3" s="15"/>
      <c r="R3" s="16"/>
      <c r="S3" s="16"/>
      <c r="T3" s="16"/>
      <c r="U3" s="16"/>
      <c r="V3" s="16"/>
      <c r="W3" s="15"/>
      <c r="X3" s="16"/>
      <c r="Y3" s="16"/>
      <c r="Z3" s="13"/>
      <c r="AA3" s="16"/>
      <c r="AB3" s="16"/>
      <c r="AC3" s="16"/>
      <c r="AD3" s="16"/>
      <c r="AE3" s="16"/>
      <c r="AF3" s="16"/>
      <c r="AG3" s="16"/>
      <c r="AH3" s="16"/>
      <c r="AI3" s="13"/>
      <c r="AJ3" s="16"/>
      <c r="AK3" s="18"/>
      <c r="AL3" s="16"/>
      <c r="AM3" s="6"/>
      <c r="AN3" s="13"/>
      <c r="AO3" s="13"/>
      <c r="AP3" s="15"/>
      <c r="AQ3" s="16"/>
      <c r="AR3" s="18"/>
      <c r="AS3" s="19"/>
      <c r="AT3" s="16"/>
      <c r="AU3" s="16"/>
      <c r="AV3" s="16"/>
      <c r="AW3" s="16"/>
      <c r="AX3" s="16"/>
      <c r="AY3" s="16"/>
      <c r="AZ3" s="16"/>
      <c r="BA3" s="16"/>
      <c r="BB3" s="17"/>
      <c r="BC3" s="15"/>
      <c r="BD3" s="16"/>
      <c r="BE3" s="16"/>
      <c r="BF3" s="17"/>
      <c r="BG3" s="13"/>
      <c r="BH3" s="13"/>
      <c r="BI3" s="13"/>
      <c r="BJ3" s="13"/>
      <c r="BK3" s="13"/>
      <c r="BL3" s="15"/>
      <c r="BM3" s="17"/>
      <c r="BN3" s="13"/>
      <c r="BO3" s="13"/>
      <c r="BP3" s="13"/>
      <c r="BQ3" s="13"/>
      <c r="BR3" s="13"/>
      <c r="BS3" s="13"/>
      <c r="BT3" s="13"/>
      <c r="BU3" s="15"/>
      <c r="BV3" s="20"/>
      <c r="BW3" s="21"/>
      <c r="BX3" s="21"/>
      <c r="BY3" s="21"/>
      <c r="BZ3" s="22"/>
      <c r="CA3" s="16"/>
      <c r="CB3" s="16"/>
      <c r="CC3" s="16"/>
      <c r="CD3" s="16"/>
      <c r="CE3" s="16"/>
      <c r="CF3" s="16"/>
      <c r="CG3" s="16"/>
      <c r="CH3" s="17"/>
      <c r="CI3" s="13"/>
      <c r="CJ3" s="13"/>
      <c r="CK3" s="13"/>
      <c r="CL3" s="13"/>
      <c r="CM3" s="13"/>
      <c r="CN3" s="13"/>
      <c r="CO3" s="13"/>
      <c r="CP3" s="13"/>
      <c r="CQ3" s="23"/>
    </row>
    <row r="4" spans="1:95" s="38" customFormat="1" ht="15" customHeight="1">
      <c r="A4" s="25"/>
      <c r="B4" s="26"/>
      <c r="C4" s="27" t="s">
        <v>3</v>
      </c>
      <c r="D4" s="28"/>
      <c r="E4" s="40">
        <v>1</v>
      </c>
      <c r="F4" s="37">
        <v>2</v>
      </c>
      <c r="G4" s="42" t="s">
        <v>47</v>
      </c>
      <c r="H4" s="42" t="s">
        <v>49</v>
      </c>
      <c r="I4" s="42" t="s">
        <v>51</v>
      </c>
      <c r="J4" s="42" t="s">
        <v>54</v>
      </c>
      <c r="K4" s="84" t="s">
        <v>56</v>
      </c>
      <c r="L4" s="42" t="s">
        <v>58</v>
      </c>
      <c r="M4" s="86">
        <v>3</v>
      </c>
      <c r="N4" s="42" t="s">
        <v>61</v>
      </c>
      <c r="O4" s="42" t="s">
        <v>49</v>
      </c>
      <c r="P4" s="43" t="s">
        <v>64</v>
      </c>
      <c r="Q4" s="43" t="s">
        <v>66</v>
      </c>
      <c r="R4" s="42" t="s">
        <v>56</v>
      </c>
      <c r="S4" s="37">
        <v>4</v>
      </c>
      <c r="T4" s="42" t="s">
        <v>71</v>
      </c>
      <c r="U4" s="42" t="s">
        <v>72</v>
      </c>
      <c r="V4" s="42" t="s">
        <v>74</v>
      </c>
      <c r="W4" s="43" t="s">
        <v>76</v>
      </c>
      <c r="X4" s="37">
        <v>5</v>
      </c>
      <c r="Y4" s="42" t="s">
        <v>79</v>
      </c>
      <c r="Z4" s="87" t="s">
        <v>81</v>
      </c>
      <c r="AA4" s="37">
        <v>6</v>
      </c>
      <c r="AB4" s="42" t="s">
        <v>71</v>
      </c>
      <c r="AC4" s="42" t="s">
        <v>72</v>
      </c>
      <c r="AD4" s="42" t="s">
        <v>87</v>
      </c>
      <c r="AE4" s="42" t="s">
        <v>89</v>
      </c>
      <c r="AF4" s="42" t="s">
        <v>91</v>
      </c>
      <c r="AG4" s="37">
        <v>7</v>
      </c>
      <c r="AH4" s="37">
        <v>8</v>
      </c>
      <c r="AI4" s="87" t="s">
        <v>61</v>
      </c>
      <c r="AJ4" s="42" t="s">
        <v>72</v>
      </c>
      <c r="AK4" s="42" t="s">
        <v>98</v>
      </c>
      <c r="AL4" s="42" t="s">
        <v>54</v>
      </c>
      <c r="AM4" s="103" t="s">
        <v>101</v>
      </c>
      <c r="AN4" s="104"/>
      <c r="AO4" s="105" t="s">
        <v>101</v>
      </c>
      <c r="AP4" s="99"/>
      <c r="AQ4" s="42" t="s">
        <v>58</v>
      </c>
      <c r="AR4" s="42" t="s">
        <v>112</v>
      </c>
      <c r="AS4" s="37">
        <v>9</v>
      </c>
      <c r="AT4" s="37">
        <v>10</v>
      </c>
      <c r="AU4" s="42" t="s">
        <v>61</v>
      </c>
      <c r="AV4" s="42" t="s">
        <v>117</v>
      </c>
      <c r="AW4" s="42" t="s">
        <v>74</v>
      </c>
      <c r="AX4" s="42" t="s">
        <v>66</v>
      </c>
      <c r="AY4" s="42" t="s">
        <v>120</v>
      </c>
      <c r="AZ4" s="42" t="s">
        <v>122</v>
      </c>
      <c r="BA4" s="42" t="s">
        <v>124</v>
      </c>
      <c r="BB4" s="98" t="s">
        <v>125</v>
      </c>
      <c r="BC4" s="99"/>
      <c r="BD4" s="42" t="s">
        <v>129</v>
      </c>
      <c r="BE4" s="37">
        <v>11</v>
      </c>
      <c r="BF4" s="100" t="s">
        <v>132</v>
      </c>
      <c r="BG4" s="101"/>
      <c r="BH4" s="101"/>
      <c r="BI4" s="101"/>
      <c r="BJ4" s="101"/>
      <c r="BK4" s="101"/>
      <c r="BL4" s="102"/>
      <c r="BM4" s="106" t="s">
        <v>171</v>
      </c>
      <c r="BN4" s="107"/>
      <c r="BO4" s="107"/>
      <c r="BP4" s="107"/>
      <c r="BQ4" s="107"/>
      <c r="BR4" s="107"/>
      <c r="BS4" s="107"/>
      <c r="BT4" s="107"/>
      <c r="BU4" s="108"/>
      <c r="BV4" s="90" t="s">
        <v>160</v>
      </c>
      <c r="BW4" s="91"/>
      <c r="BX4" s="91"/>
      <c r="BY4" s="92" t="s">
        <v>172</v>
      </c>
      <c r="BZ4" s="93"/>
      <c r="CA4" s="37">
        <v>12</v>
      </c>
      <c r="CB4" s="37">
        <v>13</v>
      </c>
      <c r="CC4" s="42" t="s">
        <v>61</v>
      </c>
      <c r="CD4" s="42" t="s">
        <v>72</v>
      </c>
      <c r="CE4" s="42" t="s">
        <v>167</v>
      </c>
      <c r="CF4" s="37">
        <v>14</v>
      </c>
      <c r="CG4" s="31"/>
      <c r="CH4" s="90" t="s">
        <v>173</v>
      </c>
      <c r="CI4" s="91"/>
      <c r="CJ4" s="91"/>
      <c r="CK4" s="94" t="s">
        <v>174</v>
      </c>
      <c r="CL4" s="94"/>
      <c r="CM4" s="94"/>
      <c r="CN4" s="94"/>
      <c r="CO4" s="94"/>
      <c r="CP4" s="94"/>
      <c r="CQ4" s="95"/>
    </row>
    <row r="5" spans="1:95" s="3" customFormat="1" ht="15" customHeight="1">
      <c r="A5" s="39"/>
      <c r="B5" s="40"/>
      <c r="C5" s="40"/>
      <c r="D5" s="41"/>
      <c r="E5" s="29" t="s">
        <v>45</v>
      </c>
      <c r="F5" s="30" t="s">
        <v>46</v>
      </c>
      <c r="G5" s="30" t="s">
        <v>48</v>
      </c>
      <c r="H5" s="30" t="s">
        <v>50</v>
      </c>
      <c r="I5" s="30" t="s">
        <v>52</v>
      </c>
      <c r="J5" s="83" t="s">
        <v>55</v>
      </c>
      <c r="K5" s="85" t="s">
        <v>57</v>
      </c>
      <c r="L5" s="30" t="s">
        <v>59</v>
      </c>
      <c r="M5" s="30" t="s">
        <v>60</v>
      </c>
      <c r="N5" s="30" t="s">
        <v>62</v>
      </c>
      <c r="O5" s="30" t="s">
        <v>63</v>
      </c>
      <c r="P5" s="34" t="s">
        <v>65</v>
      </c>
      <c r="Q5" s="34" t="s">
        <v>67</v>
      </c>
      <c r="R5" s="30" t="s">
        <v>68</v>
      </c>
      <c r="S5" s="30" t="s">
        <v>69</v>
      </c>
      <c r="T5" s="30" t="s">
        <v>70</v>
      </c>
      <c r="U5" s="30" t="s">
        <v>73</v>
      </c>
      <c r="V5" s="30" t="s">
        <v>75</v>
      </c>
      <c r="W5" s="34" t="s">
        <v>77</v>
      </c>
      <c r="X5" s="30" t="s">
        <v>78</v>
      </c>
      <c r="Y5" s="30" t="s">
        <v>80</v>
      </c>
      <c r="Z5" s="29" t="s">
        <v>82</v>
      </c>
      <c r="AA5" s="30" t="s">
        <v>83</v>
      </c>
      <c r="AB5" s="30" t="s">
        <v>85</v>
      </c>
      <c r="AC5" s="30" t="s">
        <v>86</v>
      </c>
      <c r="AD5" s="30" t="s">
        <v>88</v>
      </c>
      <c r="AE5" s="30" t="s">
        <v>90</v>
      </c>
      <c r="AF5" s="30" t="s">
        <v>92</v>
      </c>
      <c r="AG5" s="30" t="s">
        <v>93</v>
      </c>
      <c r="AH5" s="30" t="s">
        <v>94</v>
      </c>
      <c r="AI5" s="34" t="s">
        <v>95</v>
      </c>
      <c r="AJ5" s="30" t="s">
        <v>96</v>
      </c>
      <c r="AK5" s="30" t="s">
        <v>99</v>
      </c>
      <c r="AL5" s="30" t="s">
        <v>100</v>
      </c>
      <c r="AM5" s="45" t="s">
        <v>103</v>
      </c>
      <c r="AN5" s="45" t="s">
        <v>105</v>
      </c>
      <c r="AO5" s="37" t="s">
        <v>107</v>
      </c>
      <c r="AP5" s="37" t="s">
        <v>109</v>
      </c>
      <c r="AQ5" s="30" t="s">
        <v>110</v>
      </c>
      <c r="AR5" s="30" t="s">
        <v>111</v>
      </c>
      <c r="AS5" s="30" t="s">
        <v>113</v>
      </c>
      <c r="AT5" s="30" t="s">
        <v>114</v>
      </c>
      <c r="AU5" s="30" t="s">
        <v>115</v>
      </c>
      <c r="AV5" s="30" t="s">
        <v>116</v>
      </c>
      <c r="AW5" s="30" t="s">
        <v>118</v>
      </c>
      <c r="AX5" s="30" t="s">
        <v>119</v>
      </c>
      <c r="AY5" s="30" t="s">
        <v>175</v>
      </c>
      <c r="AZ5" s="30" t="s">
        <v>121</v>
      </c>
      <c r="BA5" s="30" t="s">
        <v>123</v>
      </c>
      <c r="BB5" s="37" t="s">
        <v>127</v>
      </c>
      <c r="BC5" s="37" t="s">
        <v>105</v>
      </c>
      <c r="BD5" s="30" t="s">
        <v>130</v>
      </c>
      <c r="BE5" s="30" t="s">
        <v>131</v>
      </c>
      <c r="BF5" s="42"/>
      <c r="BG5" s="42" t="s">
        <v>134</v>
      </c>
      <c r="BH5" s="42" t="s">
        <v>136</v>
      </c>
      <c r="BI5" s="42" t="s">
        <v>138</v>
      </c>
      <c r="BJ5" s="42" t="s">
        <v>109</v>
      </c>
      <c r="BK5" s="42" t="s">
        <v>141</v>
      </c>
      <c r="BL5" s="42" t="s">
        <v>142</v>
      </c>
      <c r="BM5" s="44"/>
      <c r="BN5" s="44" t="s">
        <v>134</v>
      </c>
      <c r="BO5" s="44" t="s">
        <v>145</v>
      </c>
      <c r="BP5" s="44" t="s">
        <v>146</v>
      </c>
      <c r="BQ5" s="44" t="s">
        <v>148</v>
      </c>
      <c r="BR5" s="44" t="s">
        <v>150</v>
      </c>
      <c r="BS5" s="44" t="s">
        <v>152</v>
      </c>
      <c r="BT5" s="44" t="s">
        <v>154</v>
      </c>
      <c r="BU5" s="44" t="s">
        <v>155</v>
      </c>
      <c r="BV5" s="37"/>
      <c r="BW5" s="45" t="s">
        <v>134</v>
      </c>
      <c r="BX5" s="37" t="s">
        <v>158</v>
      </c>
      <c r="BY5" s="37" t="s">
        <v>107</v>
      </c>
      <c r="BZ5" s="37" t="s">
        <v>148</v>
      </c>
      <c r="CA5" s="30" t="s">
        <v>161</v>
      </c>
      <c r="CB5" s="30" t="s">
        <v>162</v>
      </c>
      <c r="CC5" s="30" t="s">
        <v>163</v>
      </c>
      <c r="CD5" s="30" t="s">
        <v>165</v>
      </c>
      <c r="CE5" s="89" t="s">
        <v>166</v>
      </c>
      <c r="CF5" s="83" t="s">
        <v>169</v>
      </c>
      <c r="CG5" s="30" t="s">
        <v>4</v>
      </c>
      <c r="CH5" s="37"/>
      <c r="CI5" s="45"/>
      <c r="CJ5" s="37"/>
      <c r="CK5" s="40"/>
      <c r="CL5" s="45"/>
      <c r="CM5" s="45"/>
      <c r="CN5" s="37"/>
      <c r="CO5" s="37"/>
      <c r="CP5" s="37"/>
      <c r="CQ5" s="46"/>
    </row>
    <row r="6" spans="1:95" s="2" customFormat="1" ht="15" customHeight="1">
      <c r="A6" s="96" t="s">
        <v>26</v>
      </c>
      <c r="B6" s="97"/>
      <c r="C6" s="97"/>
      <c r="D6" s="32"/>
      <c r="E6" s="35"/>
      <c r="F6" s="31"/>
      <c r="G6" s="31"/>
      <c r="H6" s="31"/>
      <c r="I6" s="30" t="s">
        <v>53</v>
      </c>
      <c r="J6" s="31"/>
      <c r="K6" s="32"/>
      <c r="L6" s="31"/>
      <c r="M6" s="33"/>
      <c r="N6" s="31"/>
      <c r="O6" s="31"/>
      <c r="P6" s="32"/>
      <c r="Q6" s="32"/>
      <c r="R6" s="31"/>
      <c r="S6" s="31"/>
      <c r="T6" s="31"/>
      <c r="U6" s="31"/>
      <c r="V6" s="31"/>
      <c r="W6" s="32"/>
      <c r="X6" s="31"/>
      <c r="Y6" s="31"/>
      <c r="Z6" s="35"/>
      <c r="AA6" s="30" t="s">
        <v>84</v>
      </c>
      <c r="AB6" s="31"/>
      <c r="AC6" s="31"/>
      <c r="AD6" s="31"/>
      <c r="AE6" s="31"/>
      <c r="AF6" s="31"/>
      <c r="AG6" s="31"/>
      <c r="AH6" s="31"/>
      <c r="AI6" s="35"/>
      <c r="AJ6" s="30" t="s">
        <v>97</v>
      </c>
      <c r="AK6" s="31"/>
      <c r="AL6" s="31"/>
      <c r="AM6" s="34" t="s">
        <v>102</v>
      </c>
      <c r="AN6" s="30" t="s">
        <v>104</v>
      </c>
      <c r="AO6" s="30" t="s">
        <v>106</v>
      </c>
      <c r="AP6" s="31" t="s">
        <v>108</v>
      </c>
      <c r="AQ6" s="31"/>
      <c r="AR6" s="31"/>
      <c r="AS6" s="31"/>
      <c r="AT6" s="31"/>
      <c r="AU6" s="31"/>
      <c r="AV6" s="31"/>
      <c r="AW6" s="31"/>
      <c r="AX6" s="31"/>
      <c r="AY6" s="30" t="s">
        <v>176</v>
      </c>
      <c r="AZ6" s="31"/>
      <c r="BA6" s="31"/>
      <c r="BB6" s="31" t="s">
        <v>126</v>
      </c>
      <c r="BC6" s="30" t="s">
        <v>128</v>
      </c>
      <c r="BD6" s="31"/>
      <c r="BE6" s="30" t="s">
        <v>40</v>
      </c>
      <c r="BF6" s="31" t="s">
        <v>39</v>
      </c>
      <c r="BG6" s="30" t="s">
        <v>133</v>
      </c>
      <c r="BH6" s="30" t="s">
        <v>135</v>
      </c>
      <c r="BI6" s="30" t="s">
        <v>137</v>
      </c>
      <c r="BJ6" s="30" t="s">
        <v>139</v>
      </c>
      <c r="BK6" s="31" t="s">
        <v>140</v>
      </c>
      <c r="BL6" s="30" t="s">
        <v>42</v>
      </c>
      <c r="BM6" s="31" t="s">
        <v>41</v>
      </c>
      <c r="BN6" s="30" t="s">
        <v>143</v>
      </c>
      <c r="BO6" s="30" t="s">
        <v>144</v>
      </c>
      <c r="BP6" s="30" t="s">
        <v>96</v>
      </c>
      <c r="BQ6" s="30" t="s">
        <v>147</v>
      </c>
      <c r="BR6" s="30" t="s">
        <v>149</v>
      </c>
      <c r="BS6" s="30" t="s">
        <v>151</v>
      </c>
      <c r="BT6" s="30" t="s">
        <v>153</v>
      </c>
      <c r="BU6" s="30" t="s">
        <v>42</v>
      </c>
      <c r="BV6" s="31" t="s">
        <v>42</v>
      </c>
      <c r="BW6" s="30" t="s">
        <v>156</v>
      </c>
      <c r="BX6" s="30" t="s">
        <v>157</v>
      </c>
      <c r="BY6" s="31" t="s">
        <v>159</v>
      </c>
      <c r="BZ6" s="30" t="s">
        <v>42</v>
      </c>
      <c r="CA6" s="31"/>
      <c r="CB6" s="30" t="s">
        <v>40</v>
      </c>
      <c r="CC6" s="30" t="s">
        <v>164</v>
      </c>
      <c r="CD6" s="31"/>
      <c r="CE6" s="31" t="s">
        <v>168</v>
      </c>
      <c r="CF6" s="30" t="s">
        <v>170</v>
      </c>
      <c r="CG6" s="31"/>
      <c r="CH6" s="47" t="s">
        <v>38</v>
      </c>
      <c r="CI6" s="31" t="s">
        <v>5</v>
      </c>
      <c r="CJ6" s="31" t="s">
        <v>6</v>
      </c>
      <c r="CK6" s="35" t="s">
        <v>7</v>
      </c>
      <c r="CL6" s="31" t="s">
        <v>31</v>
      </c>
      <c r="CM6" s="48" t="s">
        <v>32</v>
      </c>
      <c r="CN6" s="48" t="s">
        <v>33</v>
      </c>
      <c r="CO6" s="48" t="s">
        <v>34</v>
      </c>
      <c r="CP6" s="48" t="s">
        <v>35</v>
      </c>
      <c r="CQ6" s="49" t="s">
        <v>36</v>
      </c>
    </row>
    <row r="7" spans="1:95" s="38" customFormat="1" ht="15" customHeight="1">
      <c r="A7" s="50"/>
      <c r="B7" s="51"/>
      <c r="C7" s="52"/>
      <c r="D7" s="53"/>
      <c r="E7" s="54"/>
      <c r="F7" s="55"/>
      <c r="G7" s="55"/>
      <c r="H7" s="55"/>
      <c r="I7" s="55"/>
      <c r="J7" s="55"/>
      <c r="K7" s="53"/>
      <c r="L7" s="55"/>
      <c r="M7" s="54"/>
      <c r="N7" s="55"/>
      <c r="O7" s="55"/>
      <c r="P7" s="53"/>
      <c r="Q7" s="53"/>
      <c r="R7" s="55"/>
      <c r="S7" s="55"/>
      <c r="T7" s="55"/>
      <c r="U7" s="55"/>
      <c r="V7" s="55"/>
      <c r="W7" s="53"/>
      <c r="X7" s="55"/>
      <c r="Y7" s="55"/>
      <c r="Z7" s="54"/>
      <c r="AA7" s="55"/>
      <c r="AB7" s="53"/>
      <c r="AC7" s="55"/>
      <c r="AD7" s="55"/>
      <c r="AE7" s="55"/>
      <c r="AF7" s="55"/>
      <c r="AG7" s="55"/>
      <c r="AH7" s="55"/>
      <c r="AI7" s="52"/>
      <c r="AJ7" s="55"/>
      <c r="AK7" s="56"/>
      <c r="AL7" s="56"/>
      <c r="AM7" s="57"/>
      <c r="AN7" s="56"/>
      <c r="AO7" s="56"/>
      <c r="AP7" s="56"/>
      <c r="AQ7" s="56"/>
      <c r="AR7" s="56"/>
      <c r="AS7" s="56"/>
      <c r="AT7" s="56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6" t="s">
        <v>40</v>
      </c>
      <c r="BG7" s="55"/>
      <c r="BH7" s="55"/>
      <c r="BI7" s="55"/>
      <c r="BJ7" s="55"/>
      <c r="BK7" s="55"/>
      <c r="BL7" s="55"/>
      <c r="BM7" s="56" t="s">
        <v>40</v>
      </c>
      <c r="BN7" s="55"/>
      <c r="BO7" s="55"/>
      <c r="BP7" s="55"/>
      <c r="BQ7" s="55"/>
      <c r="BR7" s="55"/>
      <c r="BS7" s="55"/>
      <c r="BT7" s="55"/>
      <c r="BU7" s="55"/>
      <c r="BV7" s="56" t="s">
        <v>40</v>
      </c>
      <c r="BW7" s="56"/>
      <c r="BX7" s="56"/>
      <c r="BY7" s="56"/>
      <c r="BZ7" s="56"/>
      <c r="CA7" s="55"/>
      <c r="CB7" s="55"/>
      <c r="CC7" s="55"/>
      <c r="CD7" s="55"/>
      <c r="CE7" s="88"/>
      <c r="CF7" s="55"/>
      <c r="CG7" s="56"/>
      <c r="CH7" s="55"/>
      <c r="CI7" s="56"/>
      <c r="CJ7" s="55"/>
      <c r="CK7" s="36" t="s">
        <v>44</v>
      </c>
      <c r="CL7" s="56"/>
      <c r="CM7" s="55"/>
      <c r="CN7" s="55"/>
      <c r="CO7" s="55"/>
      <c r="CP7" s="55"/>
      <c r="CQ7" s="58"/>
    </row>
    <row r="8" spans="1:95" s="63" customFormat="1" ht="11.25" customHeight="1">
      <c r="A8" s="59"/>
      <c r="B8" s="60"/>
      <c r="C8" s="61"/>
      <c r="D8" s="62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6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7"/>
    </row>
    <row r="9" spans="1:95" s="67" customFormat="1" ht="15" customHeight="1">
      <c r="A9" s="64" t="s">
        <v>1</v>
      </c>
      <c r="B9" s="65"/>
      <c r="C9" s="65"/>
      <c r="D9" s="66"/>
      <c r="E9" s="78">
        <f aca="true" t="shared" si="0" ref="E9:AJ9">E25+E34</f>
        <v>4377412</v>
      </c>
      <c r="F9" s="78">
        <f t="shared" si="0"/>
        <v>98382940</v>
      </c>
      <c r="G9" s="78">
        <f t="shared" si="0"/>
        <v>85978236</v>
      </c>
      <c r="H9" s="78">
        <f t="shared" si="0"/>
        <v>6132668</v>
      </c>
      <c r="I9" s="78">
        <f t="shared" si="0"/>
        <v>2578264</v>
      </c>
      <c r="J9" s="78">
        <f t="shared" si="0"/>
        <v>2143991</v>
      </c>
      <c r="K9" s="78">
        <f t="shared" si="0"/>
        <v>1057126</v>
      </c>
      <c r="L9" s="78">
        <f t="shared" si="0"/>
        <v>492655</v>
      </c>
      <c r="M9" s="78">
        <f t="shared" si="0"/>
        <v>196492192</v>
      </c>
      <c r="N9" s="78">
        <f t="shared" si="0"/>
        <v>51818504</v>
      </c>
      <c r="O9" s="78">
        <f t="shared" si="0"/>
        <v>47470971</v>
      </c>
      <c r="P9" s="78">
        <f t="shared" si="0"/>
        <v>66979528</v>
      </c>
      <c r="Q9" s="78">
        <f t="shared" si="0"/>
        <v>30076424</v>
      </c>
      <c r="R9" s="78">
        <f t="shared" si="0"/>
        <v>146765</v>
      </c>
      <c r="S9" s="78">
        <f t="shared" si="0"/>
        <v>57108569</v>
      </c>
      <c r="T9" s="78">
        <f t="shared" si="0"/>
        <v>26925612</v>
      </c>
      <c r="U9" s="78">
        <f t="shared" si="0"/>
        <v>102868</v>
      </c>
      <c r="V9" s="78">
        <f t="shared" si="0"/>
        <v>184333</v>
      </c>
      <c r="W9" s="78">
        <f t="shared" si="0"/>
        <v>29895756</v>
      </c>
      <c r="X9" s="78">
        <f t="shared" si="0"/>
        <v>1774051</v>
      </c>
      <c r="Y9" s="78">
        <f t="shared" si="0"/>
        <v>0</v>
      </c>
      <c r="Z9" s="78">
        <f t="shared" si="0"/>
        <v>1774051</v>
      </c>
      <c r="AA9" s="78">
        <f t="shared" si="0"/>
        <v>21730561</v>
      </c>
      <c r="AB9" s="78">
        <f t="shared" si="0"/>
        <v>7073846</v>
      </c>
      <c r="AC9" s="78">
        <f t="shared" si="0"/>
        <v>272842</v>
      </c>
      <c r="AD9" s="78">
        <f t="shared" si="0"/>
        <v>6405552</v>
      </c>
      <c r="AE9" s="78">
        <f t="shared" si="0"/>
        <v>2374448</v>
      </c>
      <c r="AF9" s="78">
        <f t="shared" si="0"/>
        <v>5603873</v>
      </c>
      <c r="AG9" s="78">
        <f t="shared" si="0"/>
        <v>17309423</v>
      </c>
      <c r="AH9" s="78">
        <f t="shared" si="0"/>
        <v>70031520</v>
      </c>
      <c r="AI9" s="78">
        <f t="shared" si="0"/>
        <v>5746671</v>
      </c>
      <c r="AJ9" s="78">
        <f t="shared" si="0"/>
        <v>12595305</v>
      </c>
      <c r="AK9" s="78">
        <f aca="true" t="shared" si="1" ref="AK9:CH9">AK25+AK34</f>
        <v>1784491</v>
      </c>
      <c r="AL9" s="78">
        <f t="shared" si="1"/>
        <v>3316094</v>
      </c>
      <c r="AM9" s="78">
        <f t="shared" si="1"/>
        <v>1369212</v>
      </c>
      <c r="AN9" s="78">
        <f t="shared" si="1"/>
        <v>5285454</v>
      </c>
      <c r="AO9" s="78">
        <f t="shared" si="1"/>
        <v>18981660</v>
      </c>
      <c r="AP9" s="78">
        <f t="shared" si="1"/>
        <v>15411825</v>
      </c>
      <c r="AQ9" s="78">
        <f t="shared" si="1"/>
        <v>5537120</v>
      </c>
      <c r="AR9" s="78">
        <f t="shared" si="1"/>
        <v>3688</v>
      </c>
      <c r="AS9" s="78">
        <f t="shared" si="1"/>
        <v>25255430</v>
      </c>
      <c r="AT9" s="78">
        <f t="shared" si="1"/>
        <v>59692348</v>
      </c>
      <c r="AU9" s="78">
        <f t="shared" si="1"/>
        <v>6666434</v>
      </c>
      <c r="AV9" s="78">
        <f t="shared" si="1"/>
        <v>13800840</v>
      </c>
      <c r="AW9" s="78">
        <f t="shared" si="1"/>
        <v>9111565</v>
      </c>
      <c r="AX9" s="78">
        <f t="shared" si="1"/>
        <v>572207</v>
      </c>
      <c r="AY9" s="78">
        <f t="shared" si="1"/>
        <v>0</v>
      </c>
      <c r="AZ9" s="78">
        <f t="shared" si="1"/>
        <v>1662158</v>
      </c>
      <c r="BA9" s="78">
        <f t="shared" si="1"/>
        <v>13708598</v>
      </c>
      <c r="BB9" s="78">
        <f t="shared" si="1"/>
        <v>4398280</v>
      </c>
      <c r="BC9" s="78">
        <f t="shared" si="1"/>
        <v>9546331</v>
      </c>
      <c r="BD9" s="78">
        <f t="shared" si="1"/>
        <v>225935</v>
      </c>
      <c r="BE9" s="78">
        <f t="shared" si="1"/>
        <v>4329580</v>
      </c>
      <c r="BF9" s="78">
        <f>BF25+BF34</f>
        <v>1820990</v>
      </c>
      <c r="BG9" s="78">
        <f aca="true" t="shared" si="2" ref="BG9:BZ9">BG25+BG34</f>
        <v>603039</v>
      </c>
      <c r="BH9" s="78">
        <f t="shared" si="2"/>
        <v>635493</v>
      </c>
      <c r="BI9" s="78">
        <f t="shared" si="2"/>
        <v>372233</v>
      </c>
      <c r="BJ9" s="78">
        <f t="shared" si="2"/>
        <v>179155</v>
      </c>
      <c r="BK9" s="78">
        <f t="shared" si="2"/>
        <v>0</v>
      </c>
      <c r="BL9" s="78">
        <f t="shared" si="2"/>
        <v>31070</v>
      </c>
      <c r="BM9" s="78">
        <f t="shared" si="2"/>
        <v>1906136</v>
      </c>
      <c r="BN9" s="78">
        <f t="shared" si="2"/>
        <v>787364</v>
      </c>
      <c r="BO9" s="78">
        <f t="shared" si="2"/>
        <v>0</v>
      </c>
      <c r="BP9" s="78">
        <f t="shared" si="2"/>
        <v>1039642</v>
      </c>
      <c r="BQ9" s="78">
        <f t="shared" si="2"/>
        <v>462</v>
      </c>
      <c r="BR9" s="78">
        <f t="shared" si="2"/>
        <v>13805</v>
      </c>
      <c r="BS9" s="78">
        <f t="shared" si="2"/>
        <v>0</v>
      </c>
      <c r="BT9" s="78">
        <f t="shared" si="2"/>
        <v>0</v>
      </c>
      <c r="BU9" s="78">
        <f t="shared" si="2"/>
        <v>64863</v>
      </c>
      <c r="BV9" s="78">
        <f t="shared" si="2"/>
        <v>602454</v>
      </c>
      <c r="BW9" s="78">
        <f t="shared" si="2"/>
        <v>150752</v>
      </c>
      <c r="BX9" s="78">
        <f>BX25+BX34</f>
        <v>181595</v>
      </c>
      <c r="BY9" s="78">
        <f t="shared" si="2"/>
        <v>36733</v>
      </c>
      <c r="BZ9" s="78">
        <f t="shared" si="2"/>
        <v>233374</v>
      </c>
      <c r="CA9" s="78">
        <f t="shared" si="1"/>
        <v>79236963</v>
      </c>
      <c r="CB9" s="78">
        <f t="shared" si="1"/>
        <v>947809</v>
      </c>
      <c r="CC9" s="78">
        <f t="shared" si="1"/>
        <v>501258</v>
      </c>
      <c r="CD9" s="78">
        <f t="shared" si="1"/>
        <v>446551</v>
      </c>
      <c r="CE9" s="78">
        <f t="shared" si="1"/>
        <v>0</v>
      </c>
      <c r="CF9" s="78">
        <f t="shared" si="1"/>
        <v>0</v>
      </c>
      <c r="CG9" s="78">
        <f t="shared" si="1"/>
        <v>636668798</v>
      </c>
      <c r="CH9" s="78">
        <f t="shared" si="1"/>
        <v>80374440</v>
      </c>
      <c r="CI9" s="78">
        <f aca="true" t="shared" si="3" ref="CI9:CQ9">CI25+CI34</f>
        <v>39692205</v>
      </c>
      <c r="CJ9" s="78">
        <f t="shared" si="3"/>
        <v>13977313</v>
      </c>
      <c r="CK9" s="78">
        <f t="shared" si="3"/>
        <v>5915931</v>
      </c>
      <c r="CL9" s="78">
        <f t="shared" si="3"/>
        <v>273378</v>
      </c>
      <c r="CM9" s="78">
        <f t="shared" si="3"/>
        <v>3465456</v>
      </c>
      <c r="CN9" s="78">
        <f t="shared" si="3"/>
        <v>18899155</v>
      </c>
      <c r="CO9" s="78">
        <f t="shared" si="3"/>
        <v>3149940</v>
      </c>
      <c r="CP9" s="78">
        <f t="shared" si="3"/>
        <v>53597420</v>
      </c>
      <c r="CQ9" s="79">
        <f t="shared" si="3"/>
        <v>417323560</v>
      </c>
    </row>
    <row r="10" spans="1:95" s="67" customFormat="1" ht="11.25" customHeight="1">
      <c r="A10" s="68"/>
      <c r="B10" s="6"/>
      <c r="C10" s="6"/>
      <c r="D10" s="69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9"/>
    </row>
    <row r="11" spans="1:95" s="67" customFormat="1" ht="22.5" customHeight="1">
      <c r="A11" s="68">
        <v>1</v>
      </c>
      <c r="B11" s="6"/>
      <c r="C11" s="70" t="s">
        <v>8</v>
      </c>
      <c r="D11" s="69"/>
      <c r="E11" s="78">
        <v>595934</v>
      </c>
      <c r="F11" s="78">
        <v>17720680</v>
      </c>
      <c r="G11" s="78">
        <v>15539454</v>
      </c>
      <c r="H11" s="78">
        <v>1161547</v>
      </c>
      <c r="I11" s="78">
        <v>435545</v>
      </c>
      <c r="J11" s="78">
        <v>297655</v>
      </c>
      <c r="K11" s="78">
        <v>186758</v>
      </c>
      <c r="L11" s="78">
        <v>99721</v>
      </c>
      <c r="M11" s="78">
        <v>42235952</v>
      </c>
      <c r="N11" s="78">
        <v>10075627</v>
      </c>
      <c r="O11" s="78">
        <v>9298370</v>
      </c>
      <c r="P11" s="78">
        <v>14032742</v>
      </c>
      <c r="Q11" s="78">
        <v>8828644</v>
      </c>
      <c r="R11" s="78">
        <v>569</v>
      </c>
      <c r="S11" s="78">
        <v>9862455</v>
      </c>
      <c r="T11" s="78">
        <v>4708275</v>
      </c>
      <c r="U11" s="78">
        <v>45117</v>
      </c>
      <c r="V11" s="78">
        <v>184333</v>
      </c>
      <c r="W11" s="78">
        <v>4924730</v>
      </c>
      <c r="X11" s="78">
        <v>345675</v>
      </c>
      <c r="Y11" s="78">
        <v>0</v>
      </c>
      <c r="Z11" s="78">
        <v>345675</v>
      </c>
      <c r="AA11" s="78">
        <v>3461346</v>
      </c>
      <c r="AB11" s="78">
        <v>850918</v>
      </c>
      <c r="AC11" s="78">
        <v>20736</v>
      </c>
      <c r="AD11" s="78">
        <v>870313</v>
      </c>
      <c r="AE11" s="78">
        <v>405523</v>
      </c>
      <c r="AF11" s="78">
        <v>1313856</v>
      </c>
      <c r="AG11" s="78">
        <v>4154362</v>
      </c>
      <c r="AH11" s="78">
        <v>14828936</v>
      </c>
      <c r="AI11" s="78">
        <v>229958</v>
      </c>
      <c r="AJ11" s="78">
        <v>2327278</v>
      </c>
      <c r="AK11" s="78">
        <v>428319</v>
      </c>
      <c r="AL11" s="78">
        <v>1989436</v>
      </c>
      <c r="AM11" s="78">
        <v>374098</v>
      </c>
      <c r="AN11" s="78">
        <v>1003230</v>
      </c>
      <c r="AO11" s="78">
        <v>3106297</v>
      </c>
      <c r="AP11" s="78">
        <v>4144526</v>
      </c>
      <c r="AQ11" s="78">
        <v>1225794</v>
      </c>
      <c r="AR11" s="78">
        <v>0</v>
      </c>
      <c r="AS11" s="78">
        <v>5790991</v>
      </c>
      <c r="AT11" s="78">
        <v>12482183</v>
      </c>
      <c r="AU11" s="78">
        <v>1067199</v>
      </c>
      <c r="AV11" s="78">
        <v>2339315</v>
      </c>
      <c r="AW11" s="78">
        <v>1232223</v>
      </c>
      <c r="AX11" s="78">
        <v>572207</v>
      </c>
      <c r="AY11" s="78">
        <v>0</v>
      </c>
      <c r="AZ11" s="78">
        <v>579269</v>
      </c>
      <c r="BA11" s="78">
        <v>3752961</v>
      </c>
      <c r="BB11" s="78">
        <v>912543</v>
      </c>
      <c r="BC11" s="78">
        <v>1800531</v>
      </c>
      <c r="BD11" s="78">
        <v>225935</v>
      </c>
      <c r="BE11" s="78">
        <v>343948</v>
      </c>
      <c r="BF11" s="78">
        <v>218190</v>
      </c>
      <c r="BG11" s="78">
        <v>0</v>
      </c>
      <c r="BH11" s="78">
        <v>38266</v>
      </c>
      <c r="BI11" s="78">
        <v>2347</v>
      </c>
      <c r="BJ11" s="78">
        <v>177577</v>
      </c>
      <c r="BK11" s="78">
        <v>0</v>
      </c>
      <c r="BL11" s="78">
        <v>0</v>
      </c>
      <c r="BM11" s="78">
        <v>125758</v>
      </c>
      <c r="BN11" s="78">
        <v>125296</v>
      </c>
      <c r="BO11" s="78">
        <v>0</v>
      </c>
      <c r="BP11" s="78">
        <v>0</v>
      </c>
      <c r="BQ11" s="78">
        <v>462</v>
      </c>
      <c r="BR11" s="78">
        <v>0</v>
      </c>
      <c r="BS11" s="78">
        <v>0</v>
      </c>
      <c r="BT11" s="78">
        <v>0</v>
      </c>
      <c r="BU11" s="78">
        <v>0</v>
      </c>
      <c r="BV11" s="78">
        <v>0</v>
      </c>
      <c r="BW11" s="78">
        <v>0</v>
      </c>
      <c r="BX11" s="78">
        <v>0</v>
      </c>
      <c r="BY11" s="78">
        <v>0</v>
      </c>
      <c r="BZ11" s="78">
        <v>0</v>
      </c>
      <c r="CA11" s="78">
        <v>16385271</v>
      </c>
      <c r="CB11" s="78">
        <v>9316</v>
      </c>
      <c r="CC11" s="78">
        <v>0</v>
      </c>
      <c r="CD11" s="78">
        <v>9316</v>
      </c>
      <c r="CE11" s="78">
        <v>0</v>
      </c>
      <c r="CF11" s="78">
        <v>0</v>
      </c>
      <c r="CG11" s="78">
        <v>128217049</v>
      </c>
      <c r="CH11" s="78">
        <v>18048111</v>
      </c>
      <c r="CI11" s="78">
        <v>6154077</v>
      </c>
      <c r="CJ11" s="78">
        <v>3858592</v>
      </c>
      <c r="CK11" s="78">
        <v>1183701</v>
      </c>
      <c r="CL11" s="78">
        <v>96948</v>
      </c>
      <c r="CM11" s="78">
        <v>764000</v>
      </c>
      <c r="CN11" s="78">
        <v>4382627</v>
      </c>
      <c r="CO11" s="78">
        <v>503718</v>
      </c>
      <c r="CP11" s="78">
        <v>16210131</v>
      </c>
      <c r="CQ11" s="79">
        <v>77015144</v>
      </c>
    </row>
    <row r="12" spans="1:95" s="67" customFormat="1" ht="22.5" customHeight="1">
      <c r="A12" s="68">
        <v>2</v>
      </c>
      <c r="B12" s="6"/>
      <c r="C12" s="70" t="s">
        <v>9</v>
      </c>
      <c r="D12" s="69"/>
      <c r="E12" s="78">
        <v>382927</v>
      </c>
      <c r="F12" s="78">
        <v>16531963</v>
      </c>
      <c r="G12" s="78">
        <v>15404584</v>
      </c>
      <c r="H12" s="78">
        <v>552781</v>
      </c>
      <c r="I12" s="78">
        <v>205900</v>
      </c>
      <c r="J12" s="78">
        <v>239426</v>
      </c>
      <c r="K12" s="78">
        <v>64133</v>
      </c>
      <c r="L12" s="78">
        <v>65139</v>
      </c>
      <c r="M12" s="78">
        <v>24367285</v>
      </c>
      <c r="N12" s="78">
        <v>6360188</v>
      </c>
      <c r="O12" s="78">
        <v>5265834</v>
      </c>
      <c r="P12" s="78">
        <v>7417598</v>
      </c>
      <c r="Q12" s="78">
        <v>5297284</v>
      </c>
      <c r="R12" s="78">
        <v>26381</v>
      </c>
      <c r="S12" s="78">
        <v>4055035</v>
      </c>
      <c r="T12" s="78">
        <v>1697201</v>
      </c>
      <c r="U12" s="78">
        <v>0</v>
      </c>
      <c r="V12" s="78">
        <v>0</v>
      </c>
      <c r="W12" s="78">
        <v>2357834</v>
      </c>
      <c r="X12" s="78">
        <v>379695</v>
      </c>
      <c r="Y12" s="78">
        <v>0</v>
      </c>
      <c r="Z12" s="78">
        <v>379695</v>
      </c>
      <c r="AA12" s="78">
        <v>1127441</v>
      </c>
      <c r="AB12" s="78">
        <v>290809</v>
      </c>
      <c r="AC12" s="78">
        <v>21835</v>
      </c>
      <c r="AD12" s="78">
        <v>504999</v>
      </c>
      <c r="AE12" s="78">
        <v>42300</v>
      </c>
      <c r="AF12" s="78">
        <v>267498</v>
      </c>
      <c r="AG12" s="78">
        <v>1815670</v>
      </c>
      <c r="AH12" s="78">
        <v>7366128</v>
      </c>
      <c r="AI12" s="78">
        <v>157034</v>
      </c>
      <c r="AJ12" s="78">
        <v>1269042</v>
      </c>
      <c r="AK12" s="78">
        <v>121219</v>
      </c>
      <c r="AL12" s="78">
        <v>199259</v>
      </c>
      <c r="AM12" s="78">
        <v>115557</v>
      </c>
      <c r="AN12" s="78">
        <v>1464438</v>
      </c>
      <c r="AO12" s="78">
        <v>2460317</v>
      </c>
      <c r="AP12" s="78">
        <v>591613</v>
      </c>
      <c r="AQ12" s="78">
        <v>987604</v>
      </c>
      <c r="AR12" s="78">
        <v>45</v>
      </c>
      <c r="AS12" s="78">
        <v>2172785</v>
      </c>
      <c r="AT12" s="78">
        <v>4936714</v>
      </c>
      <c r="AU12" s="78">
        <v>507495</v>
      </c>
      <c r="AV12" s="78">
        <v>1304463</v>
      </c>
      <c r="AW12" s="78">
        <v>705739</v>
      </c>
      <c r="AX12" s="78">
        <v>0</v>
      </c>
      <c r="AY12" s="78">
        <v>0</v>
      </c>
      <c r="AZ12" s="78">
        <v>0</v>
      </c>
      <c r="BA12" s="78">
        <v>869857</v>
      </c>
      <c r="BB12" s="78">
        <v>211374</v>
      </c>
      <c r="BC12" s="78">
        <v>1337786</v>
      </c>
      <c r="BD12" s="78">
        <v>0</v>
      </c>
      <c r="BE12" s="78">
        <v>15526</v>
      </c>
      <c r="BF12" s="78">
        <v>12181</v>
      </c>
      <c r="BG12" s="78">
        <v>6752</v>
      </c>
      <c r="BH12" s="78">
        <v>5429</v>
      </c>
      <c r="BI12" s="78">
        <v>0</v>
      </c>
      <c r="BJ12" s="78">
        <v>0</v>
      </c>
      <c r="BK12" s="78">
        <v>0</v>
      </c>
      <c r="BL12" s="78">
        <v>0</v>
      </c>
      <c r="BM12" s="78">
        <v>3345</v>
      </c>
      <c r="BN12" s="78">
        <v>2329</v>
      </c>
      <c r="BO12" s="78">
        <v>0</v>
      </c>
      <c r="BP12" s="78">
        <v>1016</v>
      </c>
      <c r="BQ12" s="78">
        <v>0</v>
      </c>
      <c r="BR12" s="78">
        <v>0</v>
      </c>
      <c r="BS12" s="78">
        <v>0</v>
      </c>
      <c r="BT12" s="78">
        <v>0</v>
      </c>
      <c r="BU12" s="78"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v>0</v>
      </c>
      <c r="CA12" s="78">
        <v>10032771</v>
      </c>
      <c r="CB12" s="78">
        <v>267922</v>
      </c>
      <c r="CC12" s="78">
        <v>0</v>
      </c>
      <c r="CD12" s="78">
        <v>267922</v>
      </c>
      <c r="CE12" s="78">
        <v>0</v>
      </c>
      <c r="CF12" s="78">
        <v>0</v>
      </c>
      <c r="CG12" s="78">
        <v>73451862</v>
      </c>
      <c r="CH12" s="78">
        <v>9750209</v>
      </c>
      <c r="CI12" s="78">
        <v>4561400</v>
      </c>
      <c r="CJ12" s="78">
        <v>1740890</v>
      </c>
      <c r="CK12" s="78">
        <v>936596</v>
      </c>
      <c r="CL12" s="78">
        <v>10543</v>
      </c>
      <c r="CM12" s="78">
        <v>271148</v>
      </c>
      <c r="CN12" s="78">
        <v>2802583</v>
      </c>
      <c r="CO12" s="78">
        <v>221469</v>
      </c>
      <c r="CP12" s="78">
        <v>11250400</v>
      </c>
      <c r="CQ12" s="79">
        <v>41906624</v>
      </c>
    </row>
    <row r="13" spans="1:95" s="67" customFormat="1" ht="22.5" customHeight="1">
      <c r="A13" s="68">
        <v>3</v>
      </c>
      <c r="B13" s="6"/>
      <c r="C13" s="70" t="s">
        <v>10</v>
      </c>
      <c r="D13" s="69"/>
      <c r="E13" s="78">
        <v>448300</v>
      </c>
      <c r="F13" s="78">
        <v>12499434</v>
      </c>
      <c r="G13" s="78">
        <v>10812988</v>
      </c>
      <c r="H13" s="78">
        <v>838120</v>
      </c>
      <c r="I13" s="78">
        <v>381255</v>
      </c>
      <c r="J13" s="78">
        <v>278686</v>
      </c>
      <c r="K13" s="78">
        <v>142187</v>
      </c>
      <c r="L13" s="78">
        <v>46198</v>
      </c>
      <c r="M13" s="78">
        <v>23188433</v>
      </c>
      <c r="N13" s="78">
        <v>5862051</v>
      </c>
      <c r="O13" s="78">
        <v>5717923</v>
      </c>
      <c r="P13" s="78">
        <v>8891087</v>
      </c>
      <c r="Q13" s="78">
        <v>2681998</v>
      </c>
      <c r="R13" s="78">
        <v>35374</v>
      </c>
      <c r="S13" s="78">
        <v>5540200</v>
      </c>
      <c r="T13" s="78">
        <v>2594118</v>
      </c>
      <c r="U13" s="78">
        <v>14220</v>
      </c>
      <c r="V13" s="78">
        <v>0</v>
      </c>
      <c r="W13" s="78">
        <v>2931862</v>
      </c>
      <c r="X13" s="78">
        <v>166321</v>
      </c>
      <c r="Y13" s="78">
        <v>0</v>
      </c>
      <c r="Z13" s="78">
        <v>166321</v>
      </c>
      <c r="AA13" s="78">
        <v>2578384</v>
      </c>
      <c r="AB13" s="78">
        <v>898473</v>
      </c>
      <c r="AC13" s="78">
        <v>47365</v>
      </c>
      <c r="AD13" s="78">
        <v>976989</v>
      </c>
      <c r="AE13" s="78">
        <v>394751</v>
      </c>
      <c r="AF13" s="78">
        <v>260806</v>
      </c>
      <c r="AG13" s="78">
        <v>1826732</v>
      </c>
      <c r="AH13" s="78">
        <v>10237683</v>
      </c>
      <c r="AI13" s="78">
        <v>342592</v>
      </c>
      <c r="AJ13" s="78">
        <v>1722742</v>
      </c>
      <c r="AK13" s="78">
        <v>241994</v>
      </c>
      <c r="AL13" s="78">
        <v>27224</v>
      </c>
      <c r="AM13" s="78">
        <v>298565</v>
      </c>
      <c r="AN13" s="78">
        <v>388124</v>
      </c>
      <c r="AO13" s="78">
        <v>2303205</v>
      </c>
      <c r="AP13" s="78">
        <v>4085988</v>
      </c>
      <c r="AQ13" s="78">
        <v>827249</v>
      </c>
      <c r="AR13" s="78">
        <v>0</v>
      </c>
      <c r="AS13" s="78">
        <v>2347300</v>
      </c>
      <c r="AT13" s="78">
        <v>6638052</v>
      </c>
      <c r="AU13" s="78">
        <v>492363</v>
      </c>
      <c r="AV13" s="78">
        <v>2003894</v>
      </c>
      <c r="AW13" s="78">
        <v>1797598</v>
      </c>
      <c r="AX13" s="78">
        <v>0</v>
      </c>
      <c r="AY13" s="78">
        <v>0</v>
      </c>
      <c r="AZ13" s="78">
        <v>365498</v>
      </c>
      <c r="BA13" s="78">
        <v>741842</v>
      </c>
      <c r="BB13" s="78">
        <v>314303</v>
      </c>
      <c r="BC13" s="78">
        <v>922554</v>
      </c>
      <c r="BD13" s="78">
        <v>0</v>
      </c>
      <c r="BE13" s="78">
        <v>1414897</v>
      </c>
      <c r="BF13" s="78">
        <v>695891</v>
      </c>
      <c r="BG13" s="78">
        <v>269376</v>
      </c>
      <c r="BH13" s="78">
        <v>151396</v>
      </c>
      <c r="BI13" s="78">
        <v>275119</v>
      </c>
      <c r="BJ13" s="78">
        <v>0</v>
      </c>
      <c r="BK13" s="78">
        <v>0</v>
      </c>
      <c r="BL13" s="78">
        <v>0</v>
      </c>
      <c r="BM13" s="78">
        <v>533400</v>
      </c>
      <c r="BN13" s="78">
        <v>180732</v>
      </c>
      <c r="BO13" s="78">
        <v>0</v>
      </c>
      <c r="BP13" s="78">
        <v>352668</v>
      </c>
      <c r="BQ13" s="78">
        <v>0</v>
      </c>
      <c r="BR13" s="78">
        <v>0</v>
      </c>
      <c r="BS13" s="78">
        <v>0</v>
      </c>
      <c r="BT13" s="78">
        <v>0</v>
      </c>
      <c r="BU13" s="78">
        <v>0</v>
      </c>
      <c r="BV13" s="78">
        <v>185606</v>
      </c>
      <c r="BW13" s="78">
        <v>15142</v>
      </c>
      <c r="BX13" s="78">
        <v>0</v>
      </c>
      <c r="BY13" s="78">
        <v>0</v>
      </c>
      <c r="BZ13" s="78">
        <v>170464</v>
      </c>
      <c r="CA13" s="78">
        <v>9281778</v>
      </c>
      <c r="CB13" s="78">
        <v>0</v>
      </c>
      <c r="CC13" s="78">
        <v>0</v>
      </c>
      <c r="CD13" s="78">
        <v>0</v>
      </c>
      <c r="CE13" s="78">
        <v>0</v>
      </c>
      <c r="CF13" s="78">
        <v>0</v>
      </c>
      <c r="CG13" s="78">
        <v>76167514</v>
      </c>
      <c r="CH13" s="78">
        <v>9818470</v>
      </c>
      <c r="CI13" s="78">
        <v>4820873</v>
      </c>
      <c r="CJ13" s="78">
        <v>1180335</v>
      </c>
      <c r="CK13" s="78">
        <v>719607</v>
      </c>
      <c r="CL13" s="78">
        <v>8962</v>
      </c>
      <c r="CM13" s="78">
        <v>15923</v>
      </c>
      <c r="CN13" s="78">
        <v>1956997</v>
      </c>
      <c r="CO13" s="78">
        <v>265015</v>
      </c>
      <c r="CP13" s="78">
        <v>6301836</v>
      </c>
      <c r="CQ13" s="79">
        <v>51079496</v>
      </c>
    </row>
    <row r="14" spans="1:95" s="67" customFormat="1" ht="22.5" customHeight="1">
      <c r="A14" s="68">
        <v>4</v>
      </c>
      <c r="B14" s="6"/>
      <c r="C14" s="70" t="s">
        <v>11</v>
      </c>
      <c r="D14" s="69"/>
      <c r="E14" s="78">
        <v>242787</v>
      </c>
      <c r="F14" s="78">
        <v>4740337</v>
      </c>
      <c r="G14" s="78">
        <v>4131327</v>
      </c>
      <c r="H14" s="78">
        <v>281049</v>
      </c>
      <c r="I14" s="78">
        <v>93811</v>
      </c>
      <c r="J14" s="78">
        <v>109992</v>
      </c>
      <c r="K14" s="78">
        <v>101410</v>
      </c>
      <c r="L14" s="78">
        <v>22748</v>
      </c>
      <c r="M14" s="78">
        <v>8325285</v>
      </c>
      <c r="N14" s="78">
        <v>2379262</v>
      </c>
      <c r="O14" s="78">
        <v>2404383</v>
      </c>
      <c r="P14" s="78">
        <v>2516480</v>
      </c>
      <c r="Q14" s="78">
        <v>959286</v>
      </c>
      <c r="R14" s="78">
        <v>65874</v>
      </c>
      <c r="S14" s="78">
        <v>4115645</v>
      </c>
      <c r="T14" s="78">
        <v>2478574</v>
      </c>
      <c r="U14" s="78">
        <v>2165</v>
      </c>
      <c r="V14" s="78">
        <v>0</v>
      </c>
      <c r="W14" s="78">
        <v>1634906</v>
      </c>
      <c r="X14" s="78">
        <v>78358</v>
      </c>
      <c r="Y14" s="78">
        <v>0</v>
      </c>
      <c r="Z14" s="78">
        <v>78358</v>
      </c>
      <c r="AA14" s="78">
        <v>2401766</v>
      </c>
      <c r="AB14" s="78">
        <v>834717</v>
      </c>
      <c r="AC14" s="78">
        <v>13303</v>
      </c>
      <c r="AD14" s="78">
        <v>574987</v>
      </c>
      <c r="AE14" s="78">
        <v>276108</v>
      </c>
      <c r="AF14" s="78">
        <v>702651</v>
      </c>
      <c r="AG14" s="78">
        <v>1143981</v>
      </c>
      <c r="AH14" s="78">
        <v>2355252</v>
      </c>
      <c r="AI14" s="78">
        <v>372222</v>
      </c>
      <c r="AJ14" s="78">
        <v>534794</v>
      </c>
      <c r="AK14" s="78">
        <v>47128</v>
      </c>
      <c r="AL14" s="78">
        <v>323</v>
      </c>
      <c r="AM14" s="78">
        <v>50300</v>
      </c>
      <c r="AN14" s="78">
        <v>401136</v>
      </c>
      <c r="AO14" s="78">
        <v>603885</v>
      </c>
      <c r="AP14" s="78">
        <v>70952</v>
      </c>
      <c r="AQ14" s="78">
        <v>270869</v>
      </c>
      <c r="AR14" s="78">
        <v>3643</v>
      </c>
      <c r="AS14" s="78">
        <v>1055006</v>
      </c>
      <c r="AT14" s="78">
        <v>3782084</v>
      </c>
      <c r="AU14" s="78">
        <v>219470</v>
      </c>
      <c r="AV14" s="78">
        <v>1725955</v>
      </c>
      <c r="AW14" s="78">
        <v>241581</v>
      </c>
      <c r="AX14" s="78">
        <v>0</v>
      </c>
      <c r="AY14" s="78">
        <v>0</v>
      </c>
      <c r="AZ14" s="78">
        <v>0</v>
      </c>
      <c r="BA14" s="78">
        <v>890886</v>
      </c>
      <c r="BB14" s="78">
        <v>210557</v>
      </c>
      <c r="BC14" s="78">
        <v>493635</v>
      </c>
      <c r="BD14" s="78">
        <v>0</v>
      </c>
      <c r="BE14" s="78">
        <v>1794993</v>
      </c>
      <c r="BF14" s="78">
        <v>630213</v>
      </c>
      <c r="BG14" s="78">
        <v>294867</v>
      </c>
      <c r="BH14" s="78">
        <v>271935</v>
      </c>
      <c r="BI14" s="78">
        <v>61111</v>
      </c>
      <c r="BJ14" s="78">
        <v>0</v>
      </c>
      <c r="BK14" s="78">
        <v>0</v>
      </c>
      <c r="BL14" s="78">
        <v>2300</v>
      </c>
      <c r="BM14" s="78">
        <v>776107</v>
      </c>
      <c r="BN14" s="78">
        <v>354438</v>
      </c>
      <c r="BO14" s="78">
        <v>0</v>
      </c>
      <c r="BP14" s="78">
        <v>407864</v>
      </c>
      <c r="BQ14" s="78">
        <v>0</v>
      </c>
      <c r="BR14" s="78">
        <v>13805</v>
      </c>
      <c r="BS14" s="78">
        <v>0</v>
      </c>
      <c r="BT14" s="78">
        <v>0</v>
      </c>
      <c r="BU14" s="78">
        <v>0</v>
      </c>
      <c r="BV14" s="78">
        <v>388673</v>
      </c>
      <c r="BW14" s="78">
        <v>135610</v>
      </c>
      <c r="BX14" s="78">
        <v>181595</v>
      </c>
      <c r="BY14" s="78">
        <v>19132</v>
      </c>
      <c r="BZ14" s="78">
        <v>52336</v>
      </c>
      <c r="CA14" s="78">
        <v>5127361</v>
      </c>
      <c r="CB14" s="78">
        <v>0</v>
      </c>
      <c r="CC14" s="78">
        <v>0</v>
      </c>
      <c r="CD14" s="78">
        <v>0</v>
      </c>
      <c r="CE14" s="78">
        <v>0</v>
      </c>
      <c r="CF14" s="78">
        <v>0</v>
      </c>
      <c r="CG14" s="78">
        <v>35162855</v>
      </c>
      <c r="CH14" s="78">
        <v>4119736</v>
      </c>
      <c r="CI14" s="78">
        <v>3033064</v>
      </c>
      <c r="CJ14" s="78">
        <v>630595</v>
      </c>
      <c r="CK14" s="78">
        <v>345586</v>
      </c>
      <c r="CL14" s="78">
        <v>23603</v>
      </c>
      <c r="CM14" s="78">
        <v>674121</v>
      </c>
      <c r="CN14" s="78">
        <v>526068</v>
      </c>
      <c r="CO14" s="78">
        <v>203191</v>
      </c>
      <c r="CP14" s="78">
        <v>1623675</v>
      </c>
      <c r="CQ14" s="79">
        <v>23983216</v>
      </c>
    </row>
    <row r="15" spans="1:95" s="67" customFormat="1" ht="22.5" customHeight="1">
      <c r="A15" s="68">
        <v>5</v>
      </c>
      <c r="B15" s="6"/>
      <c r="C15" s="70" t="s">
        <v>12</v>
      </c>
      <c r="D15" s="69"/>
      <c r="E15" s="78">
        <v>303020</v>
      </c>
      <c r="F15" s="78">
        <v>4517334</v>
      </c>
      <c r="G15" s="78">
        <v>3811886</v>
      </c>
      <c r="H15" s="78">
        <v>354042</v>
      </c>
      <c r="I15" s="78">
        <v>153428</v>
      </c>
      <c r="J15" s="78">
        <v>102754</v>
      </c>
      <c r="K15" s="78">
        <v>57073</v>
      </c>
      <c r="L15" s="78">
        <v>38151</v>
      </c>
      <c r="M15" s="78">
        <v>14233385</v>
      </c>
      <c r="N15" s="78">
        <v>3896044</v>
      </c>
      <c r="O15" s="78">
        <v>3401682</v>
      </c>
      <c r="P15" s="78">
        <v>5469664</v>
      </c>
      <c r="Q15" s="78">
        <v>1461915</v>
      </c>
      <c r="R15" s="78">
        <v>4080</v>
      </c>
      <c r="S15" s="78">
        <v>6012551</v>
      </c>
      <c r="T15" s="78">
        <v>1014270</v>
      </c>
      <c r="U15" s="78">
        <v>18160</v>
      </c>
      <c r="V15" s="78">
        <v>0</v>
      </c>
      <c r="W15" s="78">
        <v>4980121</v>
      </c>
      <c r="X15" s="78">
        <v>197486</v>
      </c>
      <c r="Y15" s="78">
        <v>0</v>
      </c>
      <c r="Z15" s="78">
        <v>197486</v>
      </c>
      <c r="AA15" s="78">
        <v>1092151</v>
      </c>
      <c r="AB15" s="78">
        <v>270976</v>
      </c>
      <c r="AC15" s="78">
        <v>11358</v>
      </c>
      <c r="AD15" s="78">
        <v>322244</v>
      </c>
      <c r="AE15" s="78">
        <v>130906</v>
      </c>
      <c r="AF15" s="78">
        <v>356667</v>
      </c>
      <c r="AG15" s="78">
        <v>787509</v>
      </c>
      <c r="AH15" s="78">
        <v>3057416</v>
      </c>
      <c r="AI15" s="78">
        <v>154406</v>
      </c>
      <c r="AJ15" s="78">
        <v>661748</v>
      </c>
      <c r="AK15" s="78">
        <v>180651</v>
      </c>
      <c r="AL15" s="78">
        <v>192167</v>
      </c>
      <c r="AM15" s="78">
        <v>115845</v>
      </c>
      <c r="AN15" s="78">
        <v>212058</v>
      </c>
      <c r="AO15" s="78">
        <v>1034730</v>
      </c>
      <c r="AP15" s="78">
        <v>153765</v>
      </c>
      <c r="AQ15" s="78">
        <v>352046</v>
      </c>
      <c r="AR15" s="78">
        <v>0</v>
      </c>
      <c r="AS15" s="78">
        <v>1424494</v>
      </c>
      <c r="AT15" s="78">
        <v>3989975</v>
      </c>
      <c r="AU15" s="78">
        <v>610919</v>
      </c>
      <c r="AV15" s="78">
        <v>791913</v>
      </c>
      <c r="AW15" s="78">
        <v>381529</v>
      </c>
      <c r="AX15" s="78">
        <v>0</v>
      </c>
      <c r="AY15" s="78">
        <v>0</v>
      </c>
      <c r="AZ15" s="78">
        <v>0</v>
      </c>
      <c r="BA15" s="78">
        <v>1092772</v>
      </c>
      <c r="BB15" s="78">
        <v>603376</v>
      </c>
      <c r="BC15" s="78">
        <v>509466</v>
      </c>
      <c r="BD15" s="78">
        <v>0</v>
      </c>
      <c r="BE15" s="78">
        <v>29903</v>
      </c>
      <c r="BF15" s="78">
        <v>22452</v>
      </c>
      <c r="BG15" s="78">
        <v>369</v>
      </c>
      <c r="BH15" s="78">
        <v>9665</v>
      </c>
      <c r="BI15" s="78">
        <v>12418</v>
      </c>
      <c r="BJ15" s="78">
        <v>0</v>
      </c>
      <c r="BK15" s="78">
        <v>0</v>
      </c>
      <c r="BL15" s="78">
        <v>0</v>
      </c>
      <c r="BM15" s="78">
        <v>7451</v>
      </c>
      <c r="BN15" s="78">
        <v>4721</v>
      </c>
      <c r="BO15" s="78">
        <v>0</v>
      </c>
      <c r="BP15" s="78">
        <v>2730</v>
      </c>
      <c r="BQ15" s="78">
        <v>0</v>
      </c>
      <c r="BR15" s="78">
        <v>0</v>
      </c>
      <c r="BS15" s="78">
        <v>0</v>
      </c>
      <c r="BT15" s="78">
        <v>0</v>
      </c>
      <c r="BU15" s="78"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v>0</v>
      </c>
      <c r="CA15" s="78">
        <v>3848962</v>
      </c>
      <c r="CB15" s="78">
        <v>0</v>
      </c>
      <c r="CC15" s="78">
        <v>0</v>
      </c>
      <c r="CD15" s="78">
        <v>0</v>
      </c>
      <c r="CE15" s="78">
        <v>0</v>
      </c>
      <c r="CF15" s="78">
        <v>0</v>
      </c>
      <c r="CG15" s="78">
        <v>39494186</v>
      </c>
      <c r="CH15" s="78">
        <v>7709697</v>
      </c>
      <c r="CI15" s="78">
        <v>2894159</v>
      </c>
      <c r="CJ15" s="78">
        <v>820308</v>
      </c>
      <c r="CK15" s="78">
        <v>587919</v>
      </c>
      <c r="CL15" s="78">
        <v>35372</v>
      </c>
      <c r="CM15" s="78">
        <v>16961</v>
      </c>
      <c r="CN15" s="78">
        <v>739020</v>
      </c>
      <c r="CO15" s="78">
        <v>462930</v>
      </c>
      <c r="CP15" s="78">
        <v>1542600</v>
      </c>
      <c r="CQ15" s="79">
        <v>24685220</v>
      </c>
    </row>
    <row r="16" spans="1:95" s="67" customFormat="1" ht="22.5" customHeight="1">
      <c r="A16" s="68">
        <v>6</v>
      </c>
      <c r="B16" s="6"/>
      <c r="C16" s="70" t="s">
        <v>13</v>
      </c>
      <c r="D16" s="69"/>
      <c r="E16" s="78">
        <v>221331</v>
      </c>
      <c r="F16" s="78">
        <v>2973533</v>
      </c>
      <c r="G16" s="78">
        <v>2412351</v>
      </c>
      <c r="H16" s="78">
        <v>319094</v>
      </c>
      <c r="I16" s="78">
        <v>88253</v>
      </c>
      <c r="J16" s="78">
        <v>68080</v>
      </c>
      <c r="K16" s="78">
        <v>68762</v>
      </c>
      <c r="L16" s="78">
        <v>16993</v>
      </c>
      <c r="M16" s="78">
        <v>6681988</v>
      </c>
      <c r="N16" s="78">
        <v>1815056</v>
      </c>
      <c r="O16" s="78">
        <v>1385889</v>
      </c>
      <c r="P16" s="78">
        <v>2674942</v>
      </c>
      <c r="Q16" s="78">
        <v>806101</v>
      </c>
      <c r="R16" s="78">
        <v>0</v>
      </c>
      <c r="S16" s="78">
        <v>1662192</v>
      </c>
      <c r="T16" s="78">
        <v>661324</v>
      </c>
      <c r="U16" s="78">
        <v>0</v>
      </c>
      <c r="V16" s="78">
        <v>0</v>
      </c>
      <c r="W16" s="78">
        <v>1000868</v>
      </c>
      <c r="X16" s="78">
        <v>37323</v>
      </c>
      <c r="Y16" s="78">
        <v>0</v>
      </c>
      <c r="Z16" s="78">
        <v>37323</v>
      </c>
      <c r="AA16" s="78">
        <v>363840</v>
      </c>
      <c r="AB16" s="78">
        <v>93510</v>
      </c>
      <c r="AC16" s="78">
        <v>34</v>
      </c>
      <c r="AD16" s="78">
        <v>87124</v>
      </c>
      <c r="AE16" s="78">
        <v>28645</v>
      </c>
      <c r="AF16" s="78">
        <v>154527</v>
      </c>
      <c r="AG16" s="78">
        <v>445020</v>
      </c>
      <c r="AH16" s="78">
        <v>1738977</v>
      </c>
      <c r="AI16" s="78">
        <v>91032</v>
      </c>
      <c r="AJ16" s="78">
        <v>445609</v>
      </c>
      <c r="AK16" s="78">
        <v>61360</v>
      </c>
      <c r="AL16" s="78">
        <v>85327</v>
      </c>
      <c r="AM16" s="78">
        <v>154062</v>
      </c>
      <c r="AN16" s="78">
        <v>144533</v>
      </c>
      <c r="AO16" s="78">
        <v>325000</v>
      </c>
      <c r="AP16" s="78">
        <v>337520</v>
      </c>
      <c r="AQ16" s="78">
        <v>94534</v>
      </c>
      <c r="AR16" s="78">
        <v>0</v>
      </c>
      <c r="AS16" s="78">
        <v>737997</v>
      </c>
      <c r="AT16" s="78">
        <v>2023265</v>
      </c>
      <c r="AU16" s="78">
        <v>235918</v>
      </c>
      <c r="AV16" s="78">
        <v>654337</v>
      </c>
      <c r="AW16" s="78">
        <v>319263</v>
      </c>
      <c r="AX16" s="78">
        <v>0</v>
      </c>
      <c r="AY16" s="78">
        <v>0</v>
      </c>
      <c r="AZ16" s="78">
        <v>0</v>
      </c>
      <c r="BA16" s="78">
        <v>400340</v>
      </c>
      <c r="BB16" s="78">
        <v>143272</v>
      </c>
      <c r="BC16" s="78">
        <v>270135</v>
      </c>
      <c r="BD16" s="78">
        <v>0</v>
      </c>
      <c r="BE16" s="78">
        <v>7171</v>
      </c>
      <c r="BF16" s="78">
        <v>3696</v>
      </c>
      <c r="BG16" s="78">
        <v>0</v>
      </c>
      <c r="BH16" s="78">
        <v>3696</v>
      </c>
      <c r="BI16" s="78">
        <v>0</v>
      </c>
      <c r="BJ16" s="78">
        <v>0</v>
      </c>
      <c r="BK16" s="78">
        <v>0</v>
      </c>
      <c r="BL16" s="78">
        <v>0</v>
      </c>
      <c r="BM16" s="78">
        <v>3475</v>
      </c>
      <c r="BN16" s="78">
        <v>777</v>
      </c>
      <c r="BO16" s="78">
        <v>0</v>
      </c>
      <c r="BP16" s="78">
        <v>2698</v>
      </c>
      <c r="BQ16" s="78">
        <v>0</v>
      </c>
      <c r="BR16" s="78">
        <v>0</v>
      </c>
      <c r="BS16" s="78">
        <v>0</v>
      </c>
      <c r="BT16" s="78">
        <v>0</v>
      </c>
      <c r="BU16" s="78">
        <v>0</v>
      </c>
      <c r="BV16" s="78">
        <v>0</v>
      </c>
      <c r="BW16" s="78">
        <v>0</v>
      </c>
      <c r="BX16" s="78">
        <v>0</v>
      </c>
      <c r="BY16" s="78">
        <v>0</v>
      </c>
      <c r="BZ16" s="78">
        <v>0</v>
      </c>
      <c r="CA16" s="78">
        <v>1498966</v>
      </c>
      <c r="CB16" s="78">
        <v>0</v>
      </c>
      <c r="CC16" s="78">
        <v>0</v>
      </c>
      <c r="CD16" s="78">
        <v>0</v>
      </c>
      <c r="CE16" s="78">
        <v>0</v>
      </c>
      <c r="CF16" s="78">
        <v>0</v>
      </c>
      <c r="CG16" s="78">
        <v>18391603</v>
      </c>
      <c r="CH16" s="78">
        <v>2165997</v>
      </c>
      <c r="CI16" s="78">
        <v>954006</v>
      </c>
      <c r="CJ16" s="78">
        <v>281406</v>
      </c>
      <c r="CK16" s="78">
        <v>127391</v>
      </c>
      <c r="CL16" s="78">
        <v>9781</v>
      </c>
      <c r="CM16" s="78">
        <v>0</v>
      </c>
      <c r="CN16" s="78">
        <v>574086</v>
      </c>
      <c r="CO16" s="78">
        <v>189999</v>
      </c>
      <c r="CP16" s="78">
        <v>834343</v>
      </c>
      <c r="CQ16" s="79">
        <v>13254594</v>
      </c>
    </row>
    <row r="17" spans="1:95" s="67" customFormat="1" ht="22.5" customHeight="1">
      <c r="A17" s="68">
        <v>7</v>
      </c>
      <c r="B17" s="6"/>
      <c r="C17" s="70" t="s">
        <v>14</v>
      </c>
      <c r="D17" s="69"/>
      <c r="E17" s="78">
        <v>404355</v>
      </c>
      <c r="F17" s="78">
        <v>7499474</v>
      </c>
      <c r="G17" s="78">
        <v>6298730</v>
      </c>
      <c r="H17" s="78">
        <v>612194</v>
      </c>
      <c r="I17" s="78">
        <v>265043</v>
      </c>
      <c r="J17" s="78">
        <v>175215</v>
      </c>
      <c r="K17" s="78">
        <v>110124</v>
      </c>
      <c r="L17" s="78">
        <v>38168</v>
      </c>
      <c r="M17" s="78">
        <v>19686694</v>
      </c>
      <c r="N17" s="78">
        <v>5370026</v>
      </c>
      <c r="O17" s="78">
        <v>4809431</v>
      </c>
      <c r="P17" s="78">
        <v>6526474</v>
      </c>
      <c r="Q17" s="78">
        <v>2978317</v>
      </c>
      <c r="R17" s="78">
        <v>2446</v>
      </c>
      <c r="S17" s="78">
        <v>5285292</v>
      </c>
      <c r="T17" s="78">
        <v>2387211</v>
      </c>
      <c r="U17" s="78">
        <v>565</v>
      </c>
      <c r="V17" s="78">
        <v>0</v>
      </c>
      <c r="W17" s="78">
        <v>2897516</v>
      </c>
      <c r="X17" s="78">
        <v>67683</v>
      </c>
      <c r="Y17" s="78">
        <v>0</v>
      </c>
      <c r="Z17" s="78">
        <v>67683</v>
      </c>
      <c r="AA17" s="78">
        <v>1518277</v>
      </c>
      <c r="AB17" s="78">
        <v>579660</v>
      </c>
      <c r="AC17" s="78">
        <v>34738</v>
      </c>
      <c r="AD17" s="78">
        <v>388977</v>
      </c>
      <c r="AE17" s="78">
        <v>309030</v>
      </c>
      <c r="AF17" s="78">
        <v>205872</v>
      </c>
      <c r="AG17" s="78">
        <v>847199</v>
      </c>
      <c r="AH17" s="78">
        <v>8335415</v>
      </c>
      <c r="AI17" s="78">
        <v>1987190</v>
      </c>
      <c r="AJ17" s="78">
        <v>1454630</v>
      </c>
      <c r="AK17" s="78">
        <v>185754</v>
      </c>
      <c r="AL17" s="78">
        <v>344760</v>
      </c>
      <c r="AM17" s="78">
        <v>20019</v>
      </c>
      <c r="AN17" s="78">
        <v>276700</v>
      </c>
      <c r="AO17" s="78">
        <v>1812891</v>
      </c>
      <c r="AP17" s="78">
        <v>2007599</v>
      </c>
      <c r="AQ17" s="78">
        <v>245872</v>
      </c>
      <c r="AR17" s="78">
        <v>0</v>
      </c>
      <c r="AS17" s="78">
        <v>3262194</v>
      </c>
      <c r="AT17" s="78">
        <v>5322951</v>
      </c>
      <c r="AU17" s="78">
        <v>1095878</v>
      </c>
      <c r="AV17" s="78">
        <v>1059438</v>
      </c>
      <c r="AW17" s="78">
        <v>1139188</v>
      </c>
      <c r="AX17" s="78">
        <v>0</v>
      </c>
      <c r="AY17" s="78">
        <v>0</v>
      </c>
      <c r="AZ17" s="78">
        <v>76670</v>
      </c>
      <c r="BA17" s="78">
        <v>1051722</v>
      </c>
      <c r="BB17" s="78">
        <v>350553</v>
      </c>
      <c r="BC17" s="78">
        <v>549502</v>
      </c>
      <c r="BD17" s="78">
        <v>0</v>
      </c>
      <c r="BE17" s="78">
        <v>168994</v>
      </c>
      <c r="BF17" s="78">
        <v>68109</v>
      </c>
      <c r="BG17" s="78">
        <v>881</v>
      </c>
      <c r="BH17" s="78">
        <v>52189</v>
      </c>
      <c r="BI17" s="78">
        <v>15039</v>
      </c>
      <c r="BJ17" s="78">
        <v>0</v>
      </c>
      <c r="BK17" s="78">
        <v>0</v>
      </c>
      <c r="BL17" s="78">
        <v>0</v>
      </c>
      <c r="BM17" s="78">
        <v>90311</v>
      </c>
      <c r="BN17" s="78">
        <v>10316</v>
      </c>
      <c r="BO17" s="78">
        <v>0</v>
      </c>
      <c r="BP17" s="78">
        <v>79224</v>
      </c>
      <c r="BQ17" s="78">
        <v>0</v>
      </c>
      <c r="BR17" s="78">
        <v>0</v>
      </c>
      <c r="BS17" s="78">
        <v>0</v>
      </c>
      <c r="BT17" s="78">
        <v>0</v>
      </c>
      <c r="BU17" s="78">
        <v>771</v>
      </c>
      <c r="BV17" s="78">
        <v>10574</v>
      </c>
      <c r="BW17" s="78">
        <v>0</v>
      </c>
      <c r="BX17" s="78">
        <v>0</v>
      </c>
      <c r="BY17" s="78">
        <v>0</v>
      </c>
      <c r="BZ17" s="78">
        <v>10574</v>
      </c>
      <c r="CA17" s="78">
        <v>7683611</v>
      </c>
      <c r="CB17" s="78">
        <v>621978</v>
      </c>
      <c r="CC17" s="78">
        <v>475133</v>
      </c>
      <c r="CD17" s="78">
        <v>146845</v>
      </c>
      <c r="CE17" s="78">
        <v>0</v>
      </c>
      <c r="CF17" s="78">
        <v>0</v>
      </c>
      <c r="CG17" s="78">
        <v>60704117</v>
      </c>
      <c r="CH17" s="78">
        <v>7559576</v>
      </c>
      <c r="CI17" s="78">
        <v>3766048</v>
      </c>
      <c r="CJ17" s="78">
        <v>1254931</v>
      </c>
      <c r="CK17" s="78">
        <v>429794</v>
      </c>
      <c r="CL17" s="78">
        <v>27188</v>
      </c>
      <c r="CM17" s="78">
        <v>674655</v>
      </c>
      <c r="CN17" s="78">
        <v>2141803</v>
      </c>
      <c r="CO17" s="78">
        <v>448519</v>
      </c>
      <c r="CP17" s="78">
        <v>1819525</v>
      </c>
      <c r="CQ17" s="79">
        <v>42582078</v>
      </c>
    </row>
    <row r="18" spans="1:95" s="67" customFormat="1" ht="22.5" customHeight="1">
      <c r="A18" s="68">
        <v>8</v>
      </c>
      <c r="B18" s="6"/>
      <c r="C18" s="70" t="s">
        <v>15</v>
      </c>
      <c r="D18" s="69"/>
      <c r="E18" s="78">
        <v>220317</v>
      </c>
      <c r="F18" s="78">
        <v>5007004</v>
      </c>
      <c r="G18" s="78">
        <v>4504967</v>
      </c>
      <c r="H18" s="78">
        <v>295811</v>
      </c>
      <c r="I18" s="78">
        <v>83788</v>
      </c>
      <c r="J18" s="78">
        <v>83929</v>
      </c>
      <c r="K18" s="78">
        <v>12005</v>
      </c>
      <c r="L18" s="78">
        <v>26504</v>
      </c>
      <c r="M18" s="78">
        <v>6625853</v>
      </c>
      <c r="N18" s="78">
        <v>1741069</v>
      </c>
      <c r="O18" s="78">
        <v>1495106</v>
      </c>
      <c r="P18" s="78">
        <v>2655178</v>
      </c>
      <c r="Q18" s="78">
        <v>734260</v>
      </c>
      <c r="R18" s="78">
        <v>240</v>
      </c>
      <c r="S18" s="78">
        <v>2491822</v>
      </c>
      <c r="T18" s="78">
        <v>1495971</v>
      </c>
      <c r="U18" s="78">
        <v>4542</v>
      </c>
      <c r="V18" s="78">
        <v>0</v>
      </c>
      <c r="W18" s="78">
        <v>991309</v>
      </c>
      <c r="X18" s="78">
        <v>117574</v>
      </c>
      <c r="Y18" s="78">
        <v>0</v>
      </c>
      <c r="Z18" s="78">
        <v>117574</v>
      </c>
      <c r="AA18" s="78">
        <v>827190</v>
      </c>
      <c r="AB18" s="78">
        <v>224030</v>
      </c>
      <c r="AC18" s="78">
        <v>621</v>
      </c>
      <c r="AD18" s="78">
        <v>253921</v>
      </c>
      <c r="AE18" s="78">
        <v>102298</v>
      </c>
      <c r="AF18" s="78">
        <v>246320</v>
      </c>
      <c r="AG18" s="78">
        <v>514957</v>
      </c>
      <c r="AH18" s="78">
        <v>3234810</v>
      </c>
      <c r="AI18" s="78">
        <v>1181600</v>
      </c>
      <c r="AJ18" s="78">
        <v>338599</v>
      </c>
      <c r="AK18" s="78">
        <v>27728</v>
      </c>
      <c r="AL18" s="78">
        <v>19592</v>
      </c>
      <c r="AM18" s="78">
        <v>12224</v>
      </c>
      <c r="AN18" s="78">
        <v>265004</v>
      </c>
      <c r="AO18" s="78">
        <v>1200000</v>
      </c>
      <c r="AP18" s="78">
        <v>49345</v>
      </c>
      <c r="AQ18" s="78">
        <v>140718</v>
      </c>
      <c r="AR18" s="78">
        <v>0</v>
      </c>
      <c r="AS18" s="78">
        <v>895366</v>
      </c>
      <c r="AT18" s="78">
        <v>1911646</v>
      </c>
      <c r="AU18" s="78">
        <v>244583</v>
      </c>
      <c r="AV18" s="78">
        <v>425418</v>
      </c>
      <c r="AW18" s="78">
        <v>189542</v>
      </c>
      <c r="AX18" s="78">
        <v>0</v>
      </c>
      <c r="AY18" s="78">
        <v>0</v>
      </c>
      <c r="AZ18" s="78">
        <v>49761</v>
      </c>
      <c r="BA18" s="78">
        <v>341289</v>
      </c>
      <c r="BB18" s="78">
        <v>144270</v>
      </c>
      <c r="BC18" s="78">
        <v>516783</v>
      </c>
      <c r="BD18" s="78">
        <v>0</v>
      </c>
      <c r="BE18" s="78">
        <v>13976</v>
      </c>
      <c r="BF18" s="78">
        <v>6627</v>
      </c>
      <c r="BG18" s="78">
        <v>0</v>
      </c>
      <c r="BH18" s="78">
        <v>6627</v>
      </c>
      <c r="BI18" s="78">
        <v>0</v>
      </c>
      <c r="BJ18" s="78">
        <v>0</v>
      </c>
      <c r="BK18" s="78">
        <v>0</v>
      </c>
      <c r="BL18" s="78">
        <v>0</v>
      </c>
      <c r="BM18" s="78">
        <v>7349</v>
      </c>
      <c r="BN18" s="78">
        <v>0</v>
      </c>
      <c r="BO18" s="78">
        <v>0</v>
      </c>
      <c r="BP18" s="78">
        <v>0</v>
      </c>
      <c r="BQ18" s="78">
        <v>0</v>
      </c>
      <c r="BR18" s="78">
        <v>0</v>
      </c>
      <c r="BS18" s="78">
        <v>0</v>
      </c>
      <c r="BT18" s="78">
        <v>0</v>
      </c>
      <c r="BU18" s="78">
        <v>7349</v>
      </c>
      <c r="BV18" s="78">
        <v>0</v>
      </c>
      <c r="BW18" s="78">
        <v>0</v>
      </c>
      <c r="BX18" s="78">
        <v>0</v>
      </c>
      <c r="BY18" s="78">
        <v>0</v>
      </c>
      <c r="BZ18" s="78">
        <v>0</v>
      </c>
      <c r="CA18" s="78">
        <v>1921148</v>
      </c>
      <c r="CB18" s="78">
        <v>0</v>
      </c>
      <c r="CC18" s="78">
        <v>0</v>
      </c>
      <c r="CD18" s="78">
        <v>0</v>
      </c>
      <c r="CE18" s="78">
        <v>0</v>
      </c>
      <c r="CF18" s="78">
        <v>0</v>
      </c>
      <c r="CG18" s="78">
        <v>23781663</v>
      </c>
      <c r="CH18" s="78">
        <v>2131193</v>
      </c>
      <c r="CI18" s="78">
        <v>1546249</v>
      </c>
      <c r="CJ18" s="78">
        <v>314526</v>
      </c>
      <c r="CK18" s="78">
        <v>233540</v>
      </c>
      <c r="CL18" s="78">
        <v>11047</v>
      </c>
      <c r="CM18" s="78">
        <v>0</v>
      </c>
      <c r="CN18" s="78">
        <v>466747</v>
      </c>
      <c r="CO18" s="78">
        <v>216052</v>
      </c>
      <c r="CP18" s="78">
        <v>2231700</v>
      </c>
      <c r="CQ18" s="79">
        <v>16630609</v>
      </c>
    </row>
    <row r="19" spans="1:95" s="67" customFormat="1" ht="22.5" customHeight="1">
      <c r="A19" s="68">
        <v>9</v>
      </c>
      <c r="B19" s="6"/>
      <c r="C19" s="70" t="s">
        <v>16</v>
      </c>
      <c r="D19" s="69"/>
      <c r="E19" s="78">
        <v>178642</v>
      </c>
      <c r="F19" s="78">
        <v>3306550</v>
      </c>
      <c r="G19" s="78">
        <v>2821782</v>
      </c>
      <c r="H19" s="78">
        <v>178019</v>
      </c>
      <c r="I19" s="78">
        <v>80552</v>
      </c>
      <c r="J19" s="78">
        <v>124612</v>
      </c>
      <c r="K19" s="78">
        <v>83506</v>
      </c>
      <c r="L19" s="78">
        <v>18079</v>
      </c>
      <c r="M19" s="78">
        <v>5412338</v>
      </c>
      <c r="N19" s="78">
        <v>1699024</v>
      </c>
      <c r="O19" s="78">
        <v>1578074</v>
      </c>
      <c r="P19" s="78">
        <v>1512054</v>
      </c>
      <c r="Q19" s="78">
        <v>621775</v>
      </c>
      <c r="R19" s="78">
        <v>1411</v>
      </c>
      <c r="S19" s="78">
        <v>2140411</v>
      </c>
      <c r="T19" s="78">
        <v>1025407</v>
      </c>
      <c r="U19" s="78">
        <v>11</v>
      </c>
      <c r="V19" s="78">
        <v>0</v>
      </c>
      <c r="W19" s="78">
        <v>1114993</v>
      </c>
      <c r="X19" s="78">
        <v>69756</v>
      </c>
      <c r="Y19" s="78">
        <v>0</v>
      </c>
      <c r="Z19" s="78">
        <v>69756</v>
      </c>
      <c r="AA19" s="78">
        <v>1520970</v>
      </c>
      <c r="AB19" s="78">
        <v>492208</v>
      </c>
      <c r="AC19" s="78">
        <v>20146</v>
      </c>
      <c r="AD19" s="78">
        <v>619913</v>
      </c>
      <c r="AE19" s="78">
        <v>133870</v>
      </c>
      <c r="AF19" s="78">
        <v>254833</v>
      </c>
      <c r="AG19" s="78">
        <v>618306</v>
      </c>
      <c r="AH19" s="78">
        <v>1540154</v>
      </c>
      <c r="AI19" s="78">
        <v>107165</v>
      </c>
      <c r="AJ19" s="78">
        <v>606101</v>
      </c>
      <c r="AK19" s="78">
        <v>41209</v>
      </c>
      <c r="AL19" s="78">
        <v>66</v>
      </c>
      <c r="AM19" s="78">
        <v>18</v>
      </c>
      <c r="AN19" s="78">
        <v>260986</v>
      </c>
      <c r="AO19" s="78">
        <v>418821</v>
      </c>
      <c r="AP19" s="78">
        <v>22317</v>
      </c>
      <c r="AQ19" s="78">
        <v>83471</v>
      </c>
      <c r="AR19" s="78">
        <v>0</v>
      </c>
      <c r="AS19" s="78">
        <v>689323</v>
      </c>
      <c r="AT19" s="78">
        <v>1689080</v>
      </c>
      <c r="AU19" s="78">
        <v>215856</v>
      </c>
      <c r="AV19" s="78">
        <v>573286</v>
      </c>
      <c r="AW19" s="78">
        <v>157469</v>
      </c>
      <c r="AX19" s="78">
        <v>0</v>
      </c>
      <c r="AY19" s="78">
        <v>0</v>
      </c>
      <c r="AZ19" s="78">
        <v>19727</v>
      </c>
      <c r="BA19" s="78">
        <v>318080</v>
      </c>
      <c r="BB19" s="78">
        <v>77405</v>
      </c>
      <c r="BC19" s="78">
        <v>327257</v>
      </c>
      <c r="BD19" s="78">
        <v>0</v>
      </c>
      <c r="BE19" s="78">
        <v>34941</v>
      </c>
      <c r="BF19" s="78">
        <v>17818</v>
      </c>
      <c r="BG19" s="78">
        <v>8660</v>
      </c>
      <c r="BH19" s="78">
        <v>7370</v>
      </c>
      <c r="BI19" s="78">
        <v>210</v>
      </c>
      <c r="BJ19" s="78">
        <v>1578</v>
      </c>
      <c r="BK19" s="78">
        <v>0</v>
      </c>
      <c r="BL19" s="78">
        <v>0</v>
      </c>
      <c r="BM19" s="78">
        <v>17123</v>
      </c>
      <c r="BN19" s="78">
        <v>12883</v>
      </c>
      <c r="BO19" s="78">
        <v>0</v>
      </c>
      <c r="BP19" s="78">
        <v>4240</v>
      </c>
      <c r="BQ19" s="78">
        <v>0</v>
      </c>
      <c r="BR19" s="78">
        <v>0</v>
      </c>
      <c r="BS19" s="78">
        <v>0</v>
      </c>
      <c r="BT19" s="78">
        <v>0</v>
      </c>
      <c r="BU19" s="78">
        <v>0</v>
      </c>
      <c r="BV19" s="78">
        <v>0</v>
      </c>
      <c r="BW19" s="78">
        <v>0</v>
      </c>
      <c r="BX19" s="78">
        <v>0</v>
      </c>
      <c r="BY19" s="78">
        <v>0</v>
      </c>
      <c r="BZ19" s="78">
        <v>0</v>
      </c>
      <c r="CA19" s="78">
        <v>3233091</v>
      </c>
      <c r="CB19" s="78">
        <v>4800</v>
      </c>
      <c r="CC19" s="78">
        <v>4800</v>
      </c>
      <c r="CD19" s="78">
        <v>0</v>
      </c>
      <c r="CE19" s="78">
        <v>0</v>
      </c>
      <c r="CF19" s="78">
        <v>0</v>
      </c>
      <c r="CG19" s="78">
        <v>20438362</v>
      </c>
      <c r="CH19" s="78">
        <v>1749469</v>
      </c>
      <c r="CI19" s="78">
        <v>1828391</v>
      </c>
      <c r="CJ19" s="78">
        <v>643227</v>
      </c>
      <c r="CK19" s="78">
        <v>59665</v>
      </c>
      <c r="CL19" s="78">
        <v>11103</v>
      </c>
      <c r="CM19" s="78">
        <v>1102</v>
      </c>
      <c r="CN19" s="78">
        <v>529911</v>
      </c>
      <c r="CO19" s="78">
        <v>72080</v>
      </c>
      <c r="CP19" s="78">
        <v>1144759</v>
      </c>
      <c r="CQ19" s="79">
        <v>14398655</v>
      </c>
    </row>
    <row r="20" spans="1:95" s="67" customFormat="1" ht="22.5" customHeight="1">
      <c r="A20" s="68">
        <v>10</v>
      </c>
      <c r="B20" s="6"/>
      <c r="C20" s="70" t="s">
        <v>17</v>
      </c>
      <c r="D20" s="69"/>
      <c r="E20" s="78">
        <v>183790</v>
      </c>
      <c r="F20" s="78">
        <v>1986732</v>
      </c>
      <c r="G20" s="78">
        <v>1606359</v>
      </c>
      <c r="H20" s="78">
        <v>172338</v>
      </c>
      <c r="I20" s="78">
        <v>85813</v>
      </c>
      <c r="J20" s="78">
        <v>90368</v>
      </c>
      <c r="K20" s="78">
        <v>12374</v>
      </c>
      <c r="L20" s="78">
        <v>19480</v>
      </c>
      <c r="M20" s="78">
        <v>5094718</v>
      </c>
      <c r="N20" s="78">
        <v>1515232</v>
      </c>
      <c r="O20" s="78">
        <v>1318245</v>
      </c>
      <c r="P20" s="78">
        <v>1773497</v>
      </c>
      <c r="Q20" s="78">
        <v>484698</v>
      </c>
      <c r="R20" s="78">
        <v>3046</v>
      </c>
      <c r="S20" s="78">
        <v>1460410</v>
      </c>
      <c r="T20" s="78">
        <v>926678</v>
      </c>
      <c r="U20" s="78">
        <v>3045</v>
      </c>
      <c r="V20" s="78">
        <v>0</v>
      </c>
      <c r="W20" s="78">
        <v>530687</v>
      </c>
      <c r="X20" s="78">
        <v>42538</v>
      </c>
      <c r="Y20" s="78">
        <v>0</v>
      </c>
      <c r="Z20" s="78">
        <v>42538</v>
      </c>
      <c r="AA20" s="78">
        <v>940965</v>
      </c>
      <c r="AB20" s="78">
        <v>413499</v>
      </c>
      <c r="AC20" s="78">
        <v>2109</v>
      </c>
      <c r="AD20" s="78">
        <v>317003</v>
      </c>
      <c r="AE20" s="78">
        <v>33728</v>
      </c>
      <c r="AF20" s="78">
        <v>174626</v>
      </c>
      <c r="AG20" s="78">
        <v>551834</v>
      </c>
      <c r="AH20" s="78">
        <v>1820227</v>
      </c>
      <c r="AI20" s="78">
        <v>384484</v>
      </c>
      <c r="AJ20" s="78">
        <v>356913</v>
      </c>
      <c r="AK20" s="78">
        <v>16263</v>
      </c>
      <c r="AL20" s="78">
        <v>20296</v>
      </c>
      <c r="AM20" s="78">
        <v>30078</v>
      </c>
      <c r="AN20" s="78">
        <v>66192</v>
      </c>
      <c r="AO20" s="78">
        <v>771910</v>
      </c>
      <c r="AP20" s="78">
        <v>81393</v>
      </c>
      <c r="AQ20" s="78">
        <v>92698</v>
      </c>
      <c r="AR20" s="78">
        <v>0</v>
      </c>
      <c r="AS20" s="78">
        <v>781013</v>
      </c>
      <c r="AT20" s="78">
        <v>1424190</v>
      </c>
      <c r="AU20" s="78">
        <v>131708</v>
      </c>
      <c r="AV20" s="78">
        <v>256676</v>
      </c>
      <c r="AW20" s="78">
        <v>268973</v>
      </c>
      <c r="AX20" s="78">
        <v>0</v>
      </c>
      <c r="AY20" s="78">
        <v>0</v>
      </c>
      <c r="AZ20" s="78">
        <v>0</v>
      </c>
      <c r="BA20" s="78">
        <v>167582</v>
      </c>
      <c r="BB20" s="78">
        <v>436260</v>
      </c>
      <c r="BC20" s="78">
        <v>162991</v>
      </c>
      <c r="BD20" s="78">
        <v>0</v>
      </c>
      <c r="BE20" s="78">
        <v>42875</v>
      </c>
      <c r="BF20" s="78">
        <v>18935</v>
      </c>
      <c r="BG20" s="78">
        <v>2569</v>
      </c>
      <c r="BH20" s="78">
        <v>16366</v>
      </c>
      <c r="BI20" s="78">
        <v>0</v>
      </c>
      <c r="BJ20" s="78">
        <v>0</v>
      </c>
      <c r="BK20" s="78">
        <v>0</v>
      </c>
      <c r="BL20" s="78">
        <v>0</v>
      </c>
      <c r="BM20" s="78">
        <v>23940</v>
      </c>
      <c r="BN20" s="78">
        <v>4137</v>
      </c>
      <c r="BO20" s="78">
        <v>0</v>
      </c>
      <c r="BP20" s="78">
        <v>14537</v>
      </c>
      <c r="BQ20" s="78">
        <v>0</v>
      </c>
      <c r="BR20" s="78">
        <v>0</v>
      </c>
      <c r="BS20" s="78">
        <v>0</v>
      </c>
      <c r="BT20" s="78">
        <v>0</v>
      </c>
      <c r="BU20" s="78">
        <v>5266</v>
      </c>
      <c r="BV20" s="78">
        <v>0</v>
      </c>
      <c r="BW20" s="78">
        <v>0</v>
      </c>
      <c r="BX20" s="78">
        <v>0</v>
      </c>
      <c r="BY20" s="78">
        <v>0</v>
      </c>
      <c r="BZ20" s="78">
        <v>0</v>
      </c>
      <c r="CA20" s="78">
        <v>2071118</v>
      </c>
      <c r="CB20" s="78">
        <v>0</v>
      </c>
      <c r="CC20" s="78">
        <v>0</v>
      </c>
      <c r="CD20" s="78">
        <v>0</v>
      </c>
      <c r="CE20" s="78">
        <v>0</v>
      </c>
      <c r="CF20" s="78">
        <v>0</v>
      </c>
      <c r="CG20" s="78">
        <v>16400410</v>
      </c>
      <c r="CH20" s="78">
        <v>1478216</v>
      </c>
      <c r="CI20" s="78">
        <v>1172226</v>
      </c>
      <c r="CJ20" s="78">
        <v>280691</v>
      </c>
      <c r="CK20" s="78">
        <v>267815</v>
      </c>
      <c r="CL20" s="78">
        <v>4235</v>
      </c>
      <c r="CM20" s="78">
        <v>38317</v>
      </c>
      <c r="CN20" s="78">
        <v>792990</v>
      </c>
      <c r="CO20" s="78">
        <v>120583</v>
      </c>
      <c r="CP20" s="78">
        <v>930171</v>
      </c>
      <c r="CQ20" s="79">
        <v>11315166</v>
      </c>
    </row>
    <row r="21" spans="1:95" s="67" customFormat="1" ht="22.5" customHeight="1">
      <c r="A21" s="68">
        <v>11</v>
      </c>
      <c r="B21" s="6"/>
      <c r="C21" s="70" t="s">
        <v>18</v>
      </c>
      <c r="D21" s="69"/>
      <c r="E21" s="78">
        <v>164641</v>
      </c>
      <c r="F21" s="78">
        <v>3090968</v>
      </c>
      <c r="G21" s="78">
        <v>2645229</v>
      </c>
      <c r="H21" s="78">
        <v>155091</v>
      </c>
      <c r="I21" s="78">
        <v>78134</v>
      </c>
      <c r="J21" s="78">
        <v>75583</v>
      </c>
      <c r="K21" s="78">
        <v>116209</v>
      </c>
      <c r="L21" s="78">
        <v>20722</v>
      </c>
      <c r="M21" s="78">
        <v>4210777</v>
      </c>
      <c r="N21" s="78">
        <v>1348534</v>
      </c>
      <c r="O21" s="78">
        <v>1352699</v>
      </c>
      <c r="P21" s="78">
        <v>1206636</v>
      </c>
      <c r="Q21" s="78">
        <v>302788</v>
      </c>
      <c r="R21" s="78">
        <v>120</v>
      </c>
      <c r="S21" s="78">
        <v>1984454</v>
      </c>
      <c r="T21" s="78">
        <v>1536524</v>
      </c>
      <c r="U21" s="78">
        <v>0</v>
      </c>
      <c r="V21" s="78">
        <v>0</v>
      </c>
      <c r="W21" s="78">
        <v>447930</v>
      </c>
      <c r="X21" s="78">
        <v>51917</v>
      </c>
      <c r="Y21" s="78">
        <v>0</v>
      </c>
      <c r="Z21" s="78">
        <v>51917</v>
      </c>
      <c r="AA21" s="78">
        <v>991500</v>
      </c>
      <c r="AB21" s="78">
        <v>398596</v>
      </c>
      <c r="AC21" s="78">
        <v>12851</v>
      </c>
      <c r="AD21" s="78">
        <v>433820</v>
      </c>
      <c r="AE21" s="78">
        <v>146233</v>
      </c>
      <c r="AF21" s="78">
        <v>0</v>
      </c>
      <c r="AG21" s="78">
        <v>273326</v>
      </c>
      <c r="AH21" s="78">
        <v>1262379</v>
      </c>
      <c r="AI21" s="78">
        <v>74576</v>
      </c>
      <c r="AJ21" s="78">
        <v>400017</v>
      </c>
      <c r="AK21" s="78">
        <v>15449</v>
      </c>
      <c r="AL21" s="78">
        <v>0</v>
      </c>
      <c r="AM21" s="78">
        <v>59003</v>
      </c>
      <c r="AN21" s="78">
        <v>25021</v>
      </c>
      <c r="AO21" s="78">
        <v>583688</v>
      </c>
      <c r="AP21" s="78">
        <v>1575</v>
      </c>
      <c r="AQ21" s="78">
        <v>103050</v>
      </c>
      <c r="AR21" s="78">
        <v>0</v>
      </c>
      <c r="AS21" s="78">
        <v>713208</v>
      </c>
      <c r="AT21" s="78">
        <v>1331719</v>
      </c>
      <c r="AU21" s="78">
        <v>253128</v>
      </c>
      <c r="AV21" s="78">
        <v>199201</v>
      </c>
      <c r="AW21" s="78">
        <v>270662</v>
      </c>
      <c r="AX21" s="78">
        <v>0</v>
      </c>
      <c r="AY21" s="78">
        <v>0</v>
      </c>
      <c r="AZ21" s="78">
        <v>24382</v>
      </c>
      <c r="BA21" s="78">
        <v>360826</v>
      </c>
      <c r="BB21" s="78">
        <v>88433</v>
      </c>
      <c r="BC21" s="78">
        <v>135087</v>
      </c>
      <c r="BD21" s="78">
        <v>0</v>
      </c>
      <c r="BE21" s="78">
        <v>78825</v>
      </c>
      <c r="BF21" s="78">
        <v>16512</v>
      </c>
      <c r="BG21" s="78">
        <v>1481</v>
      </c>
      <c r="BH21" s="78">
        <v>13613</v>
      </c>
      <c r="BI21" s="78">
        <v>1418</v>
      </c>
      <c r="BJ21" s="78">
        <v>0</v>
      </c>
      <c r="BK21" s="78">
        <v>0</v>
      </c>
      <c r="BL21" s="78">
        <v>0</v>
      </c>
      <c r="BM21" s="78">
        <v>62313</v>
      </c>
      <c r="BN21" s="78">
        <v>38722</v>
      </c>
      <c r="BO21" s="78">
        <v>0</v>
      </c>
      <c r="BP21" s="78">
        <v>23591</v>
      </c>
      <c r="BQ21" s="78">
        <v>0</v>
      </c>
      <c r="BR21" s="78">
        <v>0</v>
      </c>
      <c r="BS21" s="78">
        <v>0</v>
      </c>
      <c r="BT21" s="78">
        <v>0</v>
      </c>
      <c r="BU21" s="78">
        <v>0</v>
      </c>
      <c r="BV21" s="78">
        <v>0</v>
      </c>
      <c r="BW21" s="78">
        <v>0</v>
      </c>
      <c r="BX21" s="78">
        <v>0</v>
      </c>
      <c r="BY21" s="78">
        <v>0</v>
      </c>
      <c r="BZ21" s="78">
        <v>0</v>
      </c>
      <c r="CA21" s="78">
        <v>2225686</v>
      </c>
      <c r="CB21" s="78">
        <v>0</v>
      </c>
      <c r="CC21" s="78">
        <v>0</v>
      </c>
      <c r="CD21" s="78">
        <v>0</v>
      </c>
      <c r="CE21" s="78">
        <v>0</v>
      </c>
      <c r="CF21" s="78">
        <v>0</v>
      </c>
      <c r="CG21" s="78">
        <v>16379400</v>
      </c>
      <c r="CH21" s="78">
        <v>1154078</v>
      </c>
      <c r="CI21" s="78">
        <v>1207177</v>
      </c>
      <c r="CJ21" s="78">
        <v>416003</v>
      </c>
      <c r="CK21" s="78">
        <v>112689</v>
      </c>
      <c r="CL21" s="78">
        <v>16427</v>
      </c>
      <c r="CM21" s="78">
        <v>17941</v>
      </c>
      <c r="CN21" s="78">
        <v>148128</v>
      </c>
      <c r="CO21" s="78">
        <v>5015</v>
      </c>
      <c r="CP21" s="78">
        <v>898500</v>
      </c>
      <c r="CQ21" s="79">
        <v>12403442</v>
      </c>
    </row>
    <row r="22" spans="1:95" s="67" customFormat="1" ht="22.5" customHeight="1">
      <c r="A22" s="68">
        <v>12</v>
      </c>
      <c r="B22" s="6"/>
      <c r="C22" s="70" t="s">
        <v>19</v>
      </c>
      <c r="D22" s="69"/>
      <c r="E22" s="78">
        <v>408653</v>
      </c>
      <c r="F22" s="78">
        <v>9218795</v>
      </c>
      <c r="G22" s="78">
        <v>8177608</v>
      </c>
      <c r="H22" s="78">
        <v>497530</v>
      </c>
      <c r="I22" s="78">
        <v>279523</v>
      </c>
      <c r="J22" s="78">
        <v>189954</v>
      </c>
      <c r="K22" s="78">
        <v>22943</v>
      </c>
      <c r="L22" s="78">
        <v>51237</v>
      </c>
      <c r="M22" s="78">
        <v>18272387</v>
      </c>
      <c r="N22" s="78">
        <v>4669851</v>
      </c>
      <c r="O22" s="78">
        <v>4273735</v>
      </c>
      <c r="P22" s="78">
        <v>6421190</v>
      </c>
      <c r="Q22" s="78">
        <v>2905544</v>
      </c>
      <c r="R22" s="78">
        <v>2067</v>
      </c>
      <c r="S22" s="78">
        <v>5301120</v>
      </c>
      <c r="T22" s="78">
        <v>2489706</v>
      </c>
      <c r="U22" s="78">
        <v>7929</v>
      </c>
      <c r="V22" s="78">
        <v>0</v>
      </c>
      <c r="W22" s="78">
        <v>2803485</v>
      </c>
      <c r="X22" s="78">
        <v>125823</v>
      </c>
      <c r="Y22" s="78">
        <v>0</v>
      </c>
      <c r="Z22" s="78">
        <v>125823</v>
      </c>
      <c r="AA22" s="78">
        <v>2078606</v>
      </c>
      <c r="AB22" s="78">
        <v>1104196</v>
      </c>
      <c r="AC22" s="78">
        <v>52264</v>
      </c>
      <c r="AD22" s="78">
        <v>358685</v>
      </c>
      <c r="AE22" s="78">
        <v>239010</v>
      </c>
      <c r="AF22" s="78">
        <v>324451</v>
      </c>
      <c r="AG22" s="78">
        <v>2154834</v>
      </c>
      <c r="AH22" s="78">
        <v>9249124</v>
      </c>
      <c r="AI22" s="78">
        <v>94380</v>
      </c>
      <c r="AJ22" s="78">
        <v>1060146</v>
      </c>
      <c r="AK22" s="78">
        <v>268330</v>
      </c>
      <c r="AL22" s="78">
        <v>344731</v>
      </c>
      <c r="AM22" s="78">
        <v>135647</v>
      </c>
      <c r="AN22" s="78">
        <v>381150</v>
      </c>
      <c r="AO22" s="78">
        <v>2513874</v>
      </c>
      <c r="AP22" s="78">
        <v>3809050</v>
      </c>
      <c r="AQ22" s="78">
        <v>641816</v>
      </c>
      <c r="AR22" s="78">
        <v>0</v>
      </c>
      <c r="AS22" s="78">
        <v>2652530</v>
      </c>
      <c r="AT22" s="78">
        <v>8499503</v>
      </c>
      <c r="AU22" s="78">
        <v>812472</v>
      </c>
      <c r="AV22" s="78">
        <v>1364978</v>
      </c>
      <c r="AW22" s="78">
        <v>1169842</v>
      </c>
      <c r="AX22" s="78">
        <v>0</v>
      </c>
      <c r="AY22" s="78">
        <v>0</v>
      </c>
      <c r="AZ22" s="78">
        <v>326130</v>
      </c>
      <c r="BA22" s="78">
        <v>2461120</v>
      </c>
      <c r="BB22" s="78">
        <v>510969</v>
      </c>
      <c r="BC22" s="78">
        <v>1853992</v>
      </c>
      <c r="BD22" s="78">
        <v>0</v>
      </c>
      <c r="BE22" s="78">
        <v>138421</v>
      </c>
      <c r="BF22" s="78">
        <v>26265</v>
      </c>
      <c r="BG22" s="78">
        <v>4470</v>
      </c>
      <c r="BH22" s="78">
        <v>19219</v>
      </c>
      <c r="BI22" s="78">
        <v>2576</v>
      </c>
      <c r="BJ22" s="78">
        <v>0</v>
      </c>
      <c r="BK22" s="78">
        <v>0</v>
      </c>
      <c r="BL22" s="78">
        <v>0</v>
      </c>
      <c r="BM22" s="78">
        <v>94555</v>
      </c>
      <c r="BN22" s="78">
        <v>48759</v>
      </c>
      <c r="BO22" s="78">
        <v>0</v>
      </c>
      <c r="BP22" s="78">
        <v>45796</v>
      </c>
      <c r="BQ22" s="78">
        <v>0</v>
      </c>
      <c r="BR22" s="78">
        <v>0</v>
      </c>
      <c r="BS22" s="78">
        <v>0</v>
      </c>
      <c r="BT22" s="78">
        <v>0</v>
      </c>
      <c r="BU22" s="78">
        <v>0</v>
      </c>
      <c r="BV22" s="78">
        <v>17601</v>
      </c>
      <c r="BW22" s="78">
        <v>0</v>
      </c>
      <c r="BX22" s="78">
        <v>0</v>
      </c>
      <c r="BY22" s="78">
        <v>17601</v>
      </c>
      <c r="BZ22" s="78">
        <v>0</v>
      </c>
      <c r="CA22" s="78">
        <v>7224427</v>
      </c>
      <c r="CB22" s="78">
        <v>0</v>
      </c>
      <c r="CC22" s="78">
        <v>0</v>
      </c>
      <c r="CD22" s="78">
        <v>0</v>
      </c>
      <c r="CE22" s="78">
        <v>0</v>
      </c>
      <c r="CF22" s="78">
        <v>0</v>
      </c>
      <c r="CG22" s="78">
        <v>65324223</v>
      </c>
      <c r="CH22" s="78">
        <v>7910136</v>
      </c>
      <c r="CI22" s="78">
        <v>3381434</v>
      </c>
      <c r="CJ22" s="78">
        <v>1418269</v>
      </c>
      <c r="CK22" s="78">
        <v>350379</v>
      </c>
      <c r="CL22" s="78">
        <v>5498</v>
      </c>
      <c r="CM22" s="78">
        <v>62869</v>
      </c>
      <c r="CN22" s="78">
        <v>2504508</v>
      </c>
      <c r="CO22" s="78">
        <v>232182</v>
      </c>
      <c r="CP22" s="78">
        <v>5838880</v>
      </c>
      <c r="CQ22" s="79">
        <v>43620068</v>
      </c>
    </row>
    <row r="23" spans="1:95" s="67" customFormat="1" ht="22.5" customHeight="1">
      <c r="A23" s="68">
        <v>13</v>
      </c>
      <c r="B23" s="6"/>
      <c r="C23" s="29" t="s">
        <v>20</v>
      </c>
      <c r="D23" s="69"/>
      <c r="E23" s="78">
        <v>197886</v>
      </c>
      <c r="F23" s="78">
        <v>3480422</v>
      </c>
      <c r="G23" s="78">
        <v>2879938</v>
      </c>
      <c r="H23" s="78">
        <v>277030</v>
      </c>
      <c r="I23" s="78">
        <v>93652</v>
      </c>
      <c r="J23" s="78">
        <v>138655</v>
      </c>
      <c r="K23" s="78">
        <v>72040</v>
      </c>
      <c r="L23" s="78">
        <v>19107</v>
      </c>
      <c r="M23" s="78">
        <v>9260026</v>
      </c>
      <c r="N23" s="78">
        <v>2116871</v>
      </c>
      <c r="O23" s="78">
        <v>2135089</v>
      </c>
      <c r="P23" s="78">
        <v>3432580</v>
      </c>
      <c r="Q23" s="78">
        <v>1575303</v>
      </c>
      <c r="R23" s="78">
        <v>183</v>
      </c>
      <c r="S23" s="78">
        <v>3557304</v>
      </c>
      <c r="T23" s="78">
        <v>1401087</v>
      </c>
      <c r="U23" s="78">
        <v>2758</v>
      </c>
      <c r="V23" s="78">
        <v>0</v>
      </c>
      <c r="W23" s="78">
        <v>2153459</v>
      </c>
      <c r="X23" s="78">
        <v>76123</v>
      </c>
      <c r="Y23" s="78">
        <v>0</v>
      </c>
      <c r="Z23" s="78">
        <v>76123</v>
      </c>
      <c r="AA23" s="78">
        <v>483741</v>
      </c>
      <c r="AB23" s="78">
        <v>132781</v>
      </c>
      <c r="AC23" s="78">
        <v>1320</v>
      </c>
      <c r="AD23" s="78">
        <v>192572</v>
      </c>
      <c r="AE23" s="78">
        <v>18301</v>
      </c>
      <c r="AF23" s="78">
        <v>138767</v>
      </c>
      <c r="AG23" s="78">
        <v>508277</v>
      </c>
      <c r="AH23" s="78">
        <v>2058657</v>
      </c>
      <c r="AI23" s="78">
        <v>48087</v>
      </c>
      <c r="AJ23" s="78">
        <v>432890</v>
      </c>
      <c r="AK23" s="78">
        <v>53232</v>
      </c>
      <c r="AL23" s="78">
        <v>42293</v>
      </c>
      <c r="AM23" s="78">
        <v>927</v>
      </c>
      <c r="AN23" s="78">
        <v>341969</v>
      </c>
      <c r="AO23" s="78">
        <v>952000</v>
      </c>
      <c r="AP23" s="78">
        <v>42654</v>
      </c>
      <c r="AQ23" s="78">
        <v>144605</v>
      </c>
      <c r="AR23" s="78">
        <v>0</v>
      </c>
      <c r="AS23" s="78">
        <v>1092510</v>
      </c>
      <c r="AT23" s="78">
        <v>1682034</v>
      </c>
      <c r="AU23" s="78">
        <v>339631</v>
      </c>
      <c r="AV23" s="78">
        <v>321695</v>
      </c>
      <c r="AW23" s="78">
        <v>116453</v>
      </c>
      <c r="AX23" s="78">
        <v>0</v>
      </c>
      <c r="AY23" s="78">
        <v>0</v>
      </c>
      <c r="AZ23" s="78">
        <v>98805</v>
      </c>
      <c r="BA23" s="78">
        <v>341443</v>
      </c>
      <c r="BB23" s="78">
        <v>142694</v>
      </c>
      <c r="BC23" s="78">
        <v>321313</v>
      </c>
      <c r="BD23" s="78">
        <v>0</v>
      </c>
      <c r="BE23" s="78">
        <v>56697</v>
      </c>
      <c r="BF23" s="78">
        <v>8268</v>
      </c>
      <c r="BG23" s="78">
        <v>1065</v>
      </c>
      <c r="BH23" s="78">
        <v>7203</v>
      </c>
      <c r="BI23" s="78">
        <v>0</v>
      </c>
      <c r="BJ23" s="78">
        <v>0</v>
      </c>
      <c r="BK23" s="78">
        <v>0</v>
      </c>
      <c r="BL23" s="78">
        <v>0</v>
      </c>
      <c r="BM23" s="78">
        <v>48429</v>
      </c>
      <c r="BN23" s="78">
        <v>0</v>
      </c>
      <c r="BO23" s="78">
        <v>0</v>
      </c>
      <c r="BP23" s="78">
        <v>48429</v>
      </c>
      <c r="BQ23" s="78">
        <v>0</v>
      </c>
      <c r="BR23" s="78">
        <v>0</v>
      </c>
      <c r="BS23" s="78">
        <v>0</v>
      </c>
      <c r="BT23" s="78">
        <v>0</v>
      </c>
      <c r="BU23" s="78"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v>0</v>
      </c>
      <c r="CA23" s="78">
        <v>3731807</v>
      </c>
      <c r="CB23" s="78">
        <v>0</v>
      </c>
      <c r="CC23" s="78">
        <v>0</v>
      </c>
      <c r="CD23" s="78">
        <v>0</v>
      </c>
      <c r="CE23" s="78">
        <v>0</v>
      </c>
      <c r="CF23" s="78">
        <v>0</v>
      </c>
      <c r="CG23" s="78">
        <v>26185484</v>
      </c>
      <c r="CH23" s="78">
        <v>3703517</v>
      </c>
      <c r="CI23" s="78">
        <v>1748596</v>
      </c>
      <c r="CJ23" s="78">
        <v>552867</v>
      </c>
      <c r="CK23" s="78">
        <v>320023</v>
      </c>
      <c r="CL23" s="78">
        <v>581</v>
      </c>
      <c r="CM23" s="78">
        <v>176038</v>
      </c>
      <c r="CN23" s="78">
        <v>518276</v>
      </c>
      <c r="CO23" s="78">
        <v>63488</v>
      </c>
      <c r="CP23" s="78">
        <v>1355800</v>
      </c>
      <c r="CQ23" s="79">
        <v>17746298</v>
      </c>
    </row>
    <row r="24" spans="1:95" s="67" customFormat="1" ht="11.25" customHeight="1">
      <c r="A24" s="68"/>
      <c r="B24" s="6"/>
      <c r="C24" s="70"/>
      <c r="D24" s="69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9"/>
    </row>
    <row r="25" spans="1:95" s="67" customFormat="1" ht="15" customHeight="1">
      <c r="A25" s="64" t="s">
        <v>2</v>
      </c>
      <c r="B25" s="65"/>
      <c r="C25" s="65"/>
      <c r="D25" s="66"/>
      <c r="E25" s="78">
        <f aca="true" t="shared" si="4" ref="E25:AJ25">SUM(E11:E23)</f>
        <v>3952583</v>
      </c>
      <c r="F25" s="78">
        <f t="shared" si="4"/>
        <v>92573226</v>
      </c>
      <c r="G25" s="78">
        <f t="shared" si="4"/>
        <v>81047203</v>
      </c>
      <c r="H25" s="78">
        <f t="shared" si="4"/>
        <v>5694646</v>
      </c>
      <c r="I25" s="78">
        <f t="shared" si="4"/>
        <v>2324697</v>
      </c>
      <c r="J25" s="78">
        <f t="shared" si="4"/>
        <v>1974909</v>
      </c>
      <c r="K25" s="78">
        <f t="shared" si="4"/>
        <v>1049524</v>
      </c>
      <c r="L25" s="78">
        <f t="shared" si="4"/>
        <v>482247</v>
      </c>
      <c r="M25" s="78">
        <f t="shared" si="4"/>
        <v>187595121</v>
      </c>
      <c r="N25" s="78">
        <f t="shared" si="4"/>
        <v>48848835</v>
      </c>
      <c r="O25" s="78">
        <f t="shared" si="4"/>
        <v>44436460</v>
      </c>
      <c r="P25" s="78">
        <f t="shared" si="4"/>
        <v>64530122</v>
      </c>
      <c r="Q25" s="78">
        <f t="shared" si="4"/>
        <v>29637913</v>
      </c>
      <c r="R25" s="78">
        <f t="shared" si="4"/>
        <v>141791</v>
      </c>
      <c r="S25" s="78">
        <f t="shared" si="4"/>
        <v>53468891</v>
      </c>
      <c r="T25" s="78">
        <f t="shared" si="4"/>
        <v>24416346</v>
      </c>
      <c r="U25" s="78">
        <f t="shared" si="4"/>
        <v>98512</v>
      </c>
      <c r="V25" s="78">
        <f t="shared" si="4"/>
        <v>184333</v>
      </c>
      <c r="W25" s="78">
        <f t="shared" si="4"/>
        <v>28769700</v>
      </c>
      <c r="X25" s="78">
        <f t="shared" si="4"/>
        <v>1756272</v>
      </c>
      <c r="Y25" s="78">
        <f t="shared" si="4"/>
        <v>0</v>
      </c>
      <c r="Z25" s="78">
        <f t="shared" si="4"/>
        <v>1756272</v>
      </c>
      <c r="AA25" s="78">
        <f t="shared" si="4"/>
        <v>19386177</v>
      </c>
      <c r="AB25" s="78">
        <f t="shared" si="4"/>
        <v>6584373</v>
      </c>
      <c r="AC25" s="78">
        <f t="shared" si="4"/>
        <v>238680</v>
      </c>
      <c r="AD25" s="78">
        <f t="shared" si="4"/>
        <v>5901547</v>
      </c>
      <c r="AE25" s="78">
        <f t="shared" si="4"/>
        <v>2260703</v>
      </c>
      <c r="AF25" s="78">
        <f t="shared" si="4"/>
        <v>4400874</v>
      </c>
      <c r="AG25" s="78">
        <f t="shared" si="4"/>
        <v>15642007</v>
      </c>
      <c r="AH25" s="78">
        <f t="shared" si="4"/>
        <v>67085158</v>
      </c>
      <c r="AI25" s="78">
        <f t="shared" si="4"/>
        <v>5224726</v>
      </c>
      <c r="AJ25" s="78">
        <f t="shared" si="4"/>
        <v>11610509</v>
      </c>
      <c r="AK25" s="78">
        <f aca="true" t="shared" si="5" ref="AK25:CI25">SUM(AK11:AK23)</f>
        <v>1688636</v>
      </c>
      <c r="AL25" s="78">
        <f t="shared" si="5"/>
        <v>3265474</v>
      </c>
      <c r="AM25" s="78">
        <f t="shared" si="5"/>
        <v>1366343</v>
      </c>
      <c r="AN25" s="78">
        <f t="shared" si="5"/>
        <v>5230541</v>
      </c>
      <c r="AO25" s="78">
        <f t="shared" si="5"/>
        <v>18086618</v>
      </c>
      <c r="AP25" s="78">
        <f t="shared" si="5"/>
        <v>15398297</v>
      </c>
      <c r="AQ25" s="78">
        <f t="shared" si="5"/>
        <v>5210326</v>
      </c>
      <c r="AR25" s="78">
        <f t="shared" si="5"/>
        <v>3688</v>
      </c>
      <c r="AS25" s="78">
        <f t="shared" si="5"/>
        <v>23614717</v>
      </c>
      <c r="AT25" s="78">
        <f t="shared" si="5"/>
        <v>55713396</v>
      </c>
      <c r="AU25" s="78">
        <f t="shared" si="5"/>
        <v>6226620</v>
      </c>
      <c r="AV25" s="78">
        <f t="shared" si="5"/>
        <v>13020569</v>
      </c>
      <c r="AW25" s="78">
        <f t="shared" si="5"/>
        <v>7990062</v>
      </c>
      <c r="AX25" s="78">
        <f t="shared" si="5"/>
        <v>572207</v>
      </c>
      <c r="AY25" s="78">
        <f t="shared" si="5"/>
        <v>0</v>
      </c>
      <c r="AZ25" s="78">
        <f t="shared" si="5"/>
        <v>1540242</v>
      </c>
      <c r="BA25" s="78">
        <f t="shared" si="5"/>
        <v>12790720</v>
      </c>
      <c r="BB25" s="78">
        <f t="shared" si="5"/>
        <v>4146009</v>
      </c>
      <c r="BC25" s="78">
        <f t="shared" si="5"/>
        <v>9201032</v>
      </c>
      <c r="BD25" s="78">
        <f t="shared" si="5"/>
        <v>225935</v>
      </c>
      <c r="BE25" s="78">
        <f t="shared" si="5"/>
        <v>4141167</v>
      </c>
      <c r="BF25" s="78">
        <f>SUM(BF11:BF23)</f>
        <v>1745157</v>
      </c>
      <c r="BG25" s="78">
        <f aca="true" t="shared" si="6" ref="BG25:BZ25">SUM(BG11:BG23)</f>
        <v>590490</v>
      </c>
      <c r="BH25" s="78">
        <f t="shared" si="6"/>
        <v>602974</v>
      </c>
      <c r="BI25" s="78">
        <f t="shared" si="6"/>
        <v>370238</v>
      </c>
      <c r="BJ25" s="78">
        <f t="shared" si="6"/>
        <v>179155</v>
      </c>
      <c r="BK25" s="78">
        <f t="shared" si="6"/>
        <v>0</v>
      </c>
      <c r="BL25" s="78">
        <f t="shared" si="6"/>
        <v>2300</v>
      </c>
      <c r="BM25" s="78">
        <f t="shared" si="6"/>
        <v>1793556</v>
      </c>
      <c r="BN25" s="78">
        <f t="shared" si="6"/>
        <v>783110</v>
      </c>
      <c r="BO25" s="78">
        <f t="shared" si="6"/>
        <v>0</v>
      </c>
      <c r="BP25" s="78">
        <f t="shared" si="6"/>
        <v>982793</v>
      </c>
      <c r="BQ25" s="78">
        <f t="shared" si="6"/>
        <v>462</v>
      </c>
      <c r="BR25" s="78">
        <f t="shared" si="6"/>
        <v>13805</v>
      </c>
      <c r="BS25" s="78">
        <f t="shared" si="6"/>
        <v>0</v>
      </c>
      <c r="BT25" s="78">
        <f t="shared" si="6"/>
        <v>0</v>
      </c>
      <c r="BU25" s="78">
        <f t="shared" si="6"/>
        <v>13386</v>
      </c>
      <c r="BV25" s="78">
        <f t="shared" si="6"/>
        <v>602454</v>
      </c>
      <c r="BW25" s="78">
        <f t="shared" si="6"/>
        <v>150752</v>
      </c>
      <c r="BX25" s="78">
        <f t="shared" si="6"/>
        <v>181595</v>
      </c>
      <c r="BY25" s="78">
        <f t="shared" si="6"/>
        <v>36733</v>
      </c>
      <c r="BZ25" s="78">
        <f t="shared" si="6"/>
        <v>233374</v>
      </c>
      <c r="CA25" s="78">
        <f t="shared" si="5"/>
        <v>74265997</v>
      </c>
      <c r="CB25" s="78">
        <f t="shared" si="5"/>
        <v>904016</v>
      </c>
      <c r="CC25" s="78">
        <f t="shared" si="5"/>
        <v>479933</v>
      </c>
      <c r="CD25" s="78">
        <f t="shared" si="5"/>
        <v>424083</v>
      </c>
      <c r="CE25" s="78">
        <f>SUM(CE11:CE23)</f>
        <v>0</v>
      </c>
      <c r="CF25" s="78">
        <f t="shared" si="5"/>
        <v>0</v>
      </c>
      <c r="CG25" s="78">
        <f t="shared" si="5"/>
        <v>600098728</v>
      </c>
      <c r="CH25" s="78">
        <f t="shared" si="5"/>
        <v>77298405</v>
      </c>
      <c r="CI25" s="78">
        <f t="shared" si="5"/>
        <v>37067700</v>
      </c>
      <c r="CJ25" s="78">
        <f aca="true" t="shared" si="7" ref="CJ25:CQ25">SUM(CJ11:CJ23)</f>
        <v>13392640</v>
      </c>
      <c r="CK25" s="78">
        <f t="shared" si="7"/>
        <v>5674705</v>
      </c>
      <c r="CL25" s="78">
        <f t="shared" si="7"/>
        <v>261288</v>
      </c>
      <c r="CM25" s="78">
        <f t="shared" si="7"/>
        <v>2713075</v>
      </c>
      <c r="CN25" s="78">
        <f t="shared" si="7"/>
        <v>18083744</v>
      </c>
      <c r="CO25" s="78">
        <f t="shared" si="7"/>
        <v>3004241</v>
      </c>
      <c r="CP25" s="78">
        <f t="shared" si="7"/>
        <v>51982320</v>
      </c>
      <c r="CQ25" s="79">
        <f t="shared" si="7"/>
        <v>390620610</v>
      </c>
    </row>
    <row r="26" spans="1:95" s="67" customFormat="1" ht="11.25" customHeight="1">
      <c r="A26" s="64"/>
      <c r="B26" s="65"/>
      <c r="C26" s="65"/>
      <c r="D26" s="66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9"/>
    </row>
    <row r="27" spans="1:95" s="67" customFormat="1" ht="22.5" customHeight="1">
      <c r="A27" s="68">
        <v>1</v>
      </c>
      <c r="B27" s="6"/>
      <c r="C27" s="70" t="s">
        <v>21</v>
      </c>
      <c r="D27" s="69"/>
      <c r="E27" s="78">
        <v>101230</v>
      </c>
      <c r="F27" s="78">
        <v>2231466</v>
      </c>
      <c r="G27" s="78">
        <v>1996471</v>
      </c>
      <c r="H27" s="78">
        <v>125049</v>
      </c>
      <c r="I27" s="78">
        <v>50004</v>
      </c>
      <c r="J27" s="78">
        <v>55245</v>
      </c>
      <c r="K27" s="78">
        <v>3761</v>
      </c>
      <c r="L27" s="78">
        <v>936</v>
      </c>
      <c r="M27" s="78">
        <v>3750453</v>
      </c>
      <c r="N27" s="78">
        <v>1181324</v>
      </c>
      <c r="O27" s="78">
        <v>1312236</v>
      </c>
      <c r="P27" s="78">
        <v>816807</v>
      </c>
      <c r="Q27" s="78">
        <v>438511</v>
      </c>
      <c r="R27" s="78">
        <v>1575</v>
      </c>
      <c r="S27" s="78">
        <v>1899132</v>
      </c>
      <c r="T27" s="78">
        <v>1464083</v>
      </c>
      <c r="U27" s="78">
        <v>136</v>
      </c>
      <c r="V27" s="78">
        <v>0</v>
      </c>
      <c r="W27" s="78">
        <v>434913</v>
      </c>
      <c r="X27" s="78">
        <v>0</v>
      </c>
      <c r="Y27" s="78">
        <v>0</v>
      </c>
      <c r="Z27" s="78">
        <v>0</v>
      </c>
      <c r="AA27" s="78">
        <v>1250166</v>
      </c>
      <c r="AB27" s="78">
        <v>167913</v>
      </c>
      <c r="AC27" s="78">
        <v>2239</v>
      </c>
      <c r="AD27" s="78">
        <v>337338</v>
      </c>
      <c r="AE27" s="78">
        <v>21565</v>
      </c>
      <c r="AF27" s="78">
        <v>721111</v>
      </c>
      <c r="AG27" s="78">
        <v>504692</v>
      </c>
      <c r="AH27" s="78">
        <v>817220</v>
      </c>
      <c r="AI27" s="78">
        <v>70313</v>
      </c>
      <c r="AJ27" s="78">
        <v>364477</v>
      </c>
      <c r="AK27" s="78">
        <v>32636</v>
      </c>
      <c r="AL27" s="78">
        <v>23801</v>
      </c>
      <c r="AM27" s="78">
        <v>0</v>
      </c>
      <c r="AN27" s="78">
        <v>485</v>
      </c>
      <c r="AO27" s="78">
        <v>236967</v>
      </c>
      <c r="AP27" s="78">
        <v>55</v>
      </c>
      <c r="AQ27" s="78">
        <v>88486</v>
      </c>
      <c r="AR27" s="78">
        <v>0</v>
      </c>
      <c r="AS27" s="78">
        <v>489916</v>
      </c>
      <c r="AT27" s="78">
        <v>1440589</v>
      </c>
      <c r="AU27" s="78">
        <v>182922</v>
      </c>
      <c r="AV27" s="78">
        <v>255062</v>
      </c>
      <c r="AW27" s="78">
        <v>530334</v>
      </c>
      <c r="AX27" s="78">
        <v>0</v>
      </c>
      <c r="AY27" s="78">
        <v>0</v>
      </c>
      <c r="AZ27" s="78">
        <v>0</v>
      </c>
      <c r="BA27" s="78">
        <v>243290</v>
      </c>
      <c r="BB27" s="78">
        <v>109719</v>
      </c>
      <c r="BC27" s="78">
        <v>119262</v>
      </c>
      <c r="BD27" s="78">
        <v>0</v>
      </c>
      <c r="BE27" s="78">
        <v>56319</v>
      </c>
      <c r="BF27" s="78">
        <v>11013</v>
      </c>
      <c r="BG27" s="78">
        <v>0</v>
      </c>
      <c r="BH27" s="78">
        <v>9018</v>
      </c>
      <c r="BI27" s="78">
        <v>1995</v>
      </c>
      <c r="BJ27" s="78">
        <v>0</v>
      </c>
      <c r="BK27" s="78">
        <v>0</v>
      </c>
      <c r="BL27" s="78">
        <v>0</v>
      </c>
      <c r="BM27" s="78">
        <v>45306</v>
      </c>
      <c r="BN27" s="78">
        <v>0</v>
      </c>
      <c r="BO27" s="78">
        <v>0</v>
      </c>
      <c r="BP27" s="78">
        <v>45306</v>
      </c>
      <c r="BQ27" s="78">
        <v>0</v>
      </c>
      <c r="BR27" s="78">
        <v>0</v>
      </c>
      <c r="BS27" s="78">
        <v>0</v>
      </c>
      <c r="BT27" s="78">
        <v>0</v>
      </c>
      <c r="BU27" s="78">
        <v>0</v>
      </c>
      <c r="BV27" s="78">
        <v>0</v>
      </c>
      <c r="BW27" s="78">
        <v>0</v>
      </c>
      <c r="BX27" s="78">
        <v>0</v>
      </c>
      <c r="BY27" s="78">
        <v>0</v>
      </c>
      <c r="BZ27" s="78">
        <v>0</v>
      </c>
      <c r="CA27" s="78">
        <v>2297636</v>
      </c>
      <c r="CB27" s="78">
        <v>9275</v>
      </c>
      <c r="CC27" s="78">
        <v>0</v>
      </c>
      <c r="CD27" s="78">
        <v>9275</v>
      </c>
      <c r="CE27" s="78">
        <v>0</v>
      </c>
      <c r="CF27" s="78">
        <v>0</v>
      </c>
      <c r="CG27" s="78">
        <v>14848094</v>
      </c>
      <c r="CH27" s="78">
        <v>1370322</v>
      </c>
      <c r="CI27" s="78">
        <v>964597</v>
      </c>
      <c r="CJ27" s="78">
        <v>200942</v>
      </c>
      <c r="CK27" s="78">
        <v>103598</v>
      </c>
      <c r="CL27" s="78">
        <v>2362</v>
      </c>
      <c r="CM27" s="78">
        <v>57869</v>
      </c>
      <c r="CN27" s="78">
        <v>220124</v>
      </c>
      <c r="CO27" s="78">
        <v>68829</v>
      </c>
      <c r="CP27" s="78">
        <v>571400</v>
      </c>
      <c r="CQ27" s="79">
        <v>11288051</v>
      </c>
    </row>
    <row r="28" spans="1:95" s="67" customFormat="1" ht="22.5" customHeight="1">
      <c r="A28" s="68">
        <v>2</v>
      </c>
      <c r="B28" s="6"/>
      <c r="C28" s="70" t="s">
        <v>22</v>
      </c>
      <c r="D28" s="69"/>
      <c r="E28" s="78">
        <v>69378</v>
      </c>
      <c r="F28" s="78">
        <v>746888</v>
      </c>
      <c r="G28" s="78">
        <v>651846</v>
      </c>
      <c r="H28" s="78">
        <v>47716</v>
      </c>
      <c r="I28" s="78">
        <v>30119</v>
      </c>
      <c r="J28" s="78">
        <v>15829</v>
      </c>
      <c r="K28" s="78">
        <v>357</v>
      </c>
      <c r="L28" s="78">
        <v>1021</v>
      </c>
      <c r="M28" s="78">
        <v>808043</v>
      </c>
      <c r="N28" s="78">
        <v>286844</v>
      </c>
      <c r="O28" s="78">
        <v>204366</v>
      </c>
      <c r="P28" s="78">
        <v>316833</v>
      </c>
      <c r="Q28" s="78">
        <v>0</v>
      </c>
      <c r="R28" s="78">
        <v>0</v>
      </c>
      <c r="S28" s="78">
        <v>249995</v>
      </c>
      <c r="T28" s="78">
        <v>109083</v>
      </c>
      <c r="U28" s="78">
        <v>842</v>
      </c>
      <c r="V28" s="78">
        <v>0</v>
      </c>
      <c r="W28" s="78">
        <v>140070</v>
      </c>
      <c r="X28" s="78">
        <v>0</v>
      </c>
      <c r="Y28" s="78">
        <v>0</v>
      </c>
      <c r="Z28" s="78">
        <v>0</v>
      </c>
      <c r="AA28" s="78">
        <v>18783</v>
      </c>
      <c r="AB28" s="78">
        <v>18020</v>
      </c>
      <c r="AC28" s="78">
        <v>0</v>
      </c>
      <c r="AD28" s="78">
        <v>0</v>
      </c>
      <c r="AE28" s="78">
        <v>223</v>
      </c>
      <c r="AF28" s="78">
        <v>540</v>
      </c>
      <c r="AG28" s="78">
        <v>17690</v>
      </c>
      <c r="AH28" s="78">
        <v>639246</v>
      </c>
      <c r="AI28" s="78">
        <v>339138</v>
      </c>
      <c r="AJ28" s="78">
        <v>103071</v>
      </c>
      <c r="AK28" s="78">
        <v>1284</v>
      </c>
      <c r="AL28" s="78">
        <v>4750</v>
      </c>
      <c r="AM28" s="78">
        <v>0</v>
      </c>
      <c r="AN28" s="78">
        <v>51284</v>
      </c>
      <c r="AO28" s="78">
        <v>85875</v>
      </c>
      <c r="AP28" s="78">
        <v>2453</v>
      </c>
      <c r="AQ28" s="78">
        <v>51391</v>
      </c>
      <c r="AR28" s="78">
        <v>0</v>
      </c>
      <c r="AS28" s="78">
        <v>130601</v>
      </c>
      <c r="AT28" s="78">
        <v>717632</v>
      </c>
      <c r="AU28" s="78">
        <v>70317</v>
      </c>
      <c r="AV28" s="78">
        <v>342723</v>
      </c>
      <c r="AW28" s="78">
        <v>36399</v>
      </c>
      <c r="AX28" s="78">
        <v>0</v>
      </c>
      <c r="AY28" s="78">
        <v>0</v>
      </c>
      <c r="AZ28" s="78">
        <v>90646</v>
      </c>
      <c r="BA28" s="78">
        <v>74628</v>
      </c>
      <c r="BB28" s="78">
        <v>33376</v>
      </c>
      <c r="BC28" s="78">
        <v>69543</v>
      </c>
      <c r="BD28" s="78">
        <v>0</v>
      </c>
      <c r="BE28" s="78">
        <v>0</v>
      </c>
      <c r="BF28" s="78">
        <v>0</v>
      </c>
      <c r="BG28" s="78">
        <v>0</v>
      </c>
      <c r="BH28" s="78">
        <v>0</v>
      </c>
      <c r="BI28" s="78">
        <v>0</v>
      </c>
      <c r="BJ28" s="78">
        <v>0</v>
      </c>
      <c r="BK28" s="78">
        <v>0</v>
      </c>
      <c r="BL28" s="78">
        <v>0</v>
      </c>
      <c r="BM28" s="78">
        <v>0</v>
      </c>
      <c r="BN28" s="78">
        <v>0</v>
      </c>
      <c r="BO28" s="78">
        <v>0</v>
      </c>
      <c r="BP28" s="78">
        <v>0</v>
      </c>
      <c r="BQ28" s="78">
        <v>0</v>
      </c>
      <c r="BR28" s="78">
        <v>0</v>
      </c>
      <c r="BS28" s="78">
        <v>0</v>
      </c>
      <c r="BT28" s="78">
        <v>0</v>
      </c>
      <c r="BU28" s="78">
        <v>0</v>
      </c>
      <c r="BV28" s="78">
        <v>0</v>
      </c>
      <c r="BW28" s="78">
        <v>0</v>
      </c>
      <c r="BX28" s="78">
        <v>0</v>
      </c>
      <c r="BY28" s="78">
        <v>0</v>
      </c>
      <c r="BZ28" s="78">
        <v>0</v>
      </c>
      <c r="CA28" s="78">
        <v>377069</v>
      </c>
      <c r="CB28" s="78">
        <v>0</v>
      </c>
      <c r="CC28" s="78">
        <v>0</v>
      </c>
      <c r="CD28" s="78">
        <v>0</v>
      </c>
      <c r="CE28" s="78">
        <v>0</v>
      </c>
      <c r="CF28" s="78">
        <v>0</v>
      </c>
      <c r="CG28" s="78">
        <v>3775325</v>
      </c>
      <c r="CH28" s="78">
        <v>193816</v>
      </c>
      <c r="CI28" s="78">
        <v>141332</v>
      </c>
      <c r="CJ28" s="78">
        <v>132167</v>
      </c>
      <c r="CK28" s="78">
        <v>7839</v>
      </c>
      <c r="CL28" s="78">
        <v>263</v>
      </c>
      <c r="CM28" s="78">
        <v>136474</v>
      </c>
      <c r="CN28" s="78">
        <v>357591</v>
      </c>
      <c r="CO28" s="78">
        <v>2000</v>
      </c>
      <c r="CP28" s="78">
        <v>199600</v>
      </c>
      <c r="CQ28" s="79">
        <v>2604243</v>
      </c>
    </row>
    <row r="29" spans="1:105" s="67" customFormat="1" ht="22.5" customHeight="1">
      <c r="A29" s="68">
        <v>3</v>
      </c>
      <c r="B29" s="6"/>
      <c r="C29" s="70" t="s">
        <v>23</v>
      </c>
      <c r="D29" s="69"/>
      <c r="E29" s="78">
        <v>68866</v>
      </c>
      <c r="F29" s="78">
        <v>794493</v>
      </c>
      <c r="G29" s="78">
        <v>676498</v>
      </c>
      <c r="H29" s="78">
        <v>38745</v>
      </c>
      <c r="I29" s="78">
        <v>56262</v>
      </c>
      <c r="J29" s="78">
        <v>21566</v>
      </c>
      <c r="K29" s="78">
        <v>972</v>
      </c>
      <c r="L29" s="78">
        <v>450</v>
      </c>
      <c r="M29" s="78">
        <v>663934</v>
      </c>
      <c r="N29" s="78">
        <v>259444</v>
      </c>
      <c r="O29" s="78">
        <v>281946</v>
      </c>
      <c r="P29" s="78">
        <v>122544</v>
      </c>
      <c r="Q29" s="78">
        <v>0</v>
      </c>
      <c r="R29" s="78">
        <v>0</v>
      </c>
      <c r="S29" s="78">
        <v>410745</v>
      </c>
      <c r="T29" s="78">
        <v>323858</v>
      </c>
      <c r="U29" s="78">
        <v>641</v>
      </c>
      <c r="V29" s="78">
        <v>0</v>
      </c>
      <c r="W29" s="78">
        <v>86246</v>
      </c>
      <c r="X29" s="78">
        <v>34</v>
      </c>
      <c r="Y29" s="78">
        <v>0</v>
      </c>
      <c r="Z29" s="78">
        <v>34</v>
      </c>
      <c r="AA29" s="78">
        <v>132502</v>
      </c>
      <c r="AB29" s="78">
        <v>22343</v>
      </c>
      <c r="AC29" s="78">
        <v>48</v>
      </c>
      <c r="AD29" s="78">
        <v>13410</v>
      </c>
      <c r="AE29" s="78">
        <v>562</v>
      </c>
      <c r="AF29" s="78">
        <v>96139</v>
      </c>
      <c r="AG29" s="78">
        <v>187062</v>
      </c>
      <c r="AH29" s="78">
        <v>204359</v>
      </c>
      <c r="AI29" s="78">
        <v>8398</v>
      </c>
      <c r="AJ29" s="78">
        <v>89050</v>
      </c>
      <c r="AK29" s="78">
        <v>2462</v>
      </c>
      <c r="AL29" s="78">
        <v>1621</v>
      </c>
      <c r="AM29" s="78">
        <v>0</v>
      </c>
      <c r="AN29" s="78">
        <v>0</v>
      </c>
      <c r="AO29" s="78">
        <v>0</v>
      </c>
      <c r="AP29" s="78">
        <v>0</v>
      </c>
      <c r="AQ29" s="78">
        <v>102828</v>
      </c>
      <c r="AR29" s="78">
        <v>0</v>
      </c>
      <c r="AS29" s="78">
        <v>212673</v>
      </c>
      <c r="AT29" s="78">
        <v>758703</v>
      </c>
      <c r="AU29" s="78">
        <v>35283</v>
      </c>
      <c r="AV29" s="78">
        <v>24167</v>
      </c>
      <c r="AW29" s="78">
        <v>407442</v>
      </c>
      <c r="AX29" s="78">
        <v>0</v>
      </c>
      <c r="AY29" s="78">
        <v>0</v>
      </c>
      <c r="AZ29" s="78">
        <v>0</v>
      </c>
      <c r="BA29" s="78">
        <v>259914</v>
      </c>
      <c r="BB29" s="78">
        <v>20854</v>
      </c>
      <c r="BC29" s="78">
        <v>11043</v>
      </c>
      <c r="BD29" s="78">
        <v>0</v>
      </c>
      <c r="BE29" s="78">
        <v>2018</v>
      </c>
      <c r="BF29" s="78">
        <v>130</v>
      </c>
      <c r="BG29" s="78">
        <v>130</v>
      </c>
      <c r="BH29" s="78">
        <v>0</v>
      </c>
      <c r="BI29" s="78">
        <v>0</v>
      </c>
      <c r="BJ29" s="78">
        <v>0</v>
      </c>
      <c r="BK29" s="78">
        <v>0</v>
      </c>
      <c r="BL29" s="78">
        <v>0</v>
      </c>
      <c r="BM29" s="78">
        <v>1888</v>
      </c>
      <c r="BN29" s="78">
        <v>0</v>
      </c>
      <c r="BO29" s="78">
        <v>0</v>
      </c>
      <c r="BP29" s="78">
        <v>1888</v>
      </c>
      <c r="BQ29" s="78">
        <v>0</v>
      </c>
      <c r="BR29" s="78">
        <v>0</v>
      </c>
      <c r="BS29" s="78">
        <v>0</v>
      </c>
      <c r="BT29" s="78">
        <v>0</v>
      </c>
      <c r="BU29" s="78">
        <v>0</v>
      </c>
      <c r="BV29" s="78">
        <v>0</v>
      </c>
      <c r="BW29" s="78">
        <v>0</v>
      </c>
      <c r="BX29" s="78">
        <v>0</v>
      </c>
      <c r="BY29" s="78">
        <v>0</v>
      </c>
      <c r="BZ29" s="78">
        <v>0</v>
      </c>
      <c r="CA29" s="78">
        <v>536313</v>
      </c>
      <c r="CB29" s="78">
        <v>0</v>
      </c>
      <c r="CC29" s="78">
        <v>0</v>
      </c>
      <c r="CD29" s="78">
        <v>0</v>
      </c>
      <c r="CE29" s="78">
        <v>0</v>
      </c>
      <c r="CF29" s="78">
        <v>0</v>
      </c>
      <c r="CG29" s="78">
        <v>3971702</v>
      </c>
      <c r="CH29" s="78">
        <v>367978</v>
      </c>
      <c r="CI29" s="78">
        <v>170498</v>
      </c>
      <c r="CJ29" s="78">
        <v>34206</v>
      </c>
      <c r="CK29" s="78">
        <v>12194</v>
      </c>
      <c r="CL29" s="78">
        <v>2019</v>
      </c>
      <c r="CM29" s="78">
        <v>357760</v>
      </c>
      <c r="CN29" s="78">
        <v>121168</v>
      </c>
      <c r="CO29" s="78">
        <v>96</v>
      </c>
      <c r="CP29" s="78">
        <v>289600</v>
      </c>
      <c r="CQ29" s="79">
        <v>2616183</v>
      </c>
      <c r="CR29" s="71"/>
      <c r="CS29" s="71"/>
      <c r="CT29" s="71"/>
      <c r="CU29" s="71"/>
      <c r="CV29" s="71"/>
      <c r="CW29" s="71"/>
      <c r="CX29" s="71"/>
      <c r="CY29" s="71"/>
      <c r="CZ29" s="71"/>
      <c r="DA29" s="71"/>
    </row>
    <row r="30" spans="1:95" s="67" customFormat="1" ht="22.5" customHeight="1">
      <c r="A30" s="68">
        <v>4</v>
      </c>
      <c r="B30" s="6"/>
      <c r="C30" s="70" t="s">
        <v>0</v>
      </c>
      <c r="D30" s="69"/>
      <c r="E30" s="78">
        <v>76811</v>
      </c>
      <c r="F30" s="78">
        <v>834281</v>
      </c>
      <c r="G30" s="78">
        <v>658130</v>
      </c>
      <c r="H30" s="78">
        <v>104642</v>
      </c>
      <c r="I30" s="78">
        <v>40527</v>
      </c>
      <c r="J30" s="78">
        <v>29463</v>
      </c>
      <c r="K30" s="78">
        <v>1081</v>
      </c>
      <c r="L30" s="78">
        <v>438</v>
      </c>
      <c r="M30" s="78">
        <v>1705233</v>
      </c>
      <c r="N30" s="78">
        <v>529538</v>
      </c>
      <c r="O30" s="78">
        <v>539381</v>
      </c>
      <c r="P30" s="78">
        <v>636214</v>
      </c>
      <c r="Q30" s="78">
        <v>0</v>
      </c>
      <c r="R30" s="78">
        <v>100</v>
      </c>
      <c r="S30" s="78">
        <v>424397</v>
      </c>
      <c r="T30" s="78">
        <v>256241</v>
      </c>
      <c r="U30" s="78">
        <v>1791</v>
      </c>
      <c r="V30" s="78">
        <v>0</v>
      </c>
      <c r="W30" s="78">
        <v>166365</v>
      </c>
      <c r="X30" s="78">
        <v>4533</v>
      </c>
      <c r="Y30" s="78">
        <v>0</v>
      </c>
      <c r="Z30" s="78">
        <v>4533</v>
      </c>
      <c r="AA30" s="78">
        <v>189066</v>
      </c>
      <c r="AB30" s="78">
        <v>46280</v>
      </c>
      <c r="AC30" s="78">
        <v>287</v>
      </c>
      <c r="AD30" s="78">
        <v>39057</v>
      </c>
      <c r="AE30" s="78">
        <v>7777</v>
      </c>
      <c r="AF30" s="78">
        <v>95665</v>
      </c>
      <c r="AG30" s="78">
        <v>37413</v>
      </c>
      <c r="AH30" s="78">
        <v>469797</v>
      </c>
      <c r="AI30" s="78">
        <v>32202</v>
      </c>
      <c r="AJ30" s="78">
        <v>82809</v>
      </c>
      <c r="AK30" s="78">
        <v>4068</v>
      </c>
      <c r="AL30" s="78">
        <v>4514</v>
      </c>
      <c r="AM30" s="78">
        <v>2869</v>
      </c>
      <c r="AN30" s="78">
        <v>1918</v>
      </c>
      <c r="AO30" s="78">
        <v>312125</v>
      </c>
      <c r="AP30" s="78">
        <v>10894</v>
      </c>
      <c r="AQ30" s="78">
        <v>18398</v>
      </c>
      <c r="AR30" s="78">
        <v>0</v>
      </c>
      <c r="AS30" s="78">
        <v>430304</v>
      </c>
      <c r="AT30" s="78">
        <v>528643</v>
      </c>
      <c r="AU30" s="78">
        <v>84846</v>
      </c>
      <c r="AV30" s="78">
        <v>99482</v>
      </c>
      <c r="AW30" s="78">
        <v>50221</v>
      </c>
      <c r="AX30" s="78">
        <v>0</v>
      </c>
      <c r="AY30" s="78">
        <v>0</v>
      </c>
      <c r="AZ30" s="78">
        <v>0</v>
      </c>
      <c r="BA30" s="78">
        <v>158650</v>
      </c>
      <c r="BB30" s="78">
        <v>43943</v>
      </c>
      <c r="BC30" s="78">
        <v>91501</v>
      </c>
      <c r="BD30" s="78">
        <v>0</v>
      </c>
      <c r="BE30" s="78">
        <v>10382</v>
      </c>
      <c r="BF30" s="78">
        <v>7308</v>
      </c>
      <c r="BG30" s="78">
        <v>3071</v>
      </c>
      <c r="BH30" s="78">
        <v>4237</v>
      </c>
      <c r="BI30" s="78">
        <v>0</v>
      </c>
      <c r="BJ30" s="78">
        <v>0</v>
      </c>
      <c r="BK30" s="78">
        <v>0</v>
      </c>
      <c r="BL30" s="78">
        <v>0</v>
      </c>
      <c r="BM30" s="78">
        <v>3074</v>
      </c>
      <c r="BN30" s="78">
        <v>1595</v>
      </c>
      <c r="BO30" s="78">
        <v>0</v>
      </c>
      <c r="BP30" s="78">
        <v>1479</v>
      </c>
      <c r="BQ30" s="78">
        <v>0</v>
      </c>
      <c r="BR30" s="78">
        <v>0</v>
      </c>
      <c r="BS30" s="78">
        <v>0</v>
      </c>
      <c r="BT30" s="78">
        <v>0</v>
      </c>
      <c r="BU30" s="78">
        <v>0</v>
      </c>
      <c r="BV30" s="78">
        <v>0</v>
      </c>
      <c r="BW30" s="78">
        <v>0</v>
      </c>
      <c r="BX30" s="78">
        <v>0</v>
      </c>
      <c r="BY30" s="78">
        <v>0</v>
      </c>
      <c r="BZ30" s="78">
        <v>0</v>
      </c>
      <c r="CA30" s="78">
        <v>778577</v>
      </c>
      <c r="CB30" s="78">
        <v>2337</v>
      </c>
      <c r="CC30" s="78">
        <v>0</v>
      </c>
      <c r="CD30" s="78">
        <v>2337</v>
      </c>
      <c r="CE30" s="78">
        <v>0</v>
      </c>
      <c r="CF30" s="78">
        <v>0</v>
      </c>
      <c r="CG30" s="78">
        <v>5491774</v>
      </c>
      <c r="CH30" s="78">
        <v>453258</v>
      </c>
      <c r="CI30" s="78">
        <v>406481</v>
      </c>
      <c r="CJ30" s="78">
        <v>71095</v>
      </c>
      <c r="CK30" s="78">
        <v>82821</v>
      </c>
      <c r="CL30" s="78">
        <v>1907</v>
      </c>
      <c r="CM30" s="78">
        <v>0</v>
      </c>
      <c r="CN30" s="78">
        <v>36273</v>
      </c>
      <c r="CO30" s="78">
        <v>36715</v>
      </c>
      <c r="CP30" s="78">
        <v>198400</v>
      </c>
      <c r="CQ30" s="79">
        <v>4204824</v>
      </c>
    </row>
    <row r="31" spans="1:95" s="67" customFormat="1" ht="22.5" customHeight="1">
      <c r="A31" s="68">
        <v>5</v>
      </c>
      <c r="B31" s="6"/>
      <c r="C31" s="70" t="s">
        <v>24</v>
      </c>
      <c r="D31" s="69"/>
      <c r="E31" s="78">
        <v>72483</v>
      </c>
      <c r="F31" s="78">
        <v>773544</v>
      </c>
      <c r="G31" s="78">
        <v>598561</v>
      </c>
      <c r="H31" s="78">
        <v>92643</v>
      </c>
      <c r="I31" s="78">
        <v>46415</v>
      </c>
      <c r="J31" s="78">
        <v>28080</v>
      </c>
      <c r="K31" s="78">
        <v>697</v>
      </c>
      <c r="L31" s="78">
        <v>7148</v>
      </c>
      <c r="M31" s="78">
        <v>1410248</v>
      </c>
      <c r="N31" s="78">
        <v>483322</v>
      </c>
      <c r="O31" s="78">
        <v>467492</v>
      </c>
      <c r="P31" s="78">
        <v>459354</v>
      </c>
      <c r="Q31" s="78">
        <v>0</v>
      </c>
      <c r="R31" s="78">
        <v>80</v>
      </c>
      <c r="S31" s="78">
        <v>435519</v>
      </c>
      <c r="T31" s="78">
        <v>273130</v>
      </c>
      <c r="U31" s="78">
        <v>946</v>
      </c>
      <c r="V31" s="78">
        <v>0</v>
      </c>
      <c r="W31" s="78">
        <v>161443</v>
      </c>
      <c r="X31" s="78">
        <v>11680</v>
      </c>
      <c r="Y31" s="78">
        <v>0</v>
      </c>
      <c r="Z31" s="78">
        <v>11680</v>
      </c>
      <c r="AA31" s="78">
        <v>410606</v>
      </c>
      <c r="AB31" s="78">
        <v>64238</v>
      </c>
      <c r="AC31" s="78">
        <v>262</v>
      </c>
      <c r="AD31" s="78">
        <v>77333</v>
      </c>
      <c r="AE31" s="78">
        <v>13463</v>
      </c>
      <c r="AF31" s="78">
        <v>255310</v>
      </c>
      <c r="AG31" s="78">
        <v>17271</v>
      </c>
      <c r="AH31" s="78">
        <v>532304</v>
      </c>
      <c r="AI31" s="78">
        <v>26381</v>
      </c>
      <c r="AJ31" s="78">
        <v>145166</v>
      </c>
      <c r="AK31" s="78">
        <v>55031</v>
      </c>
      <c r="AL31" s="78">
        <v>15934</v>
      </c>
      <c r="AM31" s="78">
        <v>0</v>
      </c>
      <c r="AN31" s="78">
        <v>1226</v>
      </c>
      <c r="AO31" s="78">
        <v>260075</v>
      </c>
      <c r="AP31" s="78">
        <v>126</v>
      </c>
      <c r="AQ31" s="78">
        <v>28365</v>
      </c>
      <c r="AR31" s="78">
        <v>0</v>
      </c>
      <c r="AS31" s="78">
        <v>250392</v>
      </c>
      <c r="AT31" s="78">
        <v>407663</v>
      </c>
      <c r="AU31" s="78">
        <v>44165</v>
      </c>
      <c r="AV31" s="78">
        <v>44663</v>
      </c>
      <c r="AW31" s="78">
        <v>72571</v>
      </c>
      <c r="AX31" s="78">
        <v>0</v>
      </c>
      <c r="AY31" s="78">
        <v>0</v>
      </c>
      <c r="AZ31" s="78">
        <v>31270</v>
      </c>
      <c r="BA31" s="78">
        <v>141936</v>
      </c>
      <c r="BB31" s="78">
        <v>32848</v>
      </c>
      <c r="BC31" s="78">
        <v>40210</v>
      </c>
      <c r="BD31" s="78">
        <v>0</v>
      </c>
      <c r="BE31" s="78">
        <v>22747</v>
      </c>
      <c r="BF31" s="78">
        <v>11912</v>
      </c>
      <c r="BG31" s="78">
        <v>0</v>
      </c>
      <c r="BH31" s="78">
        <v>11912</v>
      </c>
      <c r="BI31" s="78">
        <v>0</v>
      </c>
      <c r="BJ31" s="78">
        <v>0</v>
      </c>
      <c r="BK31" s="78">
        <v>0</v>
      </c>
      <c r="BL31" s="78">
        <v>0</v>
      </c>
      <c r="BM31" s="78">
        <v>10835</v>
      </c>
      <c r="BN31" s="78">
        <v>2659</v>
      </c>
      <c r="BO31" s="78">
        <v>0</v>
      </c>
      <c r="BP31" s="78">
        <v>8176</v>
      </c>
      <c r="BQ31" s="78">
        <v>0</v>
      </c>
      <c r="BR31" s="78">
        <v>0</v>
      </c>
      <c r="BS31" s="78">
        <v>0</v>
      </c>
      <c r="BT31" s="78">
        <v>0</v>
      </c>
      <c r="BU31" s="78">
        <v>0</v>
      </c>
      <c r="BV31" s="78">
        <v>0</v>
      </c>
      <c r="BW31" s="78">
        <v>0</v>
      </c>
      <c r="BX31" s="78">
        <v>0</v>
      </c>
      <c r="BY31" s="78">
        <v>0</v>
      </c>
      <c r="BZ31" s="78">
        <v>0</v>
      </c>
      <c r="CA31" s="78">
        <v>690857</v>
      </c>
      <c r="CB31" s="78">
        <v>10856</v>
      </c>
      <c r="CC31" s="78">
        <v>0</v>
      </c>
      <c r="CD31" s="78">
        <v>10856</v>
      </c>
      <c r="CE31" s="78">
        <v>0</v>
      </c>
      <c r="CF31" s="78">
        <v>0</v>
      </c>
      <c r="CG31" s="78">
        <v>5046170</v>
      </c>
      <c r="CH31" s="78">
        <v>390054</v>
      </c>
      <c r="CI31" s="78">
        <v>374852</v>
      </c>
      <c r="CJ31" s="78">
        <v>88541</v>
      </c>
      <c r="CK31" s="78">
        <v>25493</v>
      </c>
      <c r="CL31" s="78">
        <v>1773</v>
      </c>
      <c r="CM31" s="78">
        <v>0</v>
      </c>
      <c r="CN31" s="78">
        <v>53934</v>
      </c>
      <c r="CO31" s="78">
        <v>5162</v>
      </c>
      <c r="CP31" s="78">
        <v>249900</v>
      </c>
      <c r="CQ31" s="79">
        <v>3856461</v>
      </c>
    </row>
    <row r="32" spans="1:99" s="67" customFormat="1" ht="22.5" customHeight="1">
      <c r="A32" s="68">
        <v>6</v>
      </c>
      <c r="B32" s="6"/>
      <c r="C32" s="70" t="s">
        <v>25</v>
      </c>
      <c r="D32" s="69"/>
      <c r="E32" s="78">
        <v>36061</v>
      </c>
      <c r="F32" s="78">
        <v>429042</v>
      </c>
      <c r="G32" s="78">
        <v>349527</v>
      </c>
      <c r="H32" s="78">
        <v>29227</v>
      </c>
      <c r="I32" s="78">
        <v>30240</v>
      </c>
      <c r="J32" s="78">
        <v>18899</v>
      </c>
      <c r="K32" s="78">
        <v>734</v>
      </c>
      <c r="L32" s="78">
        <v>415</v>
      </c>
      <c r="M32" s="78">
        <v>559160</v>
      </c>
      <c r="N32" s="78">
        <v>229197</v>
      </c>
      <c r="O32" s="78">
        <v>229090</v>
      </c>
      <c r="P32" s="78">
        <v>97654</v>
      </c>
      <c r="Q32" s="78">
        <v>0</v>
      </c>
      <c r="R32" s="78">
        <v>3219</v>
      </c>
      <c r="S32" s="78">
        <v>219890</v>
      </c>
      <c r="T32" s="78">
        <v>82871</v>
      </c>
      <c r="U32" s="78">
        <v>0</v>
      </c>
      <c r="V32" s="78">
        <v>0</v>
      </c>
      <c r="W32" s="78">
        <v>137019</v>
      </c>
      <c r="X32" s="78">
        <v>1532</v>
      </c>
      <c r="Y32" s="78">
        <v>0</v>
      </c>
      <c r="Z32" s="78">
        <v>1532</v>
      </c>
      <c r="AA32" s="78">
        <v>343261</v>
      </c>
      <c r="AB32" s="78">
        <v>170679</v>
      </c>
      <c r="AC32" s="78">
        <v>31326</v>
      </c>
      <c r="AD32" s="78">
        <v>36867</v>
      </c>
      <c r="AE32" s="78">
        <v>70155</v>
      </c>
      <c r="AF32" s="78">
        <v>34234</v>
      </c>
      <c r="AG32" s="78">
        <v>903288</v>
      </c>
      <c r="AH32" s="78">
        <v>283436</v>
      </c>
      <c r="AI32" s="78">
        <v>45513</v>
      </c>
      <c r="AJ32" s="78">
        <v>200223</v>
      </c>
      <c r="AK32" s="78">
        <v>374</v>
      </c>
      <c r="AL32" s="78">
        <v>0</v>
      </c>
      <c r="AM32" s="78">
        <v>0</v>
      </c>
      <c r="AN32" s="78">
        <v>0</v>
      </c>
      <c r="AO32" s="78">
        <v>0</v>
      </c>
      <c r="AP32" s="78">
        <v>0</v>
      </c>
      <c r="AQ32" s="78">
        <v>37326</v>
      </c>
      <c r="AR32" s="78">
        <v>0</v>
      </c>
      <c r="AS32" s="78">
        <v>126827</v>
      </c>
      <c r="AT32" s="78">
        <v>125722</v>
      </c>
      <c r="AU32" s="78">
        <v>22281</v>
      </c>
      <c r="AV32" s="78">
        <v>14174</v>
      </c>
      <c r="AW32" s="78">
        <v>24536</v>
      </c>
      <c r="AX32" s="78">
        <v>0</v>
      </c>
      <c r="AY32" s="78">
        <v>0</v>
      </c>
      <c r="AZ32" s="78">
        <v>0</v>
      </c>
      <c r="BA32" s="78">
        <v>39460</v>
      </c>
      <c r="BB32" s="78">
        <v>11531</v>
      </c>
      <c r="BC32" s="78">
        <v>13740</v>
      </c>
      <c r="BD32" s="78">
        <v>0</v>
      </c>
      <c r="BE32" s="78">
        <v>96947</v>
      </c>
      <c r="BF32" s="78">
        <v>45470</v>
      </c>
      <c r="BG32" s="78">
        <v>9348</v>
      </c>
      <c r="BH32" s="78">
        <v>7352</v>
      </c>
      <c r="BI32" s="78">
        <v>0</v>
      </c>
      <c r="BJ32" s="78">
        <v>0</v>
      </c>
      <c r="BK32" s="78">
        <v>0</v>
      </c>
      <c r="BL32" s="78">
        <v>28770</v>
      </c>
      <c r="BM32" s="78">
        <v>51477</v>
      </c>
      <c r="BN32" s="78">
        <v>0</v>
      </c>
      <c r="BO32" s="78">
        <v>0</v>
      </c>
      <c r="BP32" s="78">
        <v>0</v>
      </c>
      <c r="BQ32" s="78">
        <v>0</v>
      </c>
      <c r="BR32" s="78">
        <v>0</v>
      </c>
      <c r="BS32" s="78">
        <v>0</v>
      </c>
      <c r="BT32" s="78">
        <v>0</v>
      </c>
      <c r="BU32" s="78">
        <v>51477</v>
      </c>
      <c r="BV32" s="78">
        <v>0</v>
      </c>
      <c r="BW32" s="78">
        <v>0</v>
      </c>
      <c r="BX32" s="78">
        <v>0</v>
      </c>
      <c r="BY32" s="78">
        <v>0</v>
      </c>
      <c r="BZ32" s="78">
        <v>0</v>
      </c>
      <c r="CA32" s="78">
        <v>290514</v>
      </c>
      <c r="CB32" s="78">
        <v>21325</v>
      </c>
      <c r="CC32" s="78">
        <v>21325</v>
      </c>
      <c r="CD32" s="78">
        <v>0</v>
      </c>
      <c r="CE32" s="78">
        <v>0</v>
      </c>
      <c r="CF32" s="78">
        <v>0</v>
      </c>
      <c r="CG32" s="78">
        <v>3437005</v>
      </c>
      <c r="CH32" s="78">
        <v>300607</v>
      </c>
      <c r="CI32" s="78">
        <v>566745</v>
      </c>
      <c r="CJ32" s="78">
        <v>57722</v>
      </c>
      <c r="CK32" s="78">
        <v>9281</v>
      </c>
      <c r="CL32" s="78">
        <v>3766</v>
      </c>
      <c r="CM32" s="78">
        <v>200278</v>
      </c>
      <c r="CN32" s="78">
        <v>26321</v>
      </c>
      <c r="CO32" s="78">
        <v>32897</v>
      </c>
      <c r="CP32" s="78">
        <v>106200</v>
      </c>
      <c r="CQ32" s="79">
        <v>2133188</v>
      </c>
      <c r="CU32" s="71"/>
    </row>
    <row r="33" spans="1:95" s="71" customFormat="1" ht="11.25" customHeight="1">
      <c r="A33" s="68"/>
      <c r="B33" s="6"/>
      <c r="C33" s="70"/>
      <c r="D33" s="69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9"/>
    </row>
    <row r="34" spans="1:95" s="67" customFormat="1" ht="15" customHeight="1">
      <c r="A34" s="64" t="s">
        <v>27</v>
      </c>
      <c r="B34" s="65"/>
      <c r="C34" s="65"/>
      <c r="D34" s="66"/>
      <c r="E34" s="78">
        <f aca="true" t="shared" si="8" ref="E34:AJ34">SUM(E27:E32)</f>
        <v>424829</v>
      </c>
      <c r="F34" s="78">
        <f t="shared" si="8"/>
        <v>5809714</v>
      </c>
      <c r="G34" s="78">
        <f t="shared" si="8"/>
        <v>4931033</v>
      </c>
      <c r="H34" s="78">
        <f t="shared" si="8"/>
        <v>438022</v>
      </c>
      <c r="I34" s="78">
        <f t="shared" si="8"/>
        <v>253567</v>
      </c>
      <c r="J34" s="78">
        <f t="shared" si="8"/>
        <v>169082</v>
      </c>
      <c r="K34" s="78">
        <f t="shared" si="8"/>
        <v>7602</v>
      </c>
      <c r="L34" s="78">
        <f t="shared" si="8"/>
        <v>10408</v>
      </c>
      <c r="M34" s="78">
        <f t="shared" si="8"/>
        <v>8897071</v>
      </c>
      <c r="N34" s="78">
        <f t="shared" si="8"/>
        <v>2969669</v>
      </c>
      <c r="O34" s="78">
        <f t="shared" si="8"/>
        <v>3034511</v>
      </c>
      <c r="P34" s="78">
        <f t="shared" si="8"/>
        <v>2449406</v>
      </c>
      <c r="Q34" s="78">
        <f t="shared" si="8"/>
        <v>438511</v>
      </c>
      <c r="R34" s="78">
        <f t="shared" si="8"/>
        <v>4974</v>
      </c>
      <c r="S34" s="78">
        <f t="shared" si="8"/>
        <v>3639678</v>
      </c>
      <c r="T34" s="78">
        <f t="shared" si="8"/>
        <v>2509266</v>
      </c>
      <c r="U34" s="78">
        <f t="shared" si="8"/>
        <v>4356</v>
      </c>
      <c r="V34" s="78">
        <f t="shared" si="8"/>
        <v>0</v>
      </c>
      <c r="W34" s="78">
        <f t="shared" si="8"/>
        <v>1126056</v>
      </c>
      <c r="X34" s="78">
        <f t="shared" si="8"/>
        <v>17779</v>
      </c>
      <c r="Y34" s="78">
        <f t="shared" si="8"/>
        <v>0</v>
      </c>
      <c r="Z34" s="78">
        <f t="shared" si="8"/>
        <v>17779</v>
      </c>
      <c r="AA34" s="78">
        <f t="shared" si="8"/>
        <v>2344384</v>
      </c>
      <c r="AB34" s="78">
        <f t="shared" si="8"/>
        <v>489473</v>
      </c>
      <c r="AC34" s="78">
        <f t="shared" si="8"/>
        <v>34162</v>
      </c>
      <c r="AD34" s="78">
        <f t="shared" si="8"/>
        <v>504005</v>
      </c>
      <c r="AE34" s="78">
        <f t="shared" si="8"/>
        <v>113745</v>
      </c>
      <c r="AF34" s="78">
        <f t="shared" si="8"/>
        <v>1202999</v>
      </c>
      <c r="AG34" s="78">
        <f t="shared" si="8"/>
        <v>1667416</v>
      </c>
      <c r="AH34" s="78">
        <f t="shared" si="8"/>
        <v>2946362</v>
      </c>
      <c r="AI34" s="78">
        <f t="shared" si="8"/>
        <v>521945</v>
      </c>
      <c r="AJ34" s="78">
        <f t="shared" si="8"/>
        <v>984796</v>
      </c>
      <c r="AK34" s="78">
        <f aca="true" t="shared" si="9" ref="AK34:CH34">SUM(AK27:AK32)</f>
        <v>95855</v>
      </c>
      <c r="AL34" s="78">
        <f t="shared" si="9"/>
        <v>50620</v>
      </c>
      <c r="AM34" s="78">
        <f t="shared" si="9"/>
        <v>2869</v>
      </c>
      <c r="AN34" s="78">
        <f t="shared" si="9"/>
        <v>54913</v>
      </c>
      <c r="AO34" s="78">
        <f t="shared" si="9"/>
        <v>895042</v>
      </c>
      <c r="AP34" s="78">
        <f t="shared" si="9"/>
        <v>13528</v>
      </c>
      <c r="AQ34" s="78">
        <f t="shared" si="9"/>
        <v>326794</v>
      </c>
      <c r="AR34" s="78">
        <f t="shared" si="9"/>
        <v>0</v>
      </c>
      <c r="AS34" s="78">
        <f t="shared" si="9"/>
        <v>1640713</v>
      </c>
      <c r="AT34" s="78">
        <f t="shared" si="9"/>
        <v>3978952</v>
      </c>
      <c r="AU34" s="78">
        <f t="shared" si="9"/>
        <v>439814</v>
      </c>
      <c r="AV34" s="78">
        <f t="shared" si="9"/>
        <v>780271</v>
      </c>
      <c r="AW34" s="78">
        <f t="shared" si="9"/>
        <v>1121503</v>
      </c>
      <c r="AX34" s="78">
        <f t="shared" si="9"/>
        <v>0</v>
      </c>
      <c r="AY34" s="78">
        <f t="shared" si="9"/>
        <v>0</v>
      </c>
      <c r="AZ34" s="78">
        <f t="shared" si="9"/>
        <v>121916</v>
      </c>
      <c r="BA34" s="78">
        <f t="shared" si="9"/>
        <v>917878</v>
      </c>
      <c r="BB34" s="78">
        <f t="shared" si="9"/>
        <v>252271</v>
      </c>
      <c r="BC34" s="78">
        <f t="shared" si="9"/>
        <v>345299</v>
      </c>
      <c r="BD34" s="78">
        <f t="shared" si="9"/>
        <v>0</v>
      </c>
      <c r="BE34" s="78">
        <f>SUM(BE27:BE32)</f>
        <v>188413</v>
      </c>
      <c r="BF34" s="78">
        <f aca="true" t="shared" si="10" ref="BF34:BZ34">SUM(BF27:BF32)</f>
        <v>75833</v>
      </c>
      <c r="BG34" s="78">
        <f t="shared" si="10"/>
        <v>12549</v>
      </c>
      <c r="BH34" s="78">
        <f t="shared" si="10"/>
        <v>32519</v>
      </c>
      <c r="BI34" s="78">
        <f t="shared" si="10"/>
        <v>1995</v>
      </c>
      <c r="BJ34" s="78">
        <f t="shared" si="10"/>
        <v>0</v>
      </c>
      <c r="BK34" s="78">
        <f t="shared" si="10"/>
        <v>0</v>
      </c>
      <c r="BL34" s="78">
        <f t="shared" si="10"/>
        <v>28770</v>
      </c>
      <c r="BM34" s="78">
        <f t="shared" si="10"/>
        <v>112580</v>
      </c>
      <c r="BN34" s="78">
        <f t="shared" si="10"/>
        <v>4254</v>
      </c>
      <c r="BO34" s="78">
        <f t="shared" si="10"/>
        <v>0</v>
      </c>
      <c r="BP34" s="78">
        <f t="shared" si="10"/>
        <v>56849</v>
      </c>
      <c r="BQ34" s="78">
        <f t="shared" si="10"/>
        <v>0</v>
      </c>
      <c r="BR34" s="78">
        <f t="shared" si="10"/>
        <v>0</v>
      </c>
      <c r="BS34" s="78">
        <f t="shared" si="10"/>
        <v>0</v>
      </c>
      <c r="BT34" s="78">
        <f t="shared" si="10"/>
        <v>0</v>
      </c>
      <c r="BU34" s="78">
        <f t="shared" si="10"/>
        <v>51477</v>
      </c>
      <c r="BV34" s="78">
        <f>SUM(BV27:BV32)</f>
        <v>0</v>
      </c>
      <c r="BW34" s="78">
        <f t="shared" si="10"/>
        <v>0</v>
      </c>
      <c r="BX34" s="78">
        <f t="shared" si="10"/>
        <v>0</v>
      </c>
      <c r="BY34" s="78">
        <f t="shared" si="10"/>
        <v>0</v>
      </c>
      <c r="BZ34" s="78">
        <f t="shared" si="10"/>
        <v>0</v>
      </c>
      <c r="CA34" s="78">
        <f t="shared" si="9"/>
        <v>4970966</v>
      </c>
      <c r="CB34" s="78">
        <f t="shared" si="9"/>
        <v>43793</v>
      </c>
      <c r="CC34" s="78">
        <f t="shared" si="9"/>
        <v>21325</v>
      </c>
      <c r="CD34" s="78">
        <f t="shared" si="9"/>
        <v>22468</v>
      </c>
      <c r="CE34" s="78">
        <f t="shared" si="9"/>
        <v>0</v>
      </c>
      <c r="CF34" s="78">
        <f t="shared" si="9"/>
        <v>0</v>
      </c>
      <c r="CG34" s="78">
        <f t="shared" si="9"/>
        <v>36570070</v>
      </c>
      <c r="CH34" s="78">
        <f t="shared" si="9"/>
        <v>3076035</v>
      </c>
      <c r="CI34" s="78">
        <f aca="true" t="shared" si="11" ref="CI34:CQ34">SUM(CI27:CI32)</f>
        <v>2624505</v>
      </c>
      <c r="CJ34" s="78">
        <f t="shared" si="11"/>
        <v>584673</v>
      </c>
      <c r="CK34" s="78">
        <f t="shared" si="11"/>
        <v>241226</v>
      </c>
      <c r="CL34" s="78">
        <f t="shared" si="11"/>
        <v>12090</v>
      </c>
      <c r="CM34" s="78">
        <f t="shared" si="11"/>
        <v>752381</v>
      </c>
      <c r="CN34" s="78">
        <f t="shared" si="11"/>
        <v>815411</v>
      </c>
      <c r="CO34" s="78">
        <f t="shared" si="11"/>
        <v>145699</v>
      </c>
      <c r="CP34" s="78">
        <f t="shared" si="11"/>
        <v>1615100</v>
      </c>
      <c r="CQ34" s="79">
        <f t="shared" si="11"/>
        <v>26702950</v>
      </c>
    </row>
    <row r="35" spans="1:95" s="67" customFormat="1" ht="11.25" customHeight="1" thickBot="1">
      <c r="A35" s="72"/>
      <c r="B35" s="73"/>
      <c r="C35" s="73"/>
      <c r="D35" s="74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1"/>
    </row>
    <row r="36" spans="1:95" s="10" customFormat="1" ht="15" customHeight="1">
      <c r="A36" s="9"/>
      <c r="B36" s="9"/>
      <c r="C36" s="9" t="s">
        <v>28</v>
      </c>
      <c r="D36" s="9"/>
      <c r="E36" s="10">
        <v>7</v>
      </c>
      <c r="F36" s="10">
        <v>7</v>
      </c>
      <c r="G36" s="10">
        <v>7</v>
      </c>
      <c r="H36" s="10">
        <v>7</v>
      </c>
      <c r="I36" s="10">
        <v>7</v>
      </c>
      <c r="J36" s="10">
        <v>7</v>
      </c>
      <c r="K36" s="10">
        <v>7</v>
      </c>
      <c r="L36" s="10">
        <v>7</v>
      </c>
      <c r="M36" s="10">
        <v>8</v>
      </c>
      <c r="N36" s="10">
        <v>8</v>
      </c>
      <c r="O36" s="10">
        <v>8</v>
      </c>
      <c r="P36" s="10">
        <v>8</v>
      </c>
      <c r="Q36" s="10">
        <v>8</v>
      </c>
      <c r="R36" s="10">
        <v>8</v>
      </c>
      <c r="S36" s="10">
        <v>8</v>
      </c>
      <c r="T36" s="10">
        <v>8</v>
      </c>
      <c r="U36" s="10">
        <v>8</v>
      </c>
      <c r="V36" s="10">
        <v>8</v>
      </c>
      <c r="W36" s="10">
        <v>8</v>
      </c>
      <c r="X36" s="10">
        <v>9</v>
      </c>
      <c r="Y36" s="10">
        <v>9</v>
      </c>
      <c r="Z36" s="10">
        <v>9</v>
      </c>
      <c r="AA36" s="10">
        <v>9</v>
      </c>
      <c r="AB36" s="10">
        <v>9</v>
      </c>
      <c r="AC36" s="10">
        <v>9</v>
      </c>
      <c r="AD36" s="10">
        <v>9</v>
      </c>
      <c r="AE36" s="10">
        <v>9</v>
      </c>
      <c r="AF36" s="10">
        <v>9</v>
      </c>
      <c r="AG36" s="10">
        <v>9</v>
      </c>
      <c r="AH36" s="10">
        <v>10</v>
      </c>
      <c r="AI36" s="10">
        <v>10</v>
      </c>
      <c r="AJ36" s="10">
        <v>10</v>
      </c>
      <c r="AK36" s="10">
        <v>10</v>
      </c>
      <c r="AL36" s="10">
        <v>10</v>
      </c>
      <c r="AM36" s="10">
        <v>10</v>
      </c>
      <c r="AN36" s="10">
        <v>10</v>
      </c>
      <c r="AO36" s="10">
        <v>10</v>
      </c>
      <c r="AP36" s="10">
        <v>10</v>
      </c>
      <c r="AQ36" s="10">
        <v>10</v>
      </c>
      <c r="AR36" s="10">
        <v>10</v>
      </c>
      <c r="AS36" s="10">
        <v>11</v>
      </c>
      <c r="AT36" s="10">
        <v>11</v>
      </c>
      <c r="AU36" s="10">
        <v>11</v>
      </c>
      <c r="AV36" s="10">
        <v>11</v>
      </c>
      <c r="AW36" s="10">
        <v>11</v>
      </c>
      <c r="AX36" s="10">
        <v>11</v>
      </c>
      <c r="AY36" s="10">
        <v>11</v>
      </c>
      <c r="AZ36" s="10">
        <v>11</v>
      </c>
      <c r="BA36" s="10">
        <v>11</v>
      </c>
      <c r="BB36" s="10">
        <v>11</v>
      </c>
      <c r="BC36" s="10">
        <v>11</v>
      </c>
      <c r="BD36" s="10">
        <v>11</v>
      </c>
      <c r="BE36" s="10">
        <v>12</v>
      </c>
      <c r="BF36" s="10">
        <v>12</v>
      </c>
      <c r="BG36" s="10">
        <v>12</v>
      </c>
      <c r="BH36" s="10">
        <v>12</v>
      </c>
      <c r="BI36" s="10">
        <v>12</v>
      </c>
      <c r="BJ36" s="10">
        <v>12</v>
      </c>
      <c r="BK36" s="10">
        <v>12</v>
      </c>
      <c r="BL36" s="10">
        <v>12</v>
      </c>
      <c r="BM36" s="10">
        <v>12</v>
      </c>
      <c r="BN36" s="10">
        <v>12</v>
      </c>
      <c r="BO36" s="10">
        <v>12</v>
      </c>
      <c r="BP36" s="10">
        <v>12</v>
      </c>
      <c r="BQ36" s="10">
        <v>12</v>
      </c>
      <c r="BR36" s="10">
        <v>12</v>
      </c>
      <c r="BS36" s="10">
        <v>12</v>
      </c>
      <c r="BT36" s="10">
        <v>12</v>
      </c>
      <c r="BU36" s="10">
        <v>12</v>
      </c>
      <c r="BV36" s="10">
        <v>12</v>
      </c>
      <c r="BW36" s="10">
        <v>12</v>
      </c>
      <c r="BX36" s="10">
        <v>12</v>
      </c>
      <c r="BY36" s="10">
        <v>12</v>
      </c>
      <c r="BZ36" s="10">
        <v>12</v>
      </c>
      <c r="CA36" s="10">
        <v>12</v>
      </c>
      <c r="CB36" s="10">
        <v>12</v>
      </c>
      <c r="CC36" s="10">
        <v>12</v>
      </c>
      <c r="CD36" s="10">
        <v>12</v>
      </c>
      <c r="CE36" s="10">
        <v>12</v>
      </c>
      <c r="CF36" s="10">
        <v>12</v>
      </c>
      <c r="CG36" s="10">
        <v>13</v>
      </c>
      <c r="CH36" s="10">
        <v>13</v>
      </c>
      <c r="CI36" s="10">
        <v>13</v>
      </c>
      <c r="CJ36" s="10">
        <v>13</v>
      </c>
      <c r="CK36" s="10">
        <v>13</v>
      </c>
      <c r="CL36" s="10">
        <v>13</v>
      </c>
      <c r="CM36" s="10">
        <v>13</v>
      </c>
      <c r="CN36" s="10">
        <v>13</v>
      </c>
      <c r="CO36" s="10">
        <v>13</v>
      </c>
      <c r="CP36" s="10">
        <v>13</v>
      </c>
      <c r="CQ36" s="10">
        <v>13</v>
      </c>
    </row>
    <row r="37" spans="1:95" s="10" customFormat="1" ht="15" customHeight="1">
      <c r="A37" s="9"/>
      <c r="B37" s="9"/>
      <c r="C37" s="9" t="s">
        <v>29</v>
      </c>
      <c r="D37" s="9"/>
      <c r="E37" s="10">
        <v>25</v>
      </c>
      <c r="F37" s="10">
        <v>25</v>
      </c>
      <c r="G37" s="10">
        <v>25</v>
      </c>
      <c r="H37" s="10">
        <v>25</v>
      </c>
      <c r="I37" s="10">
        <v>25</v>
      </c>
      <c r="J37" s="10">
        <v>25</v>
      </c>
      <c r="K37" s="10">
        <v>25</v>
      </c>
      <c r="L37" s="10">
        <v>25</v>
      </c>
      <c r="M37" s="10">
        <v>25</v>
      </c>
      <c r="N37" s="10">
        <v>25</v>
      </c>
      <c r="O37" s="10">
        <v>25</v>
      </c>
      <c r="P37" s="10">
        <v>25</v>
      </c>
      <c r="Q37" s="10">
        <v>25</v>
      </c>
      <c r="R37" s="10">
        <v>25</v>
      </c>
      <c r="S37" s="10">
        <v>25</v>
      </c>
      <c r="T37" s="10">
        <v>25</v>
      </c>
      <c r="U37" s="10">
        <v>25</v>
      </c>
      <c r="V37" s="10">
        <v>25</v>
      </c>
      <c r="W37" s="10">
        <v>25</v>
      </c>
      <c r="X37" s="10">
        <v>28</v>
      </c>
      <c r="Y37" s="10">
        <v>28</v>
      </c>
      <c r="Z37" s="10">
        <v>28</v>
      </c>
      <c r="AA37" s="10">
        <v>28</v>
      </c>
      <c r="AB37" s="10">
        <v>28</v>
      </c>
      <c r="AC37" s="10">
        <v>28</v>
      </c>
      <c r="AD37" s="10">
        <v>28</v>
      </c>
      <c r="AE37" s="10">
        <v>28</v>
      </c>
      <c r="AF37" s="10">
        <v>28</v>
      </c>
      <c r="AG37" s="10">
        <v>28</v>
      </c>
      <c r="AH37" s="10">
        <v>27</v>
      </c>
      <c r="AI37" s="10">
        <v>27</v>
      </c>
      <c r="AJ37" s="10">
        <v>27</v>
      </c>
      <c r="AK37" s="10">
        <v>27</v>
      </c>
      <c r="AL37" s="10">
        <v>27</v>
      </c>
      <c r="AM37" s="10">
        <v>27</v>
      </c>
      <c r="AN37" s="10">
        <v>27</v>
      </c>
      <c r="AO37" s="10">
        <v>27</v>
      </c>
      <c r="AP37" s="10">
        <v>27</v>
      </c>
      <c r="AQ37" s="10">
        <v>27</v>
      </c>
      <c r="AR37" s="10">
        <v>27</v>
      </c>
      <c r="AS37" s="10">
        <v>25</v>
      </c>
      <c r="AT37" s="10">
        <v>25</v>
      </c>
      <c r="AU37" s="10">
        <v>25</v>
      </c>
      <c r="AV37" s="10">
        <v>25</v>
      </c>
      <c r="AW37" s="10">
        <v>25</v>
      </c>
      <c r="AX37" s="10">
        <v>25</v>
      </c>
      <c r="AY37" s="10">
        <v>25</v>
      </c>
      <c r="AZ37" s="10">
        <v>25</v>
      </c>
      <c r="BA37" s="10">
        <v>25</v>
      </c>
      <c r="BB37" s="10">
        <v>25</v>
      </c>
      <c r="BC37" s="10">
        <v>25</v>
      </c>
      <c r="BD37" s="10">
        <v>25</v>
      </c>
      <c r="BE37" s="10">
        <v>33</v>
      </c>
      <c r="BF37" s="10">
        <v>33</v>
      </c>
      <c r="BG37" s="10">
        <v>33</v>
      </c>
      <c r="BH37" s="10">
        <v>33</v>
      </c>
      <c r="BI37" s="10">
        <v>33</v>
      </c>
      <c r="BJ37" s="10">
        <v>33</v>
      </c>
      <c r="BK37" s="10">
        <v>33</v>
      </c>
      <c r="BL37" s="10">
        <v>33</v>
      </c>
      <c r="BM37" s="10">
        <v>33</v>
      </c>
      <c r="BN37" s="10">
        <v>33</v>
      </c>
      <c r="BO37" s="10">
        <v>33</v>
      </c>
      <c r="BP37" s="10">
        <v>33</v>
      </c>
      <c r="BQ37" s="10">
        <v>33</v>
      </c>
      <c r="BR37" s="10">
        <v>33</v>
      </c>
      <c r="BS37" s="10">
        <v>33</v>
      </c>
      <c r="BT37" s="10">
        <v>33</v>
      </c>
      <c r="BU37" s="10">
        <v>33</v>
      </c>
      <c r="BV37" s="10">
        <v>33</v>
      </c>
      <c r="BW37" s="10">
        <v>33</v>
      </c>
      <c r="BX37" s="10">
        <v>33</v>
      </c>
      <c r="BY37" s="10">
        <v>33</v>
      </c>
      <c r="BZ37" s="10">
        <v>33</v>
      </c>
      <c r="CA37" s="10">
        <v>33</v>
      </c>
      <c r="CB37" s="10">
        <v>33</v>
      </c>
      <c r="CC37" s="10">
        <v>33</v>
      </c>
      <c r="CD37" s="10">
        <v>33</v>
      </c>
      <c r="CE37" s="10">
        <v>33</v>
      </c>
      <c r="CF37" s="10">
        <v>33</v>
      </c>
      <c r="CG37" s="10">
        <v>38</v>
      </c>
      <c r="CH37" s="10">
        <v>38</v>
      </c>
      <c r="CI37" s="10">
        <v>38</v>
      </c>
      <c r="CJ37" s="10">
        <v>38</v>
      </c>
      <c r="CK37" s="10">
        <v>38</v>
      </c>
      <c r="CL37" s="10">
        <v>38</v>
      </c>
      <c r="CM37" s="10">
        <v>38</v>
      </c>
      <c r="CN37" s="10">
        <v>38</v>
      </c>
      <c r="CO37" s="10">
        <v>38</v>
      </c>
      <c r="CP37" s="10">
        <v>38</v>
      </c>
      <c r="CQ37" s="10">
        <v>38</v>
      </c>
    </row>
    <row r="38" spans="1:95" s="10" customFormat="1" ht="14.25" customHeight="1">
      <c r="A38" s="9"/>
      <c r="B38" s="9"/>
      <c r="C38" s="9" t="s">
        <v>30</v>
      </c>
      <c r="D38" s="9"/>
      <c r="E38" s="10">
        <v>1</v>
      </c>
      <c r="F38" s="10">
        <v>2</v>
      </c>
      <c r="G38" s="10">
        <v>3</v>
      </c>
      <c r="H38" s="10">
        <v>4</v>
      </c>
      <c r="I38" s="10">
        <v>5</v>
      </c>
      <c r="J38" s="10">
        <v>6</v>
      </c>
      <c r="K38" s="10">
        <v>7</v>
      </c>
      <c r="L38" s="10">
        <v>8</v>
      </c>
      <c r="M38" s="10">
        <v>1</v>
      </c>
      <c r="N38" s="10">
        <v>2</v>
      </c>
      <c r="O38" s="10">
        <v>3</v>
      </c>
      <c r="P38" s="10">
        <v>4</v>
      </c>
      <c r="Q38" s="10">
        <v>5</v>
      </c>
      <c r="R38" s="10">
        <v>6</v>
      </c>
      <c r="S38" s="10">
        <v>7</v>
      </c>
      <c r="T38" s="10">
        <v>8</v>
      </c>
      <c r="U38" s="10">
        <v>9</v>
      </c>
      <c r="V38" s="10">
        <v>10</v>
      </c>
      <c r="W38" s="10">
        <v>11</v>
      </c>
      <c r="X38" s="10">
        <v>1</v>
      </c>
      <c r="Y38" s="10">
        <v>2</v>
      </c>
      <c r="Z38" s="10">
        <v>3</v>
      </c>
      <c r="AA38" s="10">
        <v>4</v>
      </c>
      <c r="AB38" s="10">
        <v>5</v>
      </c>
      <c r="AC38" s="10">
        <v>6</v>
      </c>
      <c r="AD38" s="10">
        <v>7</v>
      </c>
      <c r="AE38" s="10">
        <v>8</v>
      </c>
      <c r="AF38" s="10">
        <v>9</v>
      </c>
      <c r="AG38" s="10">
        <v>10</v>
      </c>
      <c r="AH38" s="10">
        <v>1</v>
      </c>
      <c r="AI38" s="10">
        <v>2</v>
      </c>
      <c r="AJ38" s="10">
        <v>3</v>
      </c>
      <c r="AK38" s="10">
        <v>4</v>
      </c>
      <c r="AL38" s="10">
        <v>5</v>
      </c>
      <c r="AM38" s="10">
        <v>6</v>
      </c>
      <c r="AN38" s="10">
        <v>7</v>
      </c>
      <c r="AO38" s="10">
        <v>8</v>
      </c>
      <c r="AP38" s="10">
        <v>9</v>
      </c>
      <c r="AQ38" s="10">
        <v>10</v>
      </c>
      <c r="AR38" s="10">
        <v>11</v>
      </c>
      <c r="AS38" s="10">
        <v>1</v>
      </c>
      <c r="AT38" s="10">
        <v>2</v>
      </c>
      <c r="AU38" s="10">
        <v>3</v>
      </c>
      <c r="AV38" s="10">
        <v>4</v>
      </c>
      <c r="AW38" s="10">
        <v>5</v>
      </c>
      <c r="AX38" s="10">
        <v>6</v>
      </c>
      <c r="AY38" s="10">
        <v>7</v>
      </c>
      <c r="AZ38" s="10">
        <v>8</v>
      </c>
      <c r="BA38" s="10">
        <v>9</v>
      </c>
      <c r="BB38" s="10">
        <v>10</v>
      </c>
      <c r="BC38" s="10">
        <v>11</v>
      </c>
      <c r="BD38" s="10">
        <v>12</v>
      </c>
      <c r="BE38" s="10">
        <v>1</v>
      </c>
      <c r="BF38" s="10">
        <v>2</v>
      </c>
      <c r="BG38" s="10">
        <v>3</v>
      </c>
      <c r="BH38" s="10">
        <v>4</v>
      </c>
      <c r="BI38" s="10">
        <v>5</v>
      </c>
      <c r="BJ38" s="10">
        <v>6</v>
      </c>
      <c r="BK38" s="10">
        <v>7</v>
      </c>
      <c r="BL38" s="10">
        <v>8</v>
      </c>
      <c r="BM38" s="10">
        <v>9</v>
      </c>
      <c r="BN38" s="10">
        <v>10</v>
      </c>
      <c r="BO38" s="10">
        <v>11</v>
      </c>
      <c r="BP38" s="10">
        <v>12</v>
      </c>
      <c r="BQ38" s="10">
        <v>13</v>
      </c>
      <c r="BR38" s="10">
        <v>14</v>
      </c>
      <c r="BS38" s="10">
        <v>15</v>
      </c>
      <c r="BT38" s="10">
        <v>16</v>
      </c>
      <c r="BU38" s="10">
        <v>17</v>
      </c>
      <c r="BV38" s="10">
        <v>18</v>
      </c>
      <c r="BW38" s="10">
        <v>19</v>
      </c>
      <c r="BX38" s="10">
        <v>20</v>
      </c>
      <c r="BY38" s="10">
        <v>21</v>
      </c>
      <c r="BZ38" s="10">
        <v>22</v>
      </c>
      <c r="CA38" s="10">
        <v>23</v>
      </c>
      <c r="CB38" s="10">
        <v>24</v>
      </c>
      <c r="CC38" s="10">
        <v>25</v>
      </c>
      <c r="CD38" s="10">
        <v>26</v>
      </c>
      <c r="CE38" s="10">
        <v>27</v>
      </c>
      <c r="CF38" s="10">
        <v>28</v>
      </c>
      <c r="CG38" s="10">
        <v>1</v>
      </c>
      <c r="CH38" s="10">
        <v>2</v>
      </c>
      <c r="CI38" s="10">
        <v>3</v>
      </c>
      <c r="CJ38" s="10">
        <v>4</v>
      </c>
      <c r="CK38" s="10">
        <v>5</v>
      </c>
      <c r="CL38" s="10">
        <v>6</v>
      </c>
      <c r="CM38" s="10">
        <v>7</v>
      </c>
      <c r="CN38" s="10">
        <v>8</v>
      </c>
      <c r="CO38" s="10">
        <v>9</v>
      </c>
      <c r="CP38" s="10">
        <v>10</v>
      </c>
      <c r="CQ38" s="10">
        <v>11</v>
      </c>
    </row>
    <row r="39" spans="3:95" ht="17.25" customHeight="1">
      <c r="C39" s="5"/>
      <c r="D39" s="5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</row>
    <row r="40" ht="17.25" customHeight="1">
      <c r="E40" s="8"/>
    </row>
  </sheetData>
  <sheetProtection/>
  <mergeCells count="10">
    <mergeCell ref="BV4:BX4"/>
    <mergeCell ref="BY4:BZ4"/>
    <mergeCell ref="CH4:CJ4"/>
    <mergeCell ref="CK4:CQ4"/>
    <mergeCell ref="A6:C6"/>
    <mergeCell ref="BB4:BC4"/>
    <mergeCell ref="BF4:BL4"/>
    <mergeCell ref="AM4:AN4"/>
    <mergeCell ref="AO4:AP4"/>
    <mergeCell ref="BM4:BU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2015-03-11T03:04:13Z</cp:lastPrinted>
  <dcterms:created xsi:type="dcterms:W3CDTF">2004-12-29T02:28:16Z</dcterms:created>
  <dcterms:modified xsi:type="dcterms:W3CDTF">2015-03-16T00:35:36Z</dcterms:modified>
  <cp:category/>
  <cp:version/>
  <cp:contentType/>
  <cp:contentStatus/>
</cp:coreProperties>
</file>