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90" windowWidth="19155" windowHeight="9525" activeTab="0"/>
  </bookViews>
  <sheets>
    <sheet name="250202 繰越額等の状況" sheetId="1" r:id="rId1"/>
  </sheets>
  <definedNames>
    <definedName name="_xlnm.Print_Area" localSheetId="0">'250202 繰越額等の状況'!$A$1:$O$35</definedName>
    <definedName name="_xlnm.Print_Titles" localSheetId="0">'250202 繰越額等の状況'!$A:$D</definedName>
  </definedNames>
  <calcPr fullCalcOnLoad="1"/>
</workbook>
</file>

<file path=xl/sharedStrings.xml><?xml version="1.0" encoding="utf-8"?>
<sst xmlns="http://schemas.openxmlformats.org/spreadsheetml/2006/main" count="50" uniqueCount="49">
  <si>
    <t>田布施町</t>
  </si>
  <si>
    <t>県　　　　計</t>
  </si>
  <si>
    <t>市　　　　計</t>
  </si>
  <si>
    <t>区　分</t>
  </si>
  <si>
    <t>合計</t>
  </si>
  <si>
    <t>未収入</t>
  </si>
  <si>
    <t>ｂの内訳</t>
  </si>
  <si>
    <t>特定財源</t>
  </si>
  <si>
    <t>国庫支出金</t>
  </si>
  <si>
    <t>地方債</t>
  </si>
  <si>
    <t>その他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</si>
  <si>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</si>
  <si>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</si>
  <si>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</si>
  <si>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</si>
  <si>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</si>
  <si>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</si>
  <si>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</si>
  <si>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</si>
  <si>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</si>
  <si>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</si>
  <si>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</si>
  <si>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</si>
  <si>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</si>
  <si>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</si>
  <si>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</si>
  <si>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</si>
  <si>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</si>
  <si>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</si>
  <si>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表</t>
  </si>
  <si>
    <t>行</t>
  </si>
  <si>
    <t>列</t>
  </si>
  <si>
    <t xml:space="preserve"> 市町名</t>
  </si>
  <si>
    <t>町　    　計</t>
  </si>
  <si>
    <t>越すべき財源</t>
  </si>
  <si>
    <t>翌年度に繰り</t>
  </si>
  <si>
    <t>（単位 千円）</t>
  </si>
  <si>
    <t>第２－２表　繰越額等の状況（３表関係）</t>
  </si>
  <si>
    <t>（１～５）</t>
  </si>
  <si>
    <t>ａ</t>
  </si>
  <si>
    <t>ｂ</t>
  </si>
  <si>
    <t>ａ　－　ｂ</t>
  </si>
  <si>
    <t>継続費</t>
  </si>
  <si>
    <t>逓次繰越額</t>
  </si>
  <si>
    <t>繰越明許費</t>
  </si>
  <si>
    <t>繰越額</t>
  </si>
  <si>
    <t>事故繰越</t>
  </si>
  <si>
    <t>事業繰越額</t>
  </si>
  <si>
    <t>支払繰延額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</si>
</sst>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distributed"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18" xfId="0" applyFont="1" applyBorder="1" applyAlignment="1">
      <alignment horizontal="centerContinuous" vertical="center" shrinkToFit="1"/>
    </xf>
    <xf numFmtId="0" fontId="7" fillId="0" borderId="0" xfId="0" applyFont="1" applyBorder="1" applyAlignment="1">
      <alignment horizontal="centerContinuous" vertical="center" shrinkToFit="1"/>
    </xf>
    <xf numFmtId="0" fontId="7" fillId="0" borderId="19" xfId="0" applyFont="1" applyBorder="1" applyAlignment="1">
      <alignment horizontal="centerContinuous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 shrinkToFit="1"/>
    </xf>
    <xf numFmtId="0" fontId="7" fillId="0" borderId="29" xfId="0" applyFont="1" applyBorder="1" applyAlignment="1">
      <alignment horizontal="centerContinuous" vertical="center" shrinkToFit="1"/>
    </xf>
    <xf numFmtId="0" fontId="7" fillId="0" borderId="30" xfId="0" applyFont="1" applyBorder="1" applyAlignment="1">
      <alignment horizontal="centerContinuous" vertical="center" shrinkToFit="1"/>
    </xf>
    <xf numFmtId="0" fontId="7" fillId="0" borderId="31" xfId="0" applyFont="1" applyBorder="1" applyAlignment="1">
      <alignment horizontal="centerContinuous"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176" fontId="2" fillId="0" borderId="32" xfId="0" applyNumberFormat="1" applyFont="1" applyBorder="1" applyAlignment="1">
      <alignment vertical="center" shrinkToFit="1"/>
    </xf>
    <xf numFmtId="176" fontId="2" fillId="0" borderId="33" xfId="0" applyNumberFormat="1" applyFont="1" applyBorder="1" applyAlignment="1">
      <alignment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distributed" vertical="center"/>
    </xf>
    <xf numFmtId="0" fontId="7" fillId="0" borderId="20" xfId="0" applyFont="1" applyBorder="1" applyAlignment="1" quotePrefix="1">
      <alignment horizontal="distributed" vertical="center"/>
    </xf>
    <xf numFmtId="0" fontId="7" fillId="0" borderId="20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495300"/>
          <a:ext cx="13239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" name="Line 7"/>
        <xdr:cNvSpPr>
          <a:spLocks/>
        </xdr:cNvSpPr>
      </xdr:nvSpPr>
      <xdr:spPr>
        <a:xfrm flipH="1" flipV="1">
          <a:off x="19050" y="495300"/>
          <a:ext cx="13239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8"/>
  <sheetViews>
    <sheetView tabSelected="1" view="pageBreakPreview" zoomScaleNormal="75" zoomScaleSheetLayoutView="100" zoomScalePageLayoutView="0" workbookViewId="0" topLeftCell="A1">
      <selection activeCell="J6" sqref="J6"/>
    </sheetView>
  </sheetViews>
  <sheetFormatPr defaultColWidth="9.00390625" defaultRowHeight="16.5" customHeight="1"/>
  <cols>
    <col min="1" max="1" width="3.125" style="1" customWidth="1"/>
    <col min="2" max="2" width="0.37109375" style="1" customWidth="1"/>
    <col min="3" max="3" width="13.75390625" style="1" customWidth="1"/>
    <col min="4" max="4" width="0.37109375" style="1" customWidth="1"/>
    <col min="5" max="15" width="13.75390625" style="9" customWidth="1"/>
    <col min="16" max="16384" width="9.00390625" style="9" customWidth="1"/>
  </cols>
  <sheetData>
    <row r="1" spans="2:15" s="2" customFormat="1" ht="16.5" customHeight="1">
      <c r="B1" s="3"/>
      <c r="C1" s="5" t="s">
        <v>37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1" customFormat="1" ht="22.5" customHeight="1" thickBot="1">
      <c r="A2" s="3"/>
      <c r="B2" s="5"/>
      <c r="C2" s="5"/>
      <c r="O2" s="19" t="s">
        <v>36</v>
      </c>
    </row>
    <row r="3" spans="1:15" s="17" customFormat="1" ht="15.75" customHeight="1">
      <c r="A3" s="10"/>
      <c r="B3" s="11"/>
      <c r="C3" s="12"/>
      <c r="D3" s="13"/>
      <c r="E3" s="11"/>
      <c r="F3" s="14"/>
      <c r="G3" s="14"/>
      <c r="H3" s="14"/>
      <c r="I3" s="14"/>
      <c r="J3" s="13"/>
      <c r="K3" s="13"/>
      <c r="L3" s="15"/>
      <c r="M3" s="11"/>
      <c r="N3" s="11"/>
      <c r="O3" s="16"/>
    </row>
    <row r="4" spans="1:15" s="17" customFormat="1" ht="15.75" customHeight="1">
      <c r="A4" s="18"/>
      <c r="B4" s="4"/>
      <c r="C4" s="19" t="s">
        <v>3</v>
      </c>
      <c r="D4" s="20"/>
      <c r="E4" s="59">
        <v>1</v>
      </c>
      <c r="F4" s="28">
        <v>2</v>
      </c>
      <c r="G4" s="28">
        <v>3</v>
      </c>
      <c r="H4" s="28">
        <v>4</v>
      </c>
      <c r="I4" s="28">
        <v>5</v>
      </c>
      <c r="J4" s="23" t="s">
        <v>4</v>
      </c>
      <c r="K4" s="23" t="s">
        <v>5</v>
      </c>
      <c r="L4" s="24"/>
      <c r="M4" s="25" t="s">
        <v>6</v>
      </c>
      <c r="N4" s="26"/>
      <c r="O4" s="27" t="s">
        <v>35</v>
      </c>
    </row>
    <row r="5" spans="1:15" s="17" customFormat="1" ht="15.75" customHeight="1">
      <c r="A5" s="18"/>
      <c r="B5" s="4"/>
      <c r="C5" s="4"/>
      <c r="D5" s="20"/>
      <c r="E5" s="60" t="s">
        <v>42</v>
      </c>
      <c r="F5" s="61" t="s">
        <v>44</v>
      </c>
      <c r="G5" s="22" t="s">
        <v>46</v>
      </c>
      <c r="H5" s="62" t="s">
        <v>47</v>
      </c>
      <c r="I5" s="62" t="s">
        <v>48</v>
      </c>
      <c r="J5" s="29" t="s">
        <v>38</v>
      </c>
      <c r="K5" s="23" t="s">
        <v>7</v>
      </c>
      <c r="L5" s="22"/>
      <c r="M5" s="22"/>
      <c r="N5" s="30"/>
      <c r="O5" s="27" t="s">
        <v>34</v>
      </c>
    </row>
    <row r="6" spans="1:15" s="17" customFormat="1" ht="15.75" customHeight="1">
      <c r="A6" s="63" t="s">
        <v>32</v>
      </c>
      <c r="B6" s="64"/>
      <c r="C6" s="64"/>
      <c r="D6" s="20"/>
      <c r="E6" s="21" t="s">
        <v>43</v>
      </c>
      <c r="F6" s="22" t="s">
        <v>45</v>
      </c>
      <c r="G6" s="22" t="s">
        <v>45</v>
      </c>
      <c r="H6" s="22"/>
      <c r="I6" s="58"/>
      <c r="J6" s="29" t="s">
        <v>39</v>
      </c>
      <c r="K6" s="23" t="s">
        <v>40</v>
      </c>
      <c r="L6" s="22" t="s">
        <v>8</v>
      </c>
      <c r="M6" s="22" t="s">
        <v>9</v>
      </c>
      <c r="N6" s="30" t="s">
        <v>10</v>
      </c>
      <c r="O6" s="31" t="s">
        <v>41</v>
      </c>
    </row>
    <row r="7" spans="1:15" s="17" customFormat="1" ht="15.75" customHeight="1">
      <c r="A7" s="32"/>
      <c r="B7" s="33"/>
      <c r="C7" s="34"/>
      <c r="D7" s="35"/>
      <c r="E7" s="36"/>
      <c r="F7" s="37"/>
      <c r="G7" s="37"/>
      <c r="H7" s="37"/>
      <c r="I7" s="37"/>
      <c r="J7" s="35"/>
      <c r="K7" s="35"/>
      <c r="L7" s="37"/>
      <c r="M7" s="37"/>
      <c r="N7" s="36"/>
      <c r="O7" s="38"/>
    </row>
    <row r="8" spans="1:15" s="43" customFormat="1" ht="11.25" customHeight="1">
      <c r="A8" s="39"/>
      <c r="B8" s="40"/>
      <c r="C8" s="41"/>
      <c r="D8" s="42"/>
      <c r="E8" s="6"/>
      <c r="F8" s="6"/>
      <c r="G8" s="6"/>
      <c r="H8" s="6"/>
      <c r="I8" s="6"/>
      <c r="J8" s="57"/>
      <c r="K8" s="6"/>
      <c r="L8" s="6"/>
      <c r="M8" s="6"/>
      <c r="N8" s="6"/>
      <c r="O8" s="7"/>
    </row>
    <row r="9" spans="1:15" s="43" customFormat="1" ht="15.75" customHeight="1">
      <c r="A9" s="44" t="s">
        <v>1</v>
      </c>
      <c r="B9" s="45"/>
      <c r="C9" s="45"/>
      <c r="D9" s="46"/>
      <c r="E9" s="53">
        <f aca="true" t="shared" si="0" ref="E9:O9">E25+E34</f>
        <v>1468101</v>
      </c>
      <c r="F9" s="53">
        <f t="shared" si="0"/>
        <v>28507611</v>
      </c>
      <c r="G9" s="53">
        <f t="shared" si="0"/>
        <v>377665</v>
      </c>
      <c r="H9" s="53">
        <f t="shared" si="0"/>
        <v>25860</v>
      </c>
      <c r="I9" s="53">
        <f t="shared" si="0"/>
        <v>0</v>
      </c>
      <c r="J9" s="53">
        <f t="shared" si="0"/>
        <v>30379237</v>
      </c>
      <c r="K9" s="53">
        <f t="shared" si="0"/>
        <v>25864165</v>
      </c>
      <c r="L9" s="53">
        <f t="shared" si="0"/>
        <v>9340276</v>
      </c>
      <c r="M9" s="53">
        <f t="shared" si="0"/>
        <v>12721500</v>
      </c>
      <c r="N9" s="53">
        <f t="shared" si="0"/>
        <v>3802389</v>
      </c>
      <c r="O9" s="54">
        <f t="shared" si="0"/>
        <v>4515072</v>
      </c>
    </row>
    <row r="10" spans="1:15" s="43" customFormat="1" ht="11.25" customHeight="1">
      <c r="A10" s="47"/>
      <c r="B10" s="41"/>
      <c r="C10" s="41"/>
      <c r="D10" s="4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</row>
    <row r="11" spans="1:15" s="43" customFormat="1" ht="22.5" customHeight="1">
      <c r="A11" s="47">
        <v>1</v>
      </c>
      <c r="B11" s="41"/>
      <c r="C11" s="48" t="s">
        <v>11</v>
      </c>
      <c r="D11" s="42"/>
      <c r="E11" s="53">
        <v>1097088</v>
      </c>
      <c r="F11" s="53">
        <v>7765731</v>
      </c>
      <c r="G11" s="53">
        <v>0</v>
      </c>
      <c r="H11" s="53">
        <v>24388</v>
      </c>
      <c r="I11" s="53">
        <v>0</v>
      </c>
      <c r="J11" s="53">
        <v>8887207</v>
      </c>
      <c r="K11" s="53">
        <v>8476625</v>
      </c>
      <c r="L11" s="53">
        <v>4077361</v>
      </c>
      <c r="M11" s="53">
        <v>4171400</v>
      </c>
      <c r="N11" s="53">
        <v>227864</v>
      </c>
      <c r="O11" s="54">
        <v>410582</v>
      </c>
    </row>
    <row r="12" spans="1:15" s="43" customFormat="1" ht="22.5" customHeight="1">
      <c r="A12" s="47">
        <v>2</v>
      </c>
      <c r="B12" s="41"/>
      <c r="C12" s="48" t="s">
        <v>12</v>
      </c>
      <c r="D12" s="42"/>
      <c r="E12" s="53">
        <v>2032</v>
      </c>
      <c r="F12" s="53">
        <v>2432908</v>
      </c>
      <c r="G12" s="53">
        <v>0</v>
      </c>
      <c r="H12" s="53">
        <v>0</v>
      </c>
      <c r="I12" s="53">
        <v>0</v>
      </c>
      <c r="J12" s="53">
        <v>2434940</v>
      </c>
      <c r="K12" s="53">
        <v>2276050</v>
      </c>
      <c r="L12" s="53">
        <v>437084</v>
      </c>
      <c r="M12" s="53">
        <v>1711200</v>
      </c>
      <c r="N12" s="53">
        <v>127766</v>
      </c>
      <c r="O12" s="54">
        <v>158890</v>
      </c>
    </row>
    <row r="13" spans="1:15" s="43" customFormat="1" ht="22.5" customHeight="1">
      <c r="A13" s="47">
        <v>3</v>
      </c>
      <c r="B13" s="41"/>
      <c r="C13" s="48" t="s">
        <v>13</v>
      </c>
      <c r="D13" s="42"/>
      <c r="E13" s="53">
        <v>0</v>
      </c>
      <c r="F13" s="53">
        <v>4109869</v>
      </c>
      <c r="G13" s="53">
        <v>165391</v>
      </c>
      <c r="H13" s="53">
        <v>215</v>
      </c>
      <c r="I13" s="53">
        <v>0</v>
      </c>
      <c r="J13" s="53">
        <v>4275475</v>
      </c>
      <c r="K13" s="53">
        <v>3267701</v>
      </c>
      <c r="L13" s="53">
        <v>622052</v>
      </c>
      <c r="M13" s="53">
        <v>1647600</v>
      </c>
      <c r="N13" s="53">
        <v>998049</v>
      </c>
      <c r="O13" s="54">
        <v>1007774</v>
      </c>
    </row>
    <row r="14" spans="1:15" s="43" customFormat="1" ht="22.5" customHeight="1">
      <c r="A14" s="47">
        <v>4</v>
      </c>
      <c r="B14" s="41"/>
      <c r="C14" s="48" t="s">
        <v>14</v>
      </c>
      <c r="D14" s="42"/>
      <c r="E14" s="53">
        <v>0</v>
      </c>
      <c r="F14" s="53">
        <v>4082400</v>
      </c>
      <c r="G14" s="53">
        <v>53389</v>
      </c>
      <c r="H14" s="53">
        <v>0</v>
      </c>
      <c r="I14" s="53">
        <v>0</v>
      </c>
      <c r="J14" s="53">
        <v>4135789</v>
      </c>
      <c r="K14" s="53">
        <v>3201467</v>
      </c>
      <c r="L14" s="53">
        <v>1495227</v>
      </c>
      <c r="M14" s="53">
        <v>645700</v>
      </c>
      <c r="N14" s="53">
        <v>1060540</v>
      </c>
      <c r="O14" s="54">
        <v>934322</v>
      </c>
    </row>
    <row r="15" spans="1:15" s="43" customFormat="1" ht="22.5" customHeight="1">
      <c r="A15" s="47">
        <v>5</v>
      </c>
      <c r="B15" s="41"/>
      <c r="C15" s="48" t="s">
        <v>15</v>
      </c>
      <c r="D15" s="42"/>
      <c r="E15" s="53">
        <v>317667</v>
      </c>
      <c r="F15" s="53">
        <v>1090647</v>
      </c>
      <c r="G15" s="53">
        <v>13607</v>
      </c>
      <c r="H15" s="53">
        <v>0</v>
      </c>
      <c r="I15" s="53">
        <v>0</v>
      </c>
      <c r="J15" s="53">
        <v>1421921</v>
      </c>
      <c r="K15" s="53">
        <v>869691</v>
      </c>
      <c r="L15" s="53">
        <v>273919</v>
      </c>
      <c r="M15" s="53">
        <v>544300</v>
      </c>
      <c r="N15" s="53">
        <v>51472</v>
      </c>
      <c r="O15" s="54">
        <v>552230</v>
      </c>
    </row>
    <row r="16" spans="1:15" s="43" customFormat="1" ht="22.5" customHeight="1">
      <c r="A16" s="47">
        <v>6</v>
      </c>
      <c r="B16" s="41"/>
      <c r="C16" s="48" t="s">
        <v>16</v>
      </c>
      <c r="D16" s="42"/>
      <c r="E16" s="53">
        <v>0</v>
      </c>
      <c r="F16" s="53">
        <v>1742814</v>
      </c>
      <c r="G16" s="53">
        <v>8980</v>
      </c>
      <c r="H16" s="53">
        <v>0</v>
      </c>
      <c r="I16" s="53">
        <v>0</v>
      </c>
      <c r="J16" s="53">
        <v>1751794</v>
      </c>
      <c r="K16" s="53">
        <v>1479380</v>
      </c>
      <c r="L16" s="53">
        <v>328991</v>
      </c>
      <c r="M16" s="53">
        <v>1118100</v>
      </c>
      <c r="N16" s="53">
        <v>32289</v>
      </c>
      <c r="O16" s="54">
        <v>272414</v>
      </c>
    </row>
    <row r="17" spans="1:15" s="43" customFormat="1" ht="22.5" customHeight="1">
      <c r="A17" s="47">
        <v>7</v>
      </c>
      <c r="B17" s="41"/>
      <c r="C17" s="48" t="s">
        <v>17</v>
      </c>
      <c r="D17" s="42"/>
      <c r="E17" s="53">
        <v>0</v>
      </c>
      <c r="F17" s="53">
        <v>2302692</v>
      </c>
      <c r="G17" s="53">
        <v>0</v>
      </c>
      <c r="H17" s="53">
        <v>0</v>
      </c>
      <c r="I17" s="53">
        <v>0</v>
      </c>
      <c r="J17" s="53">
        <v>2302692</v>
      </c>
      <c r="K17" s="53">
        <v>2001359</v>
      </c>
      <c r="L17" s="53">
        <v>860540</v>
      </c>
      <c r="M17" s="53">
        <v>709500</v>
      </c>
      <c r="N17" s="53">
        <v>431319</v>
      </c>
      <c r="O17" s="54">
        <v>301333</v>
      </c>
    </row>
    <row r="18" spans="1:15" s="43" customFormat="1" ht="22.5" customHeight="1">
      <c r="A18" s="47">
        <v>8</v>
      </c>
      <c r="B18" s="41"/>
      <c r="C18" s="48" t="s">
        <v>18</v>
      </c>
      <c r="D18" s="42"/>
      <c r="E18" s="53">
        <v>0</v>
      </c>
      <c r="F18" s="53">
        <v>439614</v>
      </c>
      <c r="G18" s="53">
        <v>0</v>
      </c>
      <c r="H18" s="53">
        <v>0</v>
      </c>
      <c r="I18" s="53">
        <v>0</v>
      </c>
      <c r="J18" s="53">
        <v>439614</v>
      </c>
      <c r="K18" s="53">
        <v>296368</v>
      </c>
      <c r="L18" s="53">
        <v>109037</v>
      </c>
      <c r="M18" s="53">
        <v>109200</v>
      </c>
      <c r="N18" s="53">
        <v>78131</v>
      </c>
      <c r="O18" s="54">
        <v>143246</v>
      </c>
    </row>
    <row r="19" spans="1:15" s="43" customFormat="1" ht="22.5" customHeight="1">
      <c r="A19" s="47">
        <v>9</v>
      </c>
      <c r="B19" s="41"/>
      <c r="C19" s="48" t="s">
        <v>19</v>
      </c>
      <c r="D19" s="42"/>
      <c r="E19" s="53">
        <v>0</v>
      </c>
      <c r="F19" s="53">
        <v>376265</v>
      </c>
      <c r="G19" s="53">
        <v>0</v>
      </c>
      <c r="H19" s="53">
        <v>0</v>
      </c>
      <c r="I19" s="53">
        <v>0</v>
      </c>
      <c r="J19" s="53">
        <v>376265</v>
      </c>
      <c r="K19" s="53">
        <v>285914</v>
      </c>
      <c r="L19" s="53">
        <v>66420</v>
      </c>
      <c r="M19" s="53">
        <v>152500</v>
      </c>
      <c r="N19" s="53">
        <v>66994</v>
      </c>
      <c r="O19" s="54">
        <v>90351</v>
      </c>
    </row>
    <row r="20" spans="1:15" s="43" customFormat="1" ht="22.5" customHeight="1">
      <c r="A20" s="47">
        <v>10</v>
      </c>
      <c r="B20" s="41"/>
      <c r="C20" s="48" t="s">
        <v>20</v>
      </c>
      <c r="D20" s="42"/>
      <c r="E20" s="53">
        <v>0</v>
      </c>
      <c r="F20" s="53">
        <v>306885</v>
      </c>
      <c r="G20" s="53">
        <v>4564</v>
      </c>
      <c r="H20" s="53">
        <v>0</v>
      </c>
      <c r="I20" s="53">
        <v>0</v>
      </c>
      <c r="J20" s="53">
        <v>311449</v>
      </c>
      <c r="K20" s="53">
        <v>231551</v>
      </c>
      <c r="L20" s="53">
        <v>38864</v>
      </c>
      <c r="M20" s="53">
        <v>142600</v>
      </c>
      <c r="N20" s="53">
        <v>50087</v>
      </c>
      <c r="O20" s="54">
        <v>79898</v>
      </c>
    </row>
    <row r="21" spans="1:15" s="43" customFormat="1" ht="22.5" customHeight="1">
      <c r="A21" s="47">
        <v>11</v>
      </c>
      <c r="B21" s="41"/>
      <c r="C21" s="48" t="s">
        <v>21</v>
      </c>
      <c r="D21" s="42"/>
      <c r="E21" s="53">
        <v>0</v>
      </c>
      <c r="F21" s="53">
        <v>49164</v>
      </c>
      <c r="G21" s="53">
        <v>0</v>
      </c>
      <c r="H21" s="53">
        <v>0</v>
      </c>
      <c r="I21" s="53">
        <v>0</v>
      </c>
      <c r="J21" s="53">
        <v>49164</v>
      </c>
      <c r="K21" s="53">
        <v>36736</v>
      </c>
      <c r="L21" s="53">
        <v>6000</v>
      </c>
      <c r="M21" s="53">
        <v>0</v>
      </c>
      <c r="N21" s="53">
        <v>30736</v>
      </c>
      <c r="O21" s="54">
        <v>12428</v>
      </c>
    </row>
    <row r="22" spans="1:15" s="43" customFormat="1" ht="22.5" customHeight="1">
      <c r="A22" s="47">
        <v>12</v>
      </c>
      <c r="B22" s="41"/>
      <c r="C22" s="48" t="s">
        <v>22</v>
      </c>
      <c r="D22" s="42"/>
      <c r="E22" s="53">
        <v>50000</v>
      </c>
      <c r="F22" s="53">
        <v>1862251</v>
      </c>
      <c r="G22" s="53">
        <v>0</v>
      </c>
      <c r="H22" s="53">
        <v>0</v>
      </c>
      <c r="I22" s="53">
        <v>0</v>
      </c>
      <c r="J22" s="53">
        <v>1912251</v>
      </c>
      <c r="K22" s="53">
        <v>1632025</v>
      </c>
      <c r="L22" s="53">
        <v>742698</v>
      </c>
      <c r="M22" s="53">
        <v>627500</v>
      </c>
      <c r="N22" s="53">
        <v>261827</v>
      </c>
      <c r="O22" s="54">
        <v>280226</v>
      </c>
    </row>
    <row r="23" spans="1:15" s="43" customFormat="1" ht="22.5" customHeight="1">
      <c r="A23" s="47">
        <v>13</v>
      </c>
      <c r="B23" s="41"/>
      <c r="C23" s="48" t="s">
        <v>23</v>
      </c>
      <c r="D23" s="42"/>
      <c r="E23" s="53">
        <v>0</v>
      </c>
      <c r="F23" s="53">
        <v>1117594</v>
      </c>
      <c r="G23" s="53">
        <v>0</v>
      </c>
      <c r="H23" s="53">
        <v>1257</v>
      </c>
      <c r="I23" s="53">
        <v>0</v>
      </c>
      <c r="J23" s="53">
        <v>1118851</v>
      </c>
      <c r="K23" s="53">
        <v>1065714</v>
      </c>
      <c r="L23" s="53">
        <v>96660</v>
      </c>
      <c r="M23" s="53">
        <v>956700</v>
      </c>
      <c r="N23" s="53">
        <v>12354</v>
      </c>
      <c r="O23" s="54">
        <v>53137</v>
      </c>
    </row>
    <row r="24" spans="1:15" s="43" customFormat="1" ht="11.25" customHeight="1">
      <c r="A24" s="47"/>
      <c r="B24" s="41"/>
      <c r="C24" s="48"/>
      <c r="D24" s="4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</row>
    <row r="25" spans="1:15" s="43" customFormat="1" ht="15.75" customHeight="1">
      <c r="A25" s="44" t="s">
        <v>2</v>
      </c>
      <c r="B25" s="45"/>
      <c r="C25" s="45"/>
      <c r="D25" s="46"/>
      <c r="E25" s="53">
        <f>SUM(E11:E23)</f>
        <v>1466787</v>
      </c>
      <c r="F25" s="53">
        <f aca="true" t="shared" si="1" ref="F25:O25">SUM(F11:F23)</f>
        <v>27678834</v>
      </c>
      <c r="G25" s="53">
        <f t="shared" si="1"/>
        <v>245931</v>
      </c>
      <c r="H25" s="53">
        <f t="shared" si="1"/>
        <v>25860</v>
      </c>
      <c r="I25" s="53">
        <f t="shared" si="1"/>
        <v>0</v>
      </c>
      <c r="J25" s="53">
        <f t="shared" si="1"/>
        <v>29417412</v>
      </c>
      <c r="K25" s="53">
        <f t="shared" si="1"/>
        <v>25120581</v>
      </c>
      <c r="L25" s="53">
        <f t="shared" si="1"/>
        <v>9154853</v>
      </c>
      <c r="M25" s="53">
        <f t="shared" si="1"/>
        <v>12536300</v>
      </c>
      <c r="N25" s="53">
        <f t="shared" si="1"/>
        <v>3429428</v>
      </c>
      <c r="O25" s="54">
        <f t="shared" si="1"/>
        <v>4296831</v>
      </c>
    </row>
    <row r="26" spans="1:15" s="43" customFormat="1" ht="11.25" customHeight="1">
      <c r="A26" s="44"/>
      <c r="B26" s="45"/>
      <c r="C26" s="45"/>
      <c r="D26" s="46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  <row r="27" spans="1:15" s="43" customFormat="1" ht="22.5" customHeight="1">
      <c r="A27" s="47">
        <v>1</v>
      </c>
      <c r="B27" s="41"/>
      <c r="C27" s="48" t="s">
        <v>24</v>
      </c>
      <c r="D27" s="42"/>
      <c r="E27" s="53">
        <v>0</v>
      </c>
      <c r="F27" s="53">
        <v>176052</v>
      </c>
      <c r="G27" s="53">
        <v>0</v>
      </c>
      <c r="H27" s="53">
        <v>0</v>
      </c>
      <c r="I27" s="53">
        <v>0</v>
      </c>
      <c r="J27" s="53">
        <v>176052</v>
      </c>
      <c r="K27" s="53">
        <v>155105</v>
      </c>
      <c r="L27" s="53">
        <v>47381</v>
      </c>
      <c r="M27" s="53">
        <v>26800</v>
      </c>
      <c r="N27" s="53">
        <v>80924</v>
      </c>
      <c r="O27" s="54">
        <v>20947</v>
      </c>
    </row>
    <row r="28" spans="1:15" s="43" customFormat="1" ht="22.5" customHeight="1">
      <c r="A28" s="47">
        <v>2</v>
      </c>
      <c r="B28" s="41"/>
      <c r="C28" s="48" t="s">
        <v>25</v>
      </c>
      <c r="D28" s="42"/>
      <c r="E28" s="53">
        <v>0</v>
      </c>
      <c r="F28" s="53">
        <v>74617</v>
      </c>
      <c r="G28" s="53">
        <v>0</v>
      </c>
      <c r="H28" s="53">
        <v>0</v>
      </c>
      <c r="I28" s="53">
        <v>0</v>
      </c>
      <c r="J28" s="53">
        <v>74617</v>
      </c>
      <c r="K28" s="53">
        <v>63905</v>
      </c>
      <c r="L28" s="53">
        <v>6656</v>
      </c>
      <c r="M28" s="53">
        <v>0</v>
      </c>
      <c r="N28" s="53">
        <v>57249</v>
      </c>
      <c r="O28" s="54">
        <v>10712</v>
      </c>
    </row>
    <row r="29" spans="1:15" s="43" customFormat="1" ht="22.5" customHeight="1">
      <c r="A29" s="47">
        <v>3</v>
      </c>
      <c r="B29" s="41"/>
      <c r="C29" s="48" t="s">
        <v>26</v>
      </c>
      <c r="D29" s="42"/>
      <c r="E29" s="53">
        <v>0</v>
      </c>
      <c r="F29" s="53">
        <v>13154</v>
      </c>
      <c r="G29" s="53">
        <v>0</v>
      </c>
      <c r="H29" s="53">
        <v>0</v>
      </c>
      <c r="I29" s="53">
        <v>0</v>
      </c>
      <c r="J29" s="53">
        <v>13154</v>
      </c>
      <c r="K29" s="53">
        <v>13154</v>
      </c>
      <c r="L29" s="53">
        <v>0</v>
      </c>
      <c r="M29" s="53">
        <v>0</v>
      </c>
      <c r="N29" s="53">
        <v>13154</v>
      </c>
      <c r="O29" s="54">
        <v>0</v>
      </c>
    </row>
    <row r="30" spans="1:15" s="43" customFormat="1" ht="22.5" customHeight="1">
      <c r="A30" s="47">
        <v>4</v>
      </c>
      <c r="B30" s="41"/>
      <c r="C30" s="48" t="s">
        <v>0</v>
      </c>
      <c r="D30" s="42"/>
      <c r="E30" s="53">
        <v>1314</v>
      </c>
      <c r="F30" s="53">
        <v>169791</v>
      </c>
      <c r="G30" s="53">
        <v>0</v>
      </c>
      <c r="H30" s="53">
        <v>0</v>
      </c>
      <c r="I30" s="53">
        <v>0</v>
      </c>
      <c r="J30" s="53">
        <v>171105</v>
      </c>
      <c r="K30" s="53">
        <v>105083</v>
      </c>
      <c r="L30" s="53">
        <v>16570</v>
      </c>
      <c r="M30" s="53">
        <v>66100</v>
      </c>
      <c r="N30" s="53">
        <v>22413</v>
      </c>
      <c r="O30" s="54">
        <v>66022</v>
      </c>
    </row>
    <row r="31" spans="1:15" s="43" customFormat="1" ht="22.5" customHeight="1">
      <c r="A31" s="47">
        <v>5</v>
      </c>
      <c r="B31" s="41"/>
      <c r="C31" s="48" t="s">
        <v>27</v>
      </c>
      <c r="D31" s="42"/>
      <c r="E31" s="53">
        <v>0</v>
      </c>
      <c r="F31" s="53">
        <v>105199</v>
      </c>
      <c r="G31" s="53">
        <v>131734</v>
      </c>
      <c r="H31" s="53">
        <v>0</v>
      </c>
      <c r="I31" s="53">
        <v>0</v>
      </c>
      <c r="J31" s="53">
        <v>236933</v>
      </c>
      <c r="K31" s="53">
        <v>191537</v>
      </c>
      <c r="L31" s="53">
        <v>33600</v>
      </c>
      <c r="M31" s="53">
        <v>52400</v>
      </c>
      <c r="N31" s="53">
        <v>105537</v>
      </c>
      <c r="O31" s="54">
        <v>45396</v>
      </c>
    </row>
    <row r="32" spans="1:15" s="43" customFormat="1" ht="22.5" customHeight="1">
      <c r="A32" s="47">
        <v>6</v>
      </c>
      <c r="B32" s="41"/>
      <c r="C32" s="48" t="s">
        <v>28</v>
      </c>
      <c r="D32" s="42"/>
      <c r="E32" s="53">
        <v>0</v>
      </c>
      <c r="F32" s="53">
        <v>289964</v>
      </c>
      <c r="G32" s="53">
        <v>0</v>
      </c>
      <c r="H32" s="53">
        <v>0</v>
      </c>
      <c r="I32" s="53">
        <v>0</v>
      </c>
      <c r="J32" s="53">
        <v>289964</v>
      </c>
      <c r="K32" s="53">
        <v>214800</v>
      </c>
      <c r="L32" s="53">
        <v>81216</v>
      </c>
      <c r="M32" s="53">
        <v>39900</v>
      </c>
      <c r="N32" s="53">
        <v>93684</v>
      </c>
      <c r="O32" s="54">
        <v>75164</v>
      </c>
    </row>
    <row r="33" spans="1:15" s="49" customFormat="1" ht="11.25" customHeight="1">
      <c r="A33" s="47"/>
      <c r="B33" s="41"/>
      <c r="C33" s="48"/>
      <c r="D33" s="4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s="43" customFormat="1" ht="15.75" customHeight="1">
      <c r="A34" s="44" t="s">
        <v>33</v>
      </c>
      <c r="B34" s="45"/>
      <c r="C34" s="45"/>
      <c r="D34" s="46"/>
      <c r="E34" s="53">
        <f aca="true" t="shared" si="2" ref="E34:O34">SUM(E27:E32)</f>
        <v>1314</v>
      </c>
      <c r="F34" s="53">
        <f t="shared" si="2"/>
        <v>828777</v>
      </c>
      <c r="G34" s="53">
        <f t="shared" si="2"/>
        <v>131734</v>
      </c>
      <c r="H34" s="53">
        <f t="shared" si="2"/>
        <v>0</v>
      </c>
      <c r="I34" s="53">
        <f t="shared" si="2"/>
        <v>0</v>
      </c>
      <c r="J34" s="53">
        <f t="shared" si="2"/>
        <v>961825</v>
      </c>
      <c r="K34" s="53">
        <f t="shared" si="2"/>
        <v>743584</v>
      </c>
      <c r="L34" s="53">
        <f t="shared" si="2"/>
        <v>185423</v>
      </c>
      <c r="M34" s="53">
        <f t="shared" si="2"/>
        <v>185200</v>
      </c>
      <c r="N34" s="53">
        <f t="shared" si="2"/>
        <v>372961</v>
      </c>
      <c r="O34" s="54">
        <f t="shared" si="2"/>
        <v>218241</v>
      </c>
    </row>
    <row r="35" spans="1:15" s="43" customFormat="1" ht="11.25" customHeight="1" thickBot="1">
      <c r="A35" s="50"/>
      <c r="B35" s="51"/>
      <c r="C35" s="51"/>
      <c r="D35" s="5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spans="4:15" ht="15.75" customHeight="1">
      <c r="D36" s="8" t="s">
        <v>29</v>
      </c>
      <c r="E36" s="9">
        <v>3</v>
      </c>
      <c r="F36" s="9">
        <v>3</v>
      </c>
      <c r="G36" s="9">
        <v>3</v>
      </c>
      <c r="H36" s="9">
        <v>3</v>
      </c>
      <c r="I36" s="9">
        <v>3</v>
      </c>
      <c r="J36" s="9">
        <v>3</v>
      </c>
      <c r="K36" s="9">
        <v>3</v>
      </c>
      <c r="L36" s="9">
        <v>3</v>
      </c>
      <c r="M36" s="9">
        <v>3</v>
      </c>
      <c r="N36" s="9">
        <v>3</v>
      </c>
      <c r="O36" s="9">
        <v>3</v>
      </c>
    </row>
    <row r="37" spans="4:15" ht="15.75" customHeight="1">
      <c r="D37" s="8" t="s">
        <v>30</v>
      </c>
      <c r="E37" s="9">
        <v>10</v>
      </c>
      <c r="F37" s="9">
        <v>10</v>
      </c>
      <c r="G37" s="9">
        <v>10</v>
      </c>
      <c r="H37" s="9">
        <v>10</v>
      </c>
      <c r="I37" s="9">
        <v>10</v>
      </c>
      <c r="J37" s="9">
        <v>10</v>
      </c>
      <c r="K37" s="9">
        <v>10</v>
      </c>
      <c r="L37" s="9">
        <v>10</v>
      </c>
      <c r="M37" s="9">
        <v>10</v>
      </c>
      <c r="N37" s="9">
        <v>10</v>
      </c>
      <c r="O37" s="9">
        <v>10</v>
      </c>
    </row>
    <row r="38" spans="4:15" ht="15.75" customHeight="1">
      <c r="D38" s="8" t="s">
        <v>31</v>
      </c>
      <c r="E38" s="9">
        <v>1</v>
      </c>
      <c r="F38" s="9">
        <v>2</v>
      </c>
      <c r="G38" s="9">
        <v>3</v>
      </c>
      <c r="H38" s="9">
        <v>4</v>
      </c>
      <c r="I38" s="9">
        <v>5</v>
      </c>
      <c r="J38" s="9">
        <v>6</v>
      </c>
      <c r="K38" s="9">
        <v>7</v>
      </c>
      <c r="L38" s="9">
        <v>8</v>
      </c>
      <c r="M38" s="9">
        <v>9</v>
      </c>
      <c r="N38" s="9">
        <v>10</v>
      </c>
      <c r="O38" s="9">
        <v>11</v>
      </c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　友加</dc:creator>
  <cp:keywords/>
  <dc:description/>
  <cp:lastModifiedBy> </cp:lastModifiedBy>
  <cp:lastPrinted>2015-03-11T02:01:06Z</cp:lastPrinted>
  <dcterms:created xsi:type="dcterms:W3CDTF">2004-12-29T02:28:16Z</dcterms:created>
  <dcterms:modified xsi:type="dcterms:W3CDTF">2015-03-11T06:33:26Z</dcterms:modified>
  <cp:category/>
  <cp:version/>
  <cp:contentType/>
  <cp:contentStatus/>
</cp:coreProperties>
</file>