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'財政状況'!$A$1:$L$36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<sst xmlns="http://schemas.openxmlformats.org/spreadsheetml/2006/main" count="53" uniqueCount="53">
  <si>
    <t>田布施町</t>
  </si>
  <si>
    <t>区　　分</t>
  </si>
  <si>
    <t>うち繰出金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</si>
  <si>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</si>
  <si>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</si>
  <si>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</si>
  <si>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</si>
  <si>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</si>
  <si>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</si>
  <si>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</si>
  <si>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</si>
  <si>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</si>
  <si>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</si>
  <si>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</si>
  <si>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</si>
  <si>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</si>
  <si>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</si>
  <si>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</si>
  <si>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</si>
  <si>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</si>
  <si>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</si>
  <si>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</si>
  <si>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</si>
  <si>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</si>
  <si>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</si>
  <si>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表</t>
  </si>
  <si>
    <t>行</t>
  </si>
  <si>
    <t>列</t>
  </si>
  <si>
    <t>うち保険基盤</t>
  </si>
  <si>
    <t>安定繰入金</t>
  </si>
  <si>
    <t>（一般会計繰入）</t>
  </si>
  <si>
    <t>実質収支額</t>
  </si>
  <si>
    <t>歳入合計</t>
  </si>
  <si>
    <t>歳出合計</t>
  </si>
  <si>
    <t>繰越又は
支払繰延等</t>
  </si>
  <si>
    <t>うち未収入
特定財源</t>
  </si>
  <si>
    <t>94-1-20</t>
  </si>
  <si>
    <t>94-1-21</t>
  </si>
  <si>
    <t>（単位 千円）</t>
  </si>
  <si>
    <t>５　後期高齢者医療事業会計決算の状況</t>
  </si>
  <si>
    <t>Ａ</t>
  </si>
  <si>
    <t>うち繰入金</t>
  </si>
  <si>
    <t>Ｂ</t>
  </si>
  <si>
    <t>Ｄ</t>
  </si>
  <si>
    <t>Ａ－Ｂ－Ｄ＋Ｅ</t>
  </si>
  <si>
    <t>Ｅ</t>
  </si>
  <si>
    <t>94-1-8</t>
  </si>
  <si>
    <t>94-1-4</t>
  </si>
  <si>
    <t>94-1-5</t>
  </si>
  <si>
    <t>94-1-17</t>
  </si>
  <si>
    <t>94-1-14</t>
  </si>
  <si>
    <t>94-1-19</t>
  </si>
  <si>
    <t>　第３-17表　市町の決算状況（94表関係）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</si>
</sst>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2" fillId="0" borderId="14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 shrinkToFit="1"/>
    </xf>
    <xf numFmtId="0" fontId="0" fillId="0" borderId="14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indent="2"/>
    </xf>
    <xf numFmtId="0" fontId="0" fillId="0" borderId="27" xfId="0" applyFont="1" applyBorder="1" applyAlignment="1">
      <alignment horizontal="distributed" vertical="center" indent="2"/>
    </xf>
    <xf numFmtId="0" fontId="0" fillId="0" borderId="10" xfId="0" applyFont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0" fillId="0" borderId="0" xfId="0" applyFont="1" applyAlignment="1">
      <alignment horizontal="distributed" vertical="center" indent="2"/>
    </xf>
    <xf numFmtId="0" fontId="0" fillId="0" borderId="11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685800"/>
          <a:ext cx="10477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Q16" sqref="Q16"/>
    </sheetView>
  </sheetViews>
  <sheetFormatPr defaultColWidth="8.875" defaultRowHeight="15.75" customHeight="1"/>
  <cols>
    <col min="1" max="1" width="2.625" style="17" customWidth="1"/>
    <col min="2" max="2" width="0.74609375" style="17" customWidth="1"/>
    <col min="3" max="3" width="9.75390625" style="17" customWidth="1"/>
    <col min="4" max="4" width="0.74609375" style="17" customWidth="1"/>
    <col min="5" max="8" width="10.00390625" style="16" customWidth="1"/>
    <col min="9" max="9" width="9.625" style="16" customWidth="1"/>
    <col min="10" max="10" width="10.00390625" style="16" customWidth="1"/>
    <col min="11" max="11" width="9.625" style="16" customWidth="1"/>
    <col min="12" max="12" width="10.00390625" style="16" customWidth="1"/>
    <col min="13" max="16384" width="8.875" style="16" customWidth="1"/>
  </cols>
  <sheetData>
    <row r="1" ht="18" customHeight="1">
      <c r="E1" s="32" t="s">
        <v>39</v>
      </c>
    </row>
    <row r="2" spans="1:5" s="25" customFormat="1" ht="18" customHeight="1">
      <c r="A2" s="32"/>
      <c r="B2" s="32"/>
      <c r="C2" s="32"/>
      <c r="E2" s="32" t="s">
        <v>52</v>
      </c>
    </row>
    <row r="3" spans="1:12" s="1" customFormat="1" ht="18" customHeight="1" thickBot="1">
      <c r="A3" s="13"/>
      <c r="B3" s="13"/>
      <c r="C3" s="13"/>
      <c r="L3" s="33" t="s">
        <v>38</v>
      </c>
    </row>
    <row r="4" spans="1:12" s="1" customFormat="1" ht="22.5" customHeight="1">
      <c r="A4" s="34"/>
      <c r="B4" s="35"/>
      <c r="C4" s="36"/>
      <c r="D4" s="2"/>
      <c r="E4" s="59" t="s">
        <v>32</v>
      </c>
      <c r="F4" s="60"/>
      <c r="G4" s="61"/>
      <c r="H4" s="65" t="s">
        <v>33</v>
      </c>
      <c r="I4" s="66"/>
      <c r="J4" s="69" t="s">
        <v>34</v>
      </c>
      <c r="K4" s="66"/>
      <c r="L4" s="55" t="s">
        <v>31</v>
      </c>
    </row>
    <row r="5" spans="1:12" s="1" customFormat="1" ht="22.5" customHeight="1">
      <c r="A5" s="37"/>
      <c r="B5" s="13"/>
      <c r="C5" s="38" t="s">
        <v>1</v>
      </c>
      <c r="D5" s="3"/>
      <c r="E5" s="62"/>
      <c r="F5" s="63"/>
      <c r="G5" s="64"/>
      <c r="H5" s="67"/>
      <c r="I5" s="68"/>
      <c r="J5" s="67"/>
      <c r="K5" s="68"/>
      <c r="L5" s="56"/>
    </row>
    <row r="6" spans="1:12" s="1" customFormat="1" ht="22.5" customHeight="1">
      <c r="A6" s="37"/>
      <c r="B6" s="13"/>
      <c r="C6" s="13"/>
      <c r="D6" s="3"/>
      <c r="E6" s="6"/>
      <c r="F6" s="18"/>
      <c r="G6" s="19"/>
      <c r="H6" s="8"/>
      <c r="I6" s="23"/>
      <c r="J6" s="4"/>
      <c r="K6" s="57" t="s">
        <v>35</v>
      </c>
      <c r="L6" s="21"/>
    </row>
    <row r="7" spans="1:12" s="1" customFormat="1" ht="22.5" customHeight="1">
      <c r="A7" s="39" t="s">
        <v>23</v>
      </c>
      <c r="B7" s="13"/>
      <c r="C7" s="13"/>
      <c r="D7" s="3"/>
      <c r="E7" s="7" t="s">
        <v>40</v>
      </c>
      <c r="F7" s="7" t="s">
        <v>41</v>
      </c>
      <c r="G7" s="7" t="s">
        <v>28</v>
      </c>
      <c r="H7" s="7" t="s">
        <v>42</v>
      </c>
      <c r="I7" s="7" t="s">
        <v>2</v>
      </c>
      <c r="J7" s="6" t="s">
        <v>43</v>
      </c>
      <c r="K7" s="58"/>
      <c r="L7" s="24" t="s">
        <v>44</v>
      </c>
    </row>
    <row r="8" spans="1:12" s="1" customFormat="1" ht="21" customHeight="1">
      <c r="A8" s="40"/>
      <c r="B8" s="41"/>
      <c r="C8" s="42"/>
      <c r="D8" s="9"/>
      <c r="E8" s="10"/>
      <c r="F8" s="20" t="s">
        <v>30</v>
      </c>
      <c r="G8" s="11" t="s">
        <v>29</v>
      </c>
      <c r="H8" s="12"/>
      <c r="I8" s="12"/>
      <c r="J8" s="5"/>
      <c r="K8" s="12" t="s">
        <v>45</v>
      </c>
      <c r="L8" s="22"/>
    </row>
    <row r="9" spans="1:12" s="47" customFormat="1" ht="21" customHeight="1">
      <c r="A9" s="43"/>
      <c r="B9" s="33"/>
      <c r="C9" s="33"/>
      <c r="D9" s="44"/>
      <c r="E9" s="45"/>
      <c r="F9" s="45"/>
      <c r="G9" s="45"/>
      <c r="H9" s="45"/>
      <c r="I9" s="45"/>
      <c r="J9" s="45"/>
      <c r="K9" s="45"/>
      <c r="L9" s="46"/>
    </row>
    <row r="10" spans="1:12" s="1" customFormat="1" ht="22.5" customHeight="1">
      <c r="A10" s="48" t="s">
        <v>3</v>
      </c>
      <c r="B10" s="49"/>
      <c r="C10" s="49"/>
      <c r="D10" s="14"/>
      <c r="E10" s="26">
        <f aca="true" t="shared" si="0" ref="E10:L10">E26+E35</f>
        <v>20033350</v>
      </c>
      <c r="F10" s="26">
        <f t="shared" si="0"/>
        <v>4560889</v>
      </c>
      <c r="G10" s="26">
        <f t="shared" si="0"/>
        <v>3768098</v>
      </c>
      <c r="H10" s="26">
        <f t="shared" si="0"/>
        <v>19639849</v>
      </c>
      <c r="I10" s="26">
        <f t="shared" si="0"/>
        <v>1838</v>
      </c>
      <c r="J10" s="26">
        <f t="shared" si="0"/>
        <v>19769</v>
      </c>
      <c r="K10" s="26">
        <f t="shared" si="0"/>
        <v>0</v>
      </c>
      <c r="L10" s="29">
        <f t="shared" si="0"/>
        <v>373732</v>
      </c>
    </row>
    <row r="11" spans="1:12" s="1" customFormat="1" ht="22.5" customHeight="1">
      <c r="A11" s="37"/>
      <c r="B11" s="13"/>
      <c r="C11" s="13"/>
      <c r="D11" s="3"/>
      <c r="E11" s="26"/>
      <c r="F11" s="27"/>
      <c r="G11" s="27"/>
      <c r="H11" s="27"/>
      <c r="I11" s="27"/>
      <c r="J11" s="27"/>
      <c r="K11" s="27"/>
      <c r="L11" s="28"/>
    </row>
    <row r="12" spans="1:12" s="1" customFormat="1" ht="22.5" customHeight="1">
      <c r="A12" s="37">
        <v>1</v>
      </c>
      <c r="B12" s="13"/>
      <c r="C12" s="50" t="s">
        <v>5</v>
      </c>
      <c r="D12" s="3"/>
      <c r="E12" s="26">
        <v>4073574</v>
      </c>
      <c r="F12" s="27">
        <v>819421</v>
      </c>
      <c r="G12" s="27">
        <v>723647</v>
      </c>
      <c r="H12" s="27">
        <v>3951863</v>
      </c>
      <c r="I12" s="27">
        <v>0</v>
      </c>
      <c r="J12" s="27">
        <v>0</v>
      </c>
      <c r="K12" s="27">
        <v>0</v>
      </c>
      <c r="L12" s="28">
        <v>121711</v>
      </c>
    </row>
    <row r="13" spans="1:12" s="1" customFormat="1" ht="22.5" customHeight="1">
      <c r="A13" s="37">
        <v>2</v>
      </c>
      <c r="B13" s="13"/>
      <c r="C13" s="50" t="s">
        <v>6</v>
      </c>
      <c r="D13" s="3"/>
      <c r="E13" s="26">
        <v>2257643</v>
      </c>
      <c r="F13" s="27">
        <v>524618</v>
      </c>
      <c r="G13" s="27">
        <v>394585</v>
      </c>
      <c r="H13" s="27">
        <v>2209807</v>
      </c>
      <c r="I13" s="27">
        <v>1838</v>
      </c>
      <c r="J13" s="27">
        <v>0</v>
      </c>
      <c r="K13" s="27">
        <v>0</v>
      </c>
      <c r="L13" s="28">
        <v>47836</v>
      </c>
    </row>
    <row r="14" spans="1:12" s="1" customFormat="1" ht="22.5" customHeight="1">
      <c r="A14" s="37">
        <v>3</v>
      </c>
      <c r="B14" s="13"/>
      <c r="C14" s="50" t="s">
        <v>7</v>
      </c>
      <c r="D14" s="3"/>
      <c r="E14" s="26">
        <v>2452753</v>
      </c>
      <c r="F14" s="27">
        <v>506264</v>
      </c>
      <c r="G14" s="27">
        <v>426513</v>
      </c>
      <c r="H14" s="27">
        <v>2439563</v>
      </c>
      <c r="I14" s="27">
        <v>0</v>
      </c>
      <c r="J14" s="27">
        <v>0</v>
      </c>
      <c r="K14" s="27">
        <v>0</v>
      </c>
      <c r="L14" s="28">
        <v>13190</v>
      </c>
    </row>
    <row r="15" spans="1:12" s="1" customFormat="1" ht="22.5" customHeight="1">
      <c r="A15" s="37">
        <v>4</v>
      </c>
      <c r="B15" s="13"/>
      <c r="C15" s="50" t="s">
        <v>8</v>
      </c>
      <c r="D15" s="3"/>
      <c r="E15" s="26">
        <v>826842</v>
      </c>
      <c r="F15" s="27">
        <v>250693</v>
      </c>
      <c r="G15" s="27">
        <v>211686</v>
      </c>
      <c r="H15" s="27">
        <v>807073</v>
      </c>
      <c r="I15" s="27">
        <v>0</v>
      </c>
      <c r="J15" s="27">
        <v>19769</v>
      </c>
      <c r="K15" s="27">
        <v>0</v>
      </c>
      <c r="L15" s="28">
        <v>0</v>
      </c>
    </row>
    <row r="16" spans="1:12" s="1" customFormat="1" ht="22.5" customHeight="1">
      <c r="A16" s="37">
        <v>5</v>
      </c>
      <c r="B16" s="13"/>
      <c r="C16" s="50" t="s">
        <v>9</v>
      </c>
      <c r="D16" s="3"/>
      <c r="E16" s="26">
        <v>1526514</v>
      </c>
      <c r="F16" s="27">
        <v>346068</v>
      </c>
      <c r="G16" s="27">
        <v>267116</v>
      </c>
      <c r="H16" s="27">
        <v>1489899</v>
      </c>
      <c r="I16" s="27">
        <v>0</v>
      </c>
      <c r="J16" s="27">
        <v>0</v>
      </c>
      <c r="K16" s="27">
        <v>0</v>
      </c>
      <c r="L16" s="28">
        <v>36615</v>
      </c>
    </row>
    <row r="17" spans="1:12" s="1" customFormat="1" ht="22.5" customHeight="1">
      <c r="A17" s="37">
        <v>6</v>
      </c>
      <c r="B17" s="13"/>
      <c r="C17" s="50" t="s">
        <v>10</v>
      </c>
      <c r="D17" s="3"/>
      <c r="E17" s="26">
        <v>700364</v>
      </c>
      <c r="F17" s="27">
        <v>115770</v>
      </c>
      <c r="G17" s="27">
        <v>101531</v>
      </c>
      <c r="H17" s="27">
        <v>679505</v>
      </c>
      <c r="I17" s="27">
        <v>0</v>
      </c>
      <c r="J17" s="27">
        <v>0</v>
      </c>
      <c r="K17" s="27">
        <v>0</v>
      </c>
      <c r="L17" s="28">
        <v>20859</v>
      </c>
    </row>
    <row r="18" spans="1:12" s="1" customFormat="1" ht="22.5" customHeight="1">
      <c r="A18" s="37">
        <v>7</v>
      </c>
      <c r="B18" s="13"/>
      <c r="C18" s="50" t="s">
        <v>11</v>
      </c>
      <c r="D18" s="3"/>
      <c r="E18" s="26">
        <v>2092016</v>
      </c>
      <c r="F18" s="27">
        <v>440488</v>
      </c>
      <c r="G18" s="27">
        <v>395442</v>
      </c>
      <c r="H18" s="27">
        <v>2027381</v>
      </c>
      <c r="I18" s="27">
        <v>0</v>
      </c>
      <c r="J18" s="27">
        <v>0</v>
      </c>
      <c r="K18" s="27">
        <v>0</v>
      </c>
      <c r="L18" s="28">
        <v>64635</v>
      </c>
    </row>
    <row r="19" spans="1:12" s="1" customFormat="1" ht="22.5" customHeight="1">
      <c r="A19" s="37">
        <v>8</v>
      </c>
      <c r="B19" s="13"/>
      <c r="C19" s="50" t="s">
        <v>12</v>
      </c>
      <c r="D19" s="3"/>
      <c r="E19" s="26">
        <v>679337</v>
      </c>
      <c r="F19" s="27">
        <v>150465</v>
      </c>
      <c r="G19" s="27">
        <v>115174</v>
      </c>
      <c r="H19" s="27">
        <v>678267</v>
      </c>
      <c r="I19" s="27">
        <v>0</v>
      </c>
      <c r="J19" s="27">
        <v>0</v>
      </c>
      <c r="K19" s="27">
        <v>0</v>
      </c>
      <c r="L19" s="28">
        <v>1070</v>
      </c>
    </row>
    <row r="20" spans="1:12" s="1" customFormat="1" ht="22.5" customHeight="1">
      <c r="A20" s="37">
        <v>9</v>
      </c>
      <c r="B20" s="13"/>
      <c r="C20" s="50" t="s">
        <v>13</v>
      </c>
      <c r="D20" s="3"/>
      <c r="E20" s="26">
        <v>605970</v>
      </c>
      <c r="F20" s="27">
        <v>184495</v>
      </c>
      <c r="G20" s="27">
        <v>145886</v>
      </c>
      <c r="H20" s="27">
        <v>593676</v>
      </c>
      <c r="I20" s="27">
        <v>0</v>
      </c>
      <c r="J20" s="27">
        <v>0</v>
      </c>
      <c r="K20" s="27">
        <v>0</v>
      </c>
      <c r="L20" s="28">
        <v>12294</v>
      </c>
    </row>
    <row r="21" spans="1:12" s="1" customFormat="1" ht="22.5" customHeight="1">
      <c r="A21" s="37">
        <v>10</v>
      </c>
      <c r="B21" s="13"/>
      <c r="C21" s="50" t="s">
        <v>14</v>
      </c>
      <c r="D21" s="3"/>
      <c r="E21" s="26">
        <v>565064</v>
      </c>
      <c r="F21" s="27">
        <v>158348</v>
      </c>
      <c r="G21" s="27">
        <v>117252</v>
      </c>
      <c r="H21" s="27">
        <v>562876</v>
      </c>
      <c r="I21" s="27">
        <v>0</v>
      </c>
      <c r="J21" s="27">
        <v>0</v>
      </c>
      <c r="K21" s="27">
        <v>0</v>
      </c>
      <c r="L21" s="28">
        <v>2188</v>
      </c>
    </row>
    <row r="22" spans="1:12" s="1" customFormat="1" ht="22.5" customHeight="1">
      <c r="A22" s="37">
        <v>11</v>
      </c>
      <c r="B22" s="13"/>
      <c r="C22" s="50" t="s">
        <v>15</v>
      </c>
      <c r="D22" s="3"/>
      <c r="E22" s="26">
        <v>416287</v>
      </c>
      <c r="F22" s="27">
        <v>118804</v>
      </c>
      <c r="G22" s="27">
        <v>101365</v>
      </c>
      <c r="H22" s="27">
        <v>414659</v>
      </c>
      <c r="I22" s="27">
        <v>0</v>
      </c>
      <c r="J22" s="27">
        <v>0</v>
      </c>
      <c r="K22" s="27">
        <v>0</v>
      </c>
      <c r="L22" s="28">
        <v>1628</v>
      </c>
    </row>
    <row r="23" spans="1:12" s="1" customFormat="1" ht="22.5" customHeight="1">
      <c r="A23" s="37">
        <v>12</v>
      </c>
      <c r="B23" s="13"/>
      <c r="C23" s="50" t="s">
        <v>16</v>
      </c>
      <c r="D23" s="3"/>
      <c r="E23" s="26">
        <v>1861701</v>
      </c>
      <c r="F23" s="27">
        <v>384046</v>
      </c>
      <c r="G23" s="27">
        <v>349073</v>
      </c>
      <c r="H23" s="27">
        <v>1812248</v>
      </c>
      <c r="I23" s="27">
        <v>0</v>
      </c>
      <c r="J23" s="27">
        <v>0</v>
      </c>
      <c r="K23" s="27">
        <v>0</v>
      </c>
      <c r="L23" s="28">
        <v>49453</v>
      </c>
    </row>
    <row r="24" spans="1:12" s="1" customFormat="1" ht="22.5" customHeight="1">
      <c r="A24" s="37">
        <v>13</v>
      </c>
      <c r="B24" s="13"/>
      <c r="C24" s="50" t="s">
        <v>17</v>
      </c>
      <c r="D24" s="3"/>
      <c r="E24" s="26">
        <v>900444</v>
      </c>
      <c r="F24" s="27">
        <v>205327</v>
      </c>
      <c r="G24" s="27">
        <v>155951</v>
      </c>
      <c r="H24" s="27">
        <v>899820</v>
      </c>
      <c r="I24" s="27">
        <v>0</v>
      </c>
      <c r="J24" s="27">
        <v>0</v>
      </c>
      <c r="K24" s="27">
        <v>0</v>
      </c>
      <c r="L24" s="28">
        <v>624</v>
      </c>
    </row>
    <row r="25" spans="1:12" s="1" customFormat="1" ht="22.5" customHeight="1">
      <c r="A25" s="37"/>
      <c r="B25" s="13"/>
      <c r="C25" s="50"/>
      <c r="D25" s="3"/>
      <c r="E25" s="26"/>
      <c r="F25" s="27"/>
      <c r="G25" s="27"/>
      <c r="H25" s="27"/>
      <c r="I25" s="27"/>
      <c r="J25" s="27"/>
      <c r="K25" s="27"/>
      <c r="L25" s="28"/>
    </row>
    <row r="26" spans="1:12" s="1" customFormat="1" ht="22.5" customHeight="1">
      <c r="A26" s="48" t="s">
        <v>4</v>
      </c>
      <c r="B26" s="49"/>
      <c r="C26" s="49"/>
      <c r="D26" s="14"/>
      <c r="E26" s="26">
        <f aca="true" t="shared" si="1" ref="E26:J26">SUM(E12:E24)</f>
        <v>18958509</v>
      </c>
      <c r="F26" s="26">
        <f t="shared" si="1"/>
        <v>4204807</v>
      </c>
      <c r="G26" s="26">
        <f t="shared" si="1"/>
        <v>3505221</v>
      </c>
      <c r="H26" s="26">
        <f t="shared" si="1"/>
        <v>18566637</v>
      </c>
      <c r="I26" s="26">
        <f t="shared" si="1"/>
        <v>1838</v>
      </c>
      <c r="J26" s="26">
        <f t="shared" si="1"/>
        <v>19769</v>
      </c>
      <c r="K26" s="26">
        <f>SUM(K12:K24)</f>
        <v>0</v>
      </c>
      <c r="L26" s="29">
        <f>SUM(L12:L24)</f>
        <v>372103</v>
      </c>
    </row>
    <row r="27" spans="1:12" s="1" customFormat="1" ht="22.5" customHeight="1">
      <c r="A27" s="48"/>
      <c r="B27" s="49"/>
      <c r="C27" s="49"/>
      <c r="D27" s="14"/>
      <c r="E27" s="26"/>
      <c r="F27" s="27"/>
      <c r="G27" s="27"/>
      <c r="H27" s="27"/>
      <c r="I27" s="27"/>
      <c r="J27" s="27"/>
      <c r="K27" s="27"/>
      <c r="L27" s="28"/>
    </row>
    <row r="28" spans="1:12" s="1" customFormat="1" ht="22.5" customHeight="1">
      <c r="A28" s="37">
        <v>1</v>
      </c>
      <c r="B28" s="13"/>
      <c r="C28" s="50" t="s">
        <v>18</v>
      </c>
      <c r="D28" s="3"/>
      <c r="E28" s="26">
        <v>422447</v>
      </c>
      <c r="F28" s="27">
        <v>150804</v>
      </c>
      <c r="G28" s="27">
        <v>120534</v>
      </c>
      <c r="H28" s="27">
        <v>422026</v>
      </c>
      <c r="I28" s="27">
        <v>0</v>
      </c>
      <c r="J28" s="27">
        <v>0</v>
      </c>
      <c r="K28" s="27">
        <v>0</v>
      </c>
      <c r="L28" s="28">
        <v>421</v>
      </c>
    </row>
    <row r="29" spans="1:12" s="1" customFormat="1" ht="22.5" customHeight="1">
      <c r="A29" s="37">
        <v>2</v>
      </c>
      <c r="B29" s="13"/>
      <c r="C29" s="50" t="s">
        <v>19</v>
      </c>
      <c r="D29" s="3"/>
      <c r="E29" s="26">
        <v>79073</v>
      </c>
      <c r="F29" s="27">
        <v>14169</v>
      </c>
      <c r="G29" s="27">
        <v>11818</v>
      </c>
      <c r="H29" s="27">
        <v>78322</v>
      </c>
      <c r="I29" s="27">
        <v>0</v>
      </c>
      <c r="J29" s="27">
        <v>0</v>
      </c>
      <c r="K29" s="27">
        <v>0</v>
      </c>
      <c r="L29" s="28">
        <v>751</v>
      </c>
    </row>
    <row r="30" spans="1:12" s="1" customFormat="1" ht="22.5" customHeight="1">
      <c r="A30" s="37">
        <v>3</v>
      </c>
      <c r="B30" s="13"/>
      <c r="C30" s="50" t="s">
        <v>20</v>
      </c>
      <c r="D30" s="3"/>
      <c r="E30" s="26">
        <v>71303</v>
      </c>
      <c r="F30" s="27">
        <v>31962</v>
      </c>
      <c r="G30" s="27">
        <v>27507</v>
      </c>
      <c r="H30" s="27">
        <v>70874</v>
      </c>
      <c r="I30" s="27">
        <v>0</v>
      </c>
      <c r="J30" s="27">
        <v>0</v>
      </c>
      <c r="K30" s="27">
        <v>0</v>
      </c>
      <c r="L30" s="28">
        <v>429</v>
      </c>
    </row>
    <row r="31" spans="1:12" s="1" customFormat="1" ht="22.5" customHeight="1">
      <c r="A31" s="37">
        <v>4</v>
      </c>
      <c r="B31" s="13"/>
      <c r="C31" s="50" t="s">
        <v>0</v>
      </c>
      <c r="D31" s="3"/>
      <c r="E31" s="26">
        <v>225680</v>
      </c>
      <c r="F31" s="27">
        <v>71229</v>
      </c>
      <c r="G31" s="27">
        <v>43292</v>
      </c>
      <c r="H31" s="27">
        <v>225670</v>
      </c>
      <c r="I31" s="27">
        <v>0</v>
      </c>
      <c r="J31" s="27">
        <v>0</v>
      </c>
      <c r="K31" s="27">
        <v>0</v>
      </c>
      <c r="L31" s="28">
        <v>10</v>
      </c>
    </row>
    <row r="32" spans="1:12" s="1" customFormat="1" ht="22.5" customHeight="1">
      <c r="A32" s="37">
        <v>5</v>
      </c>
      <c r="B32" s="13"/>
      <c r="C32" s="50" t="s">
        <v>21</v>
      </c>
      <c r="D32" s="3"/>
      <c r="E32" s="26">
        <v>196216</v>
      </c>
      <c r="F32" s="27">
        <v>56089</v>
      </c>
      <c r="G32" s="27">
        <v>38003</v>
      </c>
      <c r="H32" s="27">
        <v>196216</v>
      </c>
      <c r="I32" s="27">
        <v>0</v>
      </c>
      <c r="J32" s="27">
        <v>0</v>
      </c>
      <c r="K32" s="27">
        <v>0</v>
      </c>
      <c r="L32" s="28">
        <v>0</v>
      </c>
    </row>
    <row r="33" spans="1:12" s="1" customFormat="1" ht="22.5" customHeight="1">
      <c r="A33" s="37">
        <v>6</v>
      </c>
      <c r="B33" s="13"/>
      <c r="C33" s="50" t="s">
        <v>22</v>
      </c>
      <c r="D33" s="3"/>
      <c r="E33" s="26">
        <v>80122</v>
      </c>
      <c r="F33" s="27">
        <v>31829</v>
      </c>
      <c r="G33" s="27">
        <v>21723</v>
      </c>
      <c r="H33" s="27">
        <v>80104</v>
      </c>
      <c r="I33" s="27">
        <v>0</v>
      </c>
      <c r="J33" s="27">
        <v>0</v>
      </c>
      <c r="K33" s="27">
        <v>0</v>
      </c>
      <c r="L33" s="28">
        <v>18</v>
      </c>
    </row>
    <row r="34" spans="1:12" s="13" customFormat="1" ht="22.5" customHeight="1">
      <c r="A34" s="37"/>
      <c r="C34" s="50"/>
      <c r="D34" s="3"/>
      <c r="E34" s="26"/>
      <c r="F34" s="26"/>
      <c r="G34" s="26"/>
      <c r="H34" s="26"/>
      <c r="I34" s="26"/>
      <c r="J34" s="26"/>
      <c r="K34" s="26"/>
      <c r="L34" s="29"/>
    </row>
    <row r="35" spans="1:12" s="1" customFormat="1" ht="22.5" customHeight="1">
      <c r="A35" s="48" t="s">
        <v>24</v>
      </c>
      <c r="B35" s="49"/>
      <c r="C35" s="49"/>
      <c r="D35" s="14"/>
      <c r="E35" s="26">
        <f aca="true" t="shared" si="2" ref="E35:L35">SUM(E28:E33)</f>
        <v>1074841</v>
      </c>
      <c r="F35" s="26">
        <f t="shared" si="2"/>
        <v>356082</v>
      </c>
      <c r="G35" s="26">
        <f t="shared" si="2"/>
        <v>262877</v>
      </c>
      <c r="H35" s="26">
        <f t="shared" si="2"/>
        <v>1073212</v>
      </c>
      <c r="I35" s="26">
        <f t="shared" si="2"/>
        <v>0</v>
      </c>
      <c r="J35" s="26">
        <f t="shared" si="2"/>
        <v>0</v>
      </c>
      <c r="K35" s="26">
        <f t="shared" si="2"/>
        <v>0</v>
      </c>
      <c r="L35" s="29">
        <f t="shared" si="2"/>
        <v>1629</v>
      </c>
    </row>
    <row r="36" spans="1:12" ht="22.5" customHeight="1" thickBot="1">
      <c r="A36" s="51"/>
      <c r="B36" s="52"/>
      <c r="C36" s="52"/>
      <c r="D36" s="15"/>
      <c r="E36" s="30"/>
      <c r="F36" s="30"/>
      <c r="G36" s="30"/>
      <c r="H36" s="30"/>
      <c r="I36" s="30"/>
      <c r="J36" s="30"/>
      <c r="K36" s="30"/>
      <c r="L36" s="31"/>
    </row>
    <row r="37" spans="1:12" ht="22.5" customHeight="1" hidden="1">
      <c r="A37" s="16"/>
      <c r="B37" s="16"/>
      <c r="C37" s="16" t="s">
        <v>25</v>
      </c>
      <c r="D37" s="16"/>
      <c r="E37" s="16">
        <v>94</v>
      </c>
      <c r="F37" s="16">
        <v>94</v>
      </c>
      <c r="G37" s="16">
        <v>94</v>
      </c>
      <c r="H37" s="16">
        <v>94</v>
      </c>
      <c r="I37" s="16">
        <v>94</v>
      </c>
      <c r="J37" s="16">
        <v>94</v>
      </c>
      <c r="K37" s="16">
        <v>94</v>
      </c>
      <c r="L37" s="16">
        <v>94</v>
      </c>
    </row>
    <row r="38" spans="1:12" ht="22.5" customHeight="1" hidden="1">
      <c r="A38" s="16"/>
      <c r="B38" s="16"/>
      <c r="C38" s="16" t="s">
        <v>26</v>
      </c>
      <c r="D38" s="16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</row>
    <row r="39" spans="1:12" ht="22.5" customHeight="1" hidden="1">
      <c r="A39" s="16"/>
      <c r="B39" s="16"/>
      <c r="C39" s="16" t="s">
        <v>27</v>
      </c>
      <c r="D39" s="16"/>
      <c r="E39" s="16">
        <v>8</v>
      </c>
      <c r="F39" s="16">
        <v>4</v>
      </c>
      <c r="G39" s="16">
        <v>5</v>
      </c>
      <c r="H39" s="16">
        <v>17</v>
      </c>
      <c r="I39" s="16">
        <v>14</v>
      </c>
      <c r="J39" s="16">
        <v>19</v>
      </c>
      <c r="K39" s="16">
        <v>20</v>
      </c>
      <c r="L39" s="16">
        <v>21</v>
      </c>
    </row>
    <row r="40" spans="1:12" s="54" customFormat="1" ht="22.5" customHeight="1" hidden="1">
      <c r="A40" s="53"/>
      <c r="B40" s="53"/>
      <c r="C40" s="53"/>
      <c r="D40" s="53"/>
      <c r="E40" s="54" t="s">
        <v>46</v>
      </c>
      <c r="F40" s="54" t="s">
        <v>47</v>
      </c>
      <c r="G40" s="54" t="s">
        <v>48</v>
      </c>
      <c r="H40" s="54" t="s">
        <v>49</v>
      </c>
      <c r="I40" s="54" t="s">
        <v>50</v>
      </c>
      <c r="J40" s="54" t="s">
        <v>51</v>
      </c>
      <c r="K40" s="54" t="s">
        <v>36</v>
      </c>
      <c r="L40" s="54" t="s">
        <v>37</v>
      </c>
    </row>
    <row r="41" ht="22.5" customHeight="1"/>
  </sheetData>
  <sheetProtection/>
  <mergeCells count="5">
    <mergeCell ref="L4:L5"/>
    <mergeCell ref="K6:K7"/>
    <mergeCell ref="E4:G5"/>
    <mergeCell ref="H4:I5"/>
    <mergeCell ref="J4:K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清水　亮光</cp:lastModifiedBy>
  <cp:lastPrinted>2013-03-27T14:03:39Z</cp:lastPrinted>
  <dcterms:created xsi:type="dcterms:W3CDTF">2004-01-11T05:17:52Z</dcterms:created>
  <dcterms:modified xsi:type="dcterms:W3CDTF">2014-06-06T04:34:34Z</dcterms:modified>
  <cp:category/>
  <cp:version/>
  <cp:contentType/>
  <cp:contentStatus/>
</cp:coreProperties>
</file>