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財政状況" sheetId="1" r:id="rId1"/>
  </sheets>
  <definedNames>
    <definedName name="_xlnm.Print_Area" localSheetId="0">'財政状況'!$A$1:$T$35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<sst xmlns="http://schemas.openxmlformats.org/spreadsheetml/2006/main" count="48" uniqueCount="47">
  <si>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</si>
  <si>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</si>
  <si>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</si>
  <si>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</si>
  <si>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</si>
  <si>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</si>
  <si>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</si>
  <si>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</si>
  <si>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</si>
  <si>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</si>
  <si>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</si>
  <si>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</si>
  <si>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</si>
  <si>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</si>
  <si>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</si>
  <si>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</si>
  <si>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</si>
  <si>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</si>
  <si>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</si>
  <si>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</si>
  <si>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</si>
  <si>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</si>
  <si>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</si>
  <si>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</si>
  <si>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</si>
  <si>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</si>
  <si>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</si>
  <si>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</si>
  <si>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</si>
  <si>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</si>
  <si>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</si>
  <si>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</si>
  <si>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</si>
  <si>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</si>
  <si>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</si>
  <si>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</si>
  <si>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</si>
  <si>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</si>
  <si>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</si>
  <si>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</si>
  <si>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表</t>
  </si>
  <si>
    <t>行</t>
  </si>
  <si>
    <t>列</t>
  </si>
  <si>
    <t>平 成 2 3 年 度 末 現 在 高 利 率 別 内 訳</t>
  </si>
  <si>
    <t>（つづき）</t>
  </si>
  <si>
    <t>0.5％以下</t>
  </si>
  <si>
    <t>1.0％以下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</si>
</sst>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09765625" style="60" customWidth="1"/>
    <col min="21" max="16384" width="9" style="60" customWidth="1"/>
  </cols>
  <sheetData>
    <row r="1" spans="1:7" s="1" customFormat="1" ht="14.25" customHeight="1">
      <c r="A1" s="33"/>
      <c r="B1" s="33"/>
      <c r="C1" s="33"/>
      <c r="E1" s="34" t="s">
        <v>38</v>
      </c>
      <c r="F1" s="34"/>
      <c r="G1" s="34"/>
    </row>
    <row r="2" spans="1:20" s="1" customFormat="1" ht="22.5" customHeight="1" thickBot="1">
      <c r="A2" s="33"/>
      <c r="B2" s="33"/>
      <c r="C2" s="33"/>
      <c r="T2" s="35" t="s">
        <v>39</v>
      </c>
    </row>
    <row r="3" spans="1:20" s="3" customFormat="1" ht="14.25" customHeight="1">
      <c r="A3" s="36"/>
      <c r="B3" s="37"/>
      <c r="C3" s="38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s="3" customFormat="1" ht="14.25" customHeight="1">
      <c r="A4" s="39"/>
      <c r="B4" s="40"/>
      <c r="C4" s="41" t="s">
        <v>1</v>
      </c>
      <c r="D4" s="10"/>
      <c r="E4" s="61" t="s">
        <v>43</v>
      </c>
      <c r="F4" s="62"/>
      <c r="G4" s="62"/>
      <c r="H4" s="63"/>
      <c r="I4" s="63"/>
      <c r="J4" s="63"/>
      <c r="K4" s="63"/>
      <c r="L4" s="25" t="s">
        <v>44</v>
      </c>
      <c r="M4" s="23"/>
      <c r="N4" s="23"/>
      <c r="O4" s="23"/>
      <c r="P4" s="23"/>
      <c r="Q4" s="25" t="s">
        <v>44</v>
      </c>
      <c r="R4" s="23"/>
      <c r="S4" s="23"/>
      <c r="T4" s="24"/>
    </row>
    <row r="5" spans="1:20" s="3" customFormat="1" ht="14.25" customHeight="1">
      <c r="A5" s="39"/>
      <c r="B5" s="40"/>
      <c r="C5" s="40"/>
      <c r="D5" s="10"/>
      <c r="F5" s="11"/>
      <c r="G5" s="11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s="3" customFormat="1" ht="14.25" customHeight="1">
      <c r="A6" s="42" t="s">
        <v>36</v>
      </c>
      <c r="B6" s="40"/>
      <c r="C6" s="40"/>
      <c r="D6" s="10"/>
      <c r="E6" s="12" t="s">
        <v>45</v>
      </c>
      <c r="F6" s="12" t="s">
        <v>46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3"/>
      <c r="B7" s="44"/>
      <c r="C7" s="45"/>
      <c r="D7" s="15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6"/>
      <c r="R7" s="16"/>
      <c r="S7" s="16"/>
      <c r="T7" s="19"/>
    </row>
    <row r="8" spans="1:20" s="52" customFormat="1" ht="14.25" customHeight="1">
      <c r="A8" s="46"/>
      <c r="B8" s="47"/>
      <c r="C8" s="47"/>
      <c r="D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50"/>
      <c r="S8" s="50"/>
      <c r="T8" s="51"/>
    </row>
    <row r="9" spans="1:20" s="4" customFormat="1" ht="14.25" customHeight="1">
      <c r="A9" s="53" t="s">
        <v>15</v>
      </c>
      <c r="B9" s="54"/>
      <c r="C9" s="54"/>
      <c r="D9" s="20"/>
      <c r="E9" s="26">
        <f>E25+E34</f>
        <v>49596997</v>
      </c>
      <c r="F9" s="26">
        <f>F25+F34</f>
        <v>137386956</v>
      </c>
      <c r="G9" s="26">
        <f>G25+G34</f>
        <v>242211895</v>
      </c>
      <c r="H9" s="26">
        <f aca="true" t="shared" si="0" ref="H9:T9">H25+H34</f>
        <v>207058495</v>
      </c>
      <c r="I9" s="26">
        <f t="shared" si="0"/>
        <v>21128218</v>
      </c>
      <c r="J9" s="26">
        <f t="shared" si="0"/>
        <v>10560714</v>
      </c>
      <c r="K9" s="26">
        <f t="shared" si="0"/>
        <v>10315928</v>
      </c>
      <c r="L9" s="26">
        <f t="shared" si="0"/>
        <v>6261808</v>
      </c>
      <c r="M9" s="26">
        <f t="shared" si="0"/>
        <v>5545391</v>
      </c>
      <c r="N9" s="26">
        <f t="shared" si="0"/>
        <v>2156569</v>
      </c>
      <c r="O9" s="26">
        <f t="shared" si="0"/>
        <v>158766</v>
      </c>
      <c r="P9" s="26">
        <f t="shared" si="0"/>
        <v>109270</v>
      </c>
      <c r="Q9" s="27">
        <f t="shared" si="0"/>
        <v>60969</v>
      </c>
      <c r="R9" s="27">
        <f t="shared" si="0"/>
        <v>32900</v>
      </c>
      <c r="S9" s="27">
        <f t="shared" si="0"/>
        <v>4963</v>
      </c>
      <c r="T9" s="28">
        <f t="shared" si="0"/>
        <v>692589839</v>
      </c>
    </row>
    <row r="10" spans="1:20" s="4" customFormat="1" ht="14.25" customHeight="1">
      <c r="A10" s="55"/>
      <c r="B10" s="56"/>
      <c r="C10" s="56"/>
      <c r="D10" s="2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7"/>
      <c r="S10" s="27"/>
      <c r="T10" s="28"/>
    </row>
    <row r="11" spans="1:20" s="4" customFormat="1" ht="26.25" customHeight="1">
      <c r="A11" s="55">
        <v>1</v>
      </c>
      <c r="B11" s="56"/>
      <c r="C11" s="57" t="s">
        <v>18</v>
      </c>
      <c r="D11" s="21"/>
      <c r="E11" s="26">
        <v>11173406</v>
      </c>
      <c r="F11" s="26">
        <v>30125678</v>
      </c>
      <c r="G11" s="26">
        <v>57624090</v>
      </c>
      <c r="H11" s="26">
        <v>40606036</v>
      </c>
      <c r="I11" s="26">
        <v>2466246</v>
      </c>
      <c r="J11" s="26">
        <v>1062937</v>
      </c>
      <c r="K11" s="26">
        <v>1825965</v>
      </c>
      <c r="L11" s="26">
        <v>426944</v>
      </c>
      <c r="M11" s="26">
        <v>305045</v>
      </c>
      <c r="N11" s="26">
        <v>733888</v>
      </c>
      <c r="O11" s="26">
        <v>7492</v>
      </c>
      <c r="P11" s="26">
        <v>10884</v>
      </c>
      <c r="Q11" s="27">
        <v>10346</v>
      </c>
      <c r="R11" s="27">
        <v>0</v>
      </c>
      <c r="S11" s="27">
        <v>0</v>
      </c>
      <c r="T11" s="28">
        <v>146378957</v>
      </c>
    </row>
    <row r="12" spans="1:20" s="4" customFormat="1" ht="26.25" customHeight="1">
      <c r="A12" s="55">
        <v>2</v>
      </c>
      <c r="B12" s="56"/>
      <c r="C12" s="57" t="s">
        <v>19</v>
      </c>
      <c r="D12" s="21"/>
      <c r="E12" s="26">
        <v>6011806</v>
      </c>
      <c r="F12" s="26">
        <v>14606543</v>
      </c>
      <c r="G12" s="26">
        <v>24337906</v>
      </c>
      <c r="H12" s="26">
        <v>18859993</v>
      </c>
      <c r="I12" s="26">
        <v>2311765</v>
      </c>
      <c r="J12" s="26">
        <v>1392560</v>
      </c>
      <c r="K12" s="26">
        <v>978648</v>
      </c>
      <c r="L12" s="26">
        <v>560865</v>
      </c>
      <c r="M12" s="26">
        <v>777498</v>
      </c>
      <c r="N12" s="26">
        <v>238802</v>
      </c>
      <c r="O12" s="26">
        <v>0</v>
      </c>
      <c r="P12" s="26">
        <v>0</v>
      </c>
      <c r="Q12" s="27">
        <v>0</v>
      </c>
      <c r="R12" s="27">
        <v>0</v>
      </c>
      <c r="S12" s="27">
        <v>70</v>
      </c>
      <c r="T12" s="28">
        <v>70076456</v>
      </c>
    </row>
    <row r="13" spans="1:20" s="4" customFormat="1" ht="26.25" customHeight="1">
      <c r="A13" s="55">
        <v>3</v>
      </c>
      <c r="B13" s="56"/>
      <c r="C13" s="57" t="s">
        <v>20</v>
      </c>
      <c r="D13" s="21"/>
      <c r="E13" s="26">
        <v>6258378</v>
      </c>
      <c r="F13" s="26">
        <v>23340122</v>
      </c>
      <c r="G13" s="26">
        <v>27383920</v>
      </c>
      <c r="H13" s="26">
        <v>26047306</v>
      </c>
      <c r="I13" s="26">
        <v>2890407</v>
      </c>
      <c r="J13" s="26">
        <v>1367094</v>
      </c>
      <c r="K13" s="26">
        <v>1073406</v>
      </c>
      <c r="L13" s="26">
        <v>862387</v>
      </c>
      <c r="M13" s="26">
        <v>1052612</v>
      </c>
      <c r="N13" s="26">
        <v>176563</v>
      </c>
      <c r="O13" s="26">
        <v>12554</v>
      </c>
      <c r="P13" s="26">
        <v>5984</v>
      </c>
      <c r="Q13" s="27">
        <v>8700</v>
      </c>
      <c r="R13" s="27">
        <v>0</v>
      </c>
      <c r="S13" s="27">
        <v>0</v>
      </c>
      <c r="T13" s="28">
        <v>90479433</v>
      </c>
    </row>
    <row r="14" spans="1:20" s="4" customFormat="1" ht="26.25" customHeight="1">
      <c r="A14" s="55">
        <v>4</v>
      </c>
      <c r="B14" s="56"/>
      <c r="C14" s="57" t="s">
        <v>21</v>
      </c>
      <c r="D14" s="21"/>
      <c r="E14" s="26">
        <v>4053758</v>
      </c>
      <c r="F14" s="26">
        <v>4575426</v>
      </c>
      <c r="G14" s="26">
        <v>10263474</v>
      </c>
      <c r="H14" s="26">
        <v>12075572</v>
      </c>
      <c r="I14" s="26">
        <v>1462917</v>
      </c>
      <c r="J14" s="26">
        <v>429009</v>
      </c>
      <c r="K14" s="26">
        <v>396309</v>
      </c>
      <c r="L14" s="26">
        <v>128432</v>
      </c>
      <c r="M14" s="26">
        <v>288639</v>
      </c>
      <c r="N14" s="26">
        <v>42683</v>
      </c>
      <c r="O14" s="26">
        <v>994</v>
      </c>
      <c r="P14" s="26">
        <v>1231</v>
      </c>
      <c r="Q14" s="27">
        <v>1608</v>
      </c>
      <c r="R14" s="27">
        <v>0</v>
      </c>
      <c r="S14" s="27">
        <v>0</v>
      </c>
      <c r="T14" s="28">
        <v>33720052</v>
      </c>
    </row>
    <row r="15" spans="1:20" s="4" customFormat="1" ht="26.25" customHeight="1">
      <c r="A15" s="55">
        <v>5</v>
      </c>
      <c r="B15" s="56"/>
      <c r="C15" s="57" t="s">
        <v>22</v>
      </c>
      <c r="D15" s="21"/>
      <c r="E15" s="26">
        <v>1186138</v>
      </c>
      <c r="F15" s="26">
        <v>7288635</v>
      </c>
      <c r="G15" s="26">
        <v>15934954</v>
      </c>
      <c r="H15" s="26">
        <v>10899145</v>
      </c>
      <c r="I15" s="26">
        <v>986838</v>
      </c>
      <c r="J15" s="26">
        <v>752422</v>
      </c>
      <c r="K15" s="26">
        <v>465043</v>
      </c>
      <c r="L15" s="26">
        <v>355054</v>
      </c>
      <c r="M15" s="26">
        <v>176426</v>
      </c>
      <c r="N15" s="26">
        <v>61429</v>
      </c>
      <c r="O15" s="26">
        <v>67302</v>
      </c>
      <c r="P15" s="26">
        <v>0</v>
      </c>
      <c r="Q15" s="27">
        <v>3033</v>
      </c>
      <c r="R15" s="27">
        <v>24676</v>
      </c>
      <c r="S15" s="27">
        <v>4403</v>
      </c>
      <c r="T15" s="28">
        <v>38205498</v>
      </c>
    </row>
    <row r="16" spans="1:20" s="4" customFormat="1" ht="26.25" customHeight="1">
      <c r="A16" s="55">
        <v>6</v>
      </c>
      <c r="B16" s="56"/>
      <c r="C16" s="57" t="s">
        <v>23</v>
      </c>
      <c r="D16" s="21"/>
      <c r="E16" s="26">
        <v>2009689</v>
      </c>
      <c r="F16" s="26">
        <v>2528417</v>
      </c>
      <c r="G16" s="26">
        <v>4889182</v>
      </c>
      <c r="H16" s="26">
        <v>6461114</v>
      </c>
      <c r="I16" s="26">
        <v>151425</v>
      </c>
      <c r="J16" s="26">
        <v>52261</v>
      </c>
      <c r="K16" s="26">
        <v>147451</v>
      </c>
      <c r="L16" s="26">
        <v>140682</v>
      </c>
      <c r="M16" s="26">
        <v>58879</v>
      </c>
      <c r="N16" s="26">
        <v>186186</v>
      </c>
      <c r="O16" s="26">
        <v>27968</v>
      </c>
      <c r="P16" s="26">
        <v>47790</v>
      </c>
      <c r="Q16" s="27">
        <v>0</v>
      </c>
      <c r="R16" s="27">
        <v>0</v>
      </c>
      <c r="S16" s="27">
        <v>0</v>
      </c>
      <c r="T16" s="28">
        <v>16701044</v>
      </c>
    </row>
    <row r="17" spans="1:20" s="4" customFormat="1" ht="26.25" customHeight="1">
      <c r="A17" s="55">
        <v>7</v>
      </c>
      <c r="B17" s="56"/>
      <c r="C17" s="57" t="s">
        <v>24</v>
      </c>
      <c r="D17" s="21"/>
      <c r="E17" s="26">
        <v>6366265</v>
      </c>
      <c r="F17" s="26">
        <v>7629374</v>
      </c>
      <c r="G17" s="26">
        <v>21388095</v>
      </c>
      <c r="H17" s="26">
        <v>19408754</v>
      </c>
      <c r="I17" s="26">
        <v>2696596</v>
      </c>
      <c r="J17" s="26">
        <v>967846</v>
      </c>
      <c r="K17" s="26">
        <v>1307406</v>
      </c>
      <c r="L17" s="26">
        <v>859331</v>
      </c>
      <c r="M17" s="26">
        <v>684290</v>
      </c>
      <c r="N17" s="26">
        <v>64787</v>
      </c>
      <c r="O17" s="26">
        <v>18433</v>
      </c>
      <c r="P17" s="26">
        <v>9229</v>
      </c>
      <c r="Q17" s="27">
        <v>10164</v>
      </c>
      <c r="R17" s="27">
        <v>0</v>
      </c>
      <c r="S17" s="27">
        <v>490</v>
      </c>
      <c r="T17" s="28">
        <v>61411060</v>
      </c>
    </row>
    <row r="18" spans="1:20" s="4" customFormat="1" ht="26.25" customHeight="1">
      <c r="A18" s="55">
        <v>8</v>
      </c>
      <c r="B18" s="56"/>
      <c r="C18" s="57" t="s">
        <v>25</v>
      </c>
      <c r="D18" s="21"/>
      <c r="E18" s="26">
        <v>679142</v>
      </c>
      <c r="F18" s="26">
        <v>4994016</v>
      </c>
      <c r="G18" s="26">
        <v>6626187</v>
      </c>
      <c r="H18" s="26">
        <v>6726801</v>
      </c>
      <c r="I18" s="26">
        <v>549016</v>
      </c>
      <c r="J18" s="26">
        <v>208429</v>
      </c>
      <c r="K18" s="26">
        <v>211984</v>
      </c>
      <c r="L18" s="26">
        <v>150763</v>
      </c>
      <c r="M18" s="26">
        <v>221999</v>
      </c>
      <c r="N18" s="26">
        <v>67034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8">
        <v>20435371</v>
      </c>
    </row>
    <row r="19" spans="1:20" s="4" customFormat="1" ht="26.25" customHeight="1">
      <c r="A19" s="55">
        <v>9</v>
      </c>
      <c r="B19" s="56"/>
      <c r="C19" s="57" t="s">
        <v>26</v>
      </c>
      <c r="D19" s="21"/>
      <c r="E19" s="26">
        <v>3536970</v>
      </c>
      <c r="F19" s="26">
        <v>3105610</v>
      </c>
      <c r="G19" s="26">
        <v>9861833</v>
      </c>
      <c r="H19" s="26">
        <v>7196800</v>
      </c>
      <c r="I19" s="26">
        <v>531021</v>
      </c>
      <c r="J19" s="26">
        <v>344553</v>
      </c>
      <c r="K19" s="26">
        <v>391252</v>
      </c>
      <c r="L19" s="26">
        <v>239100</v>
      </c>
      <c r="M19" s="26">
        <v>219317</v>
      </c>
      <c r="N19" s="26">
        <v>67784</v>
      </c>
      <c r="O19" s="26">
        <v>9442</v>
      </c>
      <c r="P19" s="26">
        <v>16796</v>
      </c>
      <c r="Q19" s="27">
        <v>15657</v>
      </c>
      <c r="R19" s="27">
        <v>0</v>
      </c>
      <c r="S19" s="27">
        <v>0</v>
      </c>
      <c r="T19" s="28">
        <v>25536135</v>
      </c>
    </row>
    <row r="20" spans="1:20" s="4" customFormat="1" ht="26.25" customHeight="1">
      <c r="A20" s="55">
        <v>10</v>
      </c>
      <c r="B20" s="56"/>
      <c r="C20" s="57" t="s">
        <v>27</v>
      </c>
      <c r="D20" s="21"/>
      <c r="E20" s="26">
        <v>618262</v>
      </c>
      <c r="F20" s="26">
        <v>2417168</v>
      </c>
      <c r="G20" s="26">
        <v>5087996</v>
      </c>
      <c r="H20" s="26">
        <v>6052189</v>
      </c>
      <c r="I20" s="26">
        <v>1766240</v>
      </c>
      <c r="J20" s="26">
        <v>936788</v>
      </c>
      <c r="K20" s="26">
        <v>626136</v>
      </c>
      <c r="L20" s="26">
        <v>675361</v>
      </c>
      <c r="M20" s="26">
        <v>314289</v>
      </c>
      <c r="N20" s="26">
        <v>84985</v>
      </c>
      <c r="O20" s="26">
        <v>0</v>
      </c>
      <c r="P20" s="26">
        <v>0</v>
      </c>
      <c r="Q20" s="27">
        <v>0</v>
      </c>
      <c r="R20" s="27">
        <v>0</v>
      </c>
      <c r="S20" s="27">
        <v>0</v>
      </c>
      <c r="T20" s="28">
        <v>18579414</v>
      </c>
    </row>
    <row r="21" spans="1:20" s="4" customFormat="1" ht="26.25" customHeight="1">
      <c r="A21" s="55">
        <v>11</v>
      </c>
      <c r="B21" s="56"/>
      <c r="C21" s="57" t="s">
        <v>28</v>
      </c>
      <c r="D21" s="21"/>
      <c r="E21" s="26">
        <v>1389508</v>
      </c>
      <c r="F21" s="26">
        <v>5569561</v>
      </c>
      <c r="G21" s="26">
        <v>6114427</v>
      </c>
      <c r="H21" s="26">
        <v>5570602</v>
      </c>
      <c r="I21" s="26">
        <v>234910</v>
      </c>
      <c r="J21" s="26">
        <v>155039</v>
      </c>
      <c r="K21" s="26">
        <v>277268</v>
      </c>
      <c r="L21" s="26">
        <v>263740</v>
      </c>
      <c r="M21" s="26">
        <v>179043</v>
      </c>
      <c r="N21" s="26">
        <v>28781</v>
      </c>
      <c r="O21" s="26">
        <v>3909</v>
      </c>
      <c r="P21" s="26">
        <v>1477</v>
      </c>
      <c r="Q21" s="27">
        <v>0</v>
      </c>
      <c r="R21" s="27">
        <v>0</v>
      </c>
      <c r="S21" s="27">
        <v>0</v>
      </c>
      <c r="T21" s="28">
        <v>19788265</v>
      </c>
    </row>
    <row r="22" spans="1:20" s="4" customFormat="1" ht="26.25" customHeight="1">
      <c r="A22" s="55">
        <v>12</v>
      </c>
      <c r="B22" s="56"/>
      <c r="C22" s="57" t="s">
        <v>29</v>
      </c>
      <c r="D22" s="21"/>
      <c r="E22" s="26">
        <v>4095988</v>
      </c>
      <c r="F22" s="26">
        <v>19261875</v>
      </c>
      <c r="G22" s="26">
        <v>30465931</v>
      </c>
      <c r="H22" s="26">
        <v>20155087</v>
      </c>
      <c r="I22" s="26">
        <v>2357553</v>
      </c>
      <c r="J22" s="26">
        <v>882546</v>
      </c>
      <c r="K22" s="26">
        <v>860065</v>
      </c>
      <c r="L22" s="26">
        <v>453682</v>
      </c>
      <c r="M22" s="26">
        <v>455667</v>
      </c>
      <c r="N22" s="26">
        <v>204799</v>
      </c>
      <c r="O22" s="26">
        <v>4347</v>
      </c>
      <c r="P22" s="26">
        <v>4984</v>
      </c>
      <c r="Q22" s="27">
        <v>3896</v>
      </c>
      <c r="R22" s="27">
        <v>0</v>
      </c>
      <c r="S22" s="27">
        <v>0</v>
      </c>
      <c r="T22" s="28">
        <v>79206420</v>
      </c>
    </row>
    <row r="23" spans="1:20" s="4" customFormat="1" ht="26.25" customHeight="1">
      <c r="A23" s="55">
        <v>13</v>
      </c>
      <c r="B23" s="56"/>
      <c r="C23" s="57" t="s">
        <v>30</v>
      </c>
      <c r="D23" s="21"/>
      <c r="E23" s="26">
        <v>976323</v>
      </c>
      <c r="F23" s="26">
        <v>5505918</v>
      </c>
      <c r="G23" s="26">
        <v>9869920</v>
      </c>
      <c r="H23" s="26">
        <v>9293499</v>
      </c>
      <c r="I23" s="26">
        <v>963855</v>
      </c>
      <c r="J23" s="26">
        <v>241279</v>
      </c>
      <c r="K23" s="26">
        <v>405330</v>
      </c>
      <c r="L23" s="26">
        <v>115008</v>
      </c>
      <c r="M23" s="26">
        <v>130680</v>
      </c>
      <c r="N23" s="26">
        <v>40730</v>
      </c>
      <c r="O23" s="26">
        <v>0</v>
      </c>
      <c r="P23" s="26">
        <v>2123</v>
      </c>
      <c r="Q23" s="27">
        <v>3459</v>
      </c>
      <c r="R23" s="27">
        <v>0</v>
      </c>
      <c r="S23" s="27">
        <v>0</v>
      </c>
      <c r="T23" s="28">
        <v>27548124</v>
      </c>
    </row>
    <row r="24" spans="1:20" s="4" customFormat="1" ht="14.25" customHeight="1">
      <c r="A24" s="55"/>
      <c r="B24" s="56"/>
      <c r="C24" s="57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8"/>
    </row>
    <row r="25" spans="1:20" s="4" customFormat="1" ht="14.25" customHeight="1">
      <c r="A25" s="53" t="s">
        <v>16</v>
      </c>
      <c r="B25" s="54"/>
      <c r="C25" s="54"/>
      <c r="D25" s="20"/>
      <c r="E25" s="26">
        <f>SUM(E11:E23)</f>
        <v>48355633</v>
      </c>
      <c r="F25" s="26">
        <f>SUM(F11:F23)</f>
        <v>130948343</v>
      </c>
      <c r="G25" s="26">
        <f>SUM(G11:G23)</f>
        <v>229847915</v>
      </c>
      <c r="H25" s="26">
        <f aca="true" t="shared" si="1" ref="H25:T25">SUM(H11:H23)</f>
        <v>189352898</v>
      </c>
      <c r="I25" s="26">
        <f t="shared" si="1"/>
        <v>19368789</v>
      </c>
      <c r="J25" s="26">
        <f t="shared" si="1"/>
        <v>8792763</v>
      </c>
      <c r="K25" s="26">
        <f t="shared" si="1"/>
        <v>8966263</v>
      </c>
      <c r="L25" s="26">
        <f t="shared" si="1"/>
        <v>5231349</v>
      </c>
      <c r="M25" s="26">
        <f t="shared" si="1"/>
        <v>4864384</v>
      </c>
      <c r="N25" s="26">
        <f t="shared" si="1"/>
        <v>1998451</v>
      </c>
      <c r="O25" s="26">
        <f t="shared" si="1"/>
        <v>152441</v>
      </c>
      <c r="P25" s="26">
        <f t="shared" si="1"/>
        <v>100498</v>
      </c>
      <c r="Q25" s="27">
        <f t="shared" si="1"/>
        <v>56863</v>
      </c>
      <c r="R25" s="27">
        <f t="shared" si="1"/>
        <v>24676</v>
      </c>
      <c r="S25" s="27">
        <f t="shared" si="1"/>
        <v>4963</v>
      </c>
      <c r="T25" s="28">
        <f t="shared" si="1"/>
        <v>648066229</v>
      </c>
    </row>
    <row r="26" spans="1:20" s="4" customFormat="1" ht="14.25" customHeight="1">
      <c r="A26" s="53"/>
      <c r="B26" s="54"/>
      <c r="C26" s="54"/>
      <c r="D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8"/>
    </row>
    <row r="27" spans="1:20" s="4" customFormat="1" ht="26.25" customHeight="1">
      <c r="A27" s="55">
        <v>1</v>
      </c>
      <c r="B27" s="56"/>
      <c r="C27" s="57" t="s">
        <v>31</v>
      </c>
      <c r="D27" s="21"/>
      <c r="E27" s="26">
        <v>273283</v>
      </c>
      <c r="F27" s="26">
        <v>3262599</v>
      </c>
      <c r="G27" s="26">
        <v>4466410</v>
      </c>
      <c r="H27" s="26">
        <v>9712120</v>
      </c>
      <c r="I27" s="26">
        <v>859352</v>
      </c>
      <c r="J27" s="26">
        <v>841797</v>
      </c>
      <c r="K27" s="26">
        <v>598824</v>
      </c>
      <c r="L27" s="26">
        <v>350875</v>
      </c>
      <c r="M27" s="26">
        <v>307925</v>
      </c>
      <c r="N27" s="26">
        <v>127328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8">
        <v>20800513</v>
      </c>
    </row>
    <row r="28" spans="1:20" s="4" customFormat="1" ht="26.25" customHeight="1">
      <c r="A28" s="55">
        <v>2</v>
      </c>
      <c r="B28" s="56"/>
      <c r="C28" s="57" t="s">
        <v>32</v>
      </c>
      <c r="D28" s="21"/>
      <c r="E28" s="26">
        <v>410838</v>
      </c>
      <c r="F28" s="26">
        <v>619362</v>
      </c>
      <c r="G28" s="26">
        <v>1641835</v>
      </c>
      <c r="H28" s="26">
        <v>1521171</v>
      </c>
      <c r="I28" s="26">
        <v>135940</v>
      </c>
      <c r="J28" s="26">
        <v>40205</v>
      </c>
      <c r="K28" s="26">
        <v>28892</v>
      </c>
      <c r="L28" s="26">
        <v>66501</v>
      </c>
      <c r="M28" s="26">
        <v>10557</v>
      </c>
      <c r="N28" s="26">
        <v>657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8">
        <v>4475958</v>
      </c>
    </row>
    <row r="29" spans="1:20" s="4" customFormat="1" ht="26.25" customHeight="1">
      <c r="A29" s="55">
        <v>3</v>
      </c>
      <c r="B29" s="56"/>
      <c r="C29" s="57" t="s">
        <v>33</v>
      </c>
      <c r="D29" s="21"/>
      <c r="E29" s="26">
        <v>78981</v>
      </c>
      <c r="F29" s="26">
        <v>359831</v>
      </c>
      <c r="G29" s="26">
        <v>1325879</v>
      </c>
      <c r="H29" s="26">
        <v>1422205</v>
      </c>
      <c r="I29" s="26">
        <v>249853</v>
      </c>
      <c r="J29" s="26">
        <v>130835</v>
      </c>
      <c r="K29" s="26">
        <v>187078</v>
      </c>
      <c r="L29" s="26">
        <v>81113</v>
      </c>
      <c r="M29" s="26">
        <v>34012</v>
      </c>
      <c r="N29" s="26">
        <v>9963</v>
      </c>
      <c r="O29" s="26">
        <v>3055</v>
      </c>
      <c r="P29" s="26">
        <v>3789</v>
      </c>
      <c r="Q29" s="27">
        <v>1226</v>
      </c>
      <c r="R29" s="27">
        <v>1817</v>
      </c>
      <c r="S29" s="27">
        <v>0</v>
      </c>
      <c r="T29" s="28">
        <v>3889637</v>
      </c>
    </row>
    <row r="30" spans="1:20" s="4" customFormat="1" ht="26.25" customHeight="1">
      <c r="A30" s="55">
        <v>4</v>
      </c>
      <c r="B30" s="56"/>
      <c r="C30" s="57" t="s">
        <v>0</v>
      </c>
      <c r="D30" s="21"/>
      <c r="E30" s="26">
        <v>339450</v>
      </c>
      <c r="F30" s="26">
        <v>868704</v>
      </c>
      <c r="G30" s="26">
        <v>2199063</v>
      </c>
      <c r="H30" s="26">
        <v>2263552</v>
      </c>
      <c r="I30" s="26">
        <v>192417</v>
      </c>
      <c r="J30" s="26">
        <v>404113</v>
      </c>
      <c r="K30" s="26">
        <v>284656</v>
      </c>
      <c r="L30" s="26">
        <v>308711</v>
      </c>
      <c r="M30" s="26">
        <v>232814</v>
      </c>
      <c r="N30" s="26">
        <v>14899</v>
      </c>
      <c r="O30" s="26">
        <v>2658</v>
      </c>
      <c r="P30" s="26">
        <v>4983</v>
      </c>
      <c r="Q30" s="27">
        <v>2880</v>
      </c>
      <c r="R30" s="27">
        <v>0</v>
      </c>
      <c r="S30" s="27">
        <v>0</v>
      </c>
      <c r="T30" s="28">
        <v>7118900</v>
      </c>
    </row>
    <row r="31" spans="1:20" s="4" customFormat="1" ht="26.25" customHeight="1">
      <c r="A31" s="55">
        <v>5</v>
      </c>
      <c r="B31" s="56"/>
      <c r="C31" s="57" t="s">
        <v>34</v>
      </c>
      <c r="D31" s="21"/>
      <c r="E31" s="26">
        <v>84440</v>
      </c>
      <c r="F31" s="26">
        <v>942906</v>
      </c>
      <c r="G31" s="26">
        <v>1691096</v>
      </c>
      <c r="H31" s="26">
        <v>2066882</v>
      </c>
      <c r="I31" s="26">
        <v>289566</v>
      </c>
      <c r="J31" s="26">
        <v>308202</v>
      </c>
      <c r="K31" s="26">
        <v>181770</v>
      </c>
      <c r="L31" s="26">
        <v>178746</v>
      </c>
      <c r="M31" s="26">
        <v>82601</v>
      </c>
      <c r="N31" s="26">
        <v>3006</v>
      </c>
      <c r="O31" s="26">
        <v>0</v>
      </c>
      <c r="P31" s="26">
        <v>0</v>
      </c>
      <c r="Q31" s="27">
        <v>0</v>
      </c>
      <c r="R31" s="27">
        <v>0</v>
      </c>
      <c r="S31" s="27">
        <v>0</v>
      </c>
      <c r="T31" s="28">
        <v>5829215</v>
      </c>
    </row>
    <row r="32" spans="1:20" s="4" customFormat="1" ht="26.25" customHeight="1">
      <c r="A32" s="55">
        <v>6</v>
      </c>
      <c r="B32" s="56"/>
      <c r="C32" s="57" t="s">
        <v>35</v>
      </c>
      <c r="D32" s="21"/>
      <c r="E32" s="26">
        <v>54372</v>
      </c>
      <c r="F32" s="26">
        <v>385211</v>
      </c>
      <c r="G32" s="26">
        <v>1039697</v>
      </c>
      <c r="H32" s="26">
        <v>719667</v>
      </c>
      <c r="I32" s="26">
        <v>32301</v>
      </c>
      <c r="J32" s="26">
        <v>42799</v>
      </c>
      <c r="K32" s="26">
        <v>68445</v>
      </c>
      <c r="L32" s="26">
        <v>44513</v>
      </c>
      <c r="M32" s="26">
        <v>13098</v>
      </c>
      <c r="N32" s="26">
        <v>2265</v>
      </c>
      <c r="O32" s="26">
        <v>612</v>
      </c>
      <c r="P32" s="26">
        <v>0</v>
      </c>
      <c r="Q32" s="27">
        <v>0</v>
      </c>
      <c r="R32" s="27">
        <v>6407</v>
      </c>
      <c r="S32" s="27">
        <v>0</v>
      </c>
      <c r="T32" s="28">
        <v>2409387</v>
      </c>
    </row>
    <row r="33" spans="1:20" s="5" customFormat="1" ht="14.25" customHeight="1">
      <c r="A33" s="55"/>
      <c r="B33" s="56"/>
      <c r="C33" s="57"/>
      <c r="D33" s="2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8"/>
    </row>
    <row r="34" spans="1:20" s="4" customFormat="1" ht="14.25" customHeight="1">
      <c r="A34" s="53" t="s">
        <v>37</v>
      </c>
      <c r="B34" s="54"/>
      <c r="C34" s="54"/>
      <c r="D34" s="20"/>
      <c r="E34" s="26">
        <f>SUM(E27:E32)</f>
        <v>1241364</v>
      </c>
      <c r="F34" s="26">
        <f>SUM(F27:F32)</f>
        <v>6438613</v>
      </c>
      <c r="G34" s="26">
        <f>SUM(G27:G32)</f>
        <v>12363980</v>
      </c>
      <c r="H34" s="26">
        <f aca="true" t="shared" si="2" ref="H34:T34">SUM(H27:H32)</f>
        <v>17705597</v>
      </c>
      <c r="I34" s="26">
        <f t="shared" si="2"/>
        <v>1759429</v>
      </c>
      <c r="J34" s="26">
        <f t="shared" si="2"/>
        <v>1767951</v>
      </c>
      <c r="K34" s="26">
        <f t="shared" si="2"/>
        <v>1349665</v>
      </c>
      <c r="L34" s="26">
        <f t="shared" si="2"/>
        <v>1030459</v>
      </c>
      <c r="M34" s="26">
        <f t="shared" si="2"/>
        <v>681007</v>
      </c>
      <c r="N34" s="26">
        <f t="shared" si="2"/>
        <v>158118</v>
      </c>
      <c r="O34" s="26">
        <f t="shared" si="2"/>
        <v>6325</v>
      </c>
      <c r="P34" s="26">
        <f t="shared" si="2"/>
        <v>8772</v>
      </c>
      <c r="Q34" s="27">
        <f t="shared" si="2"/>
        <v>4106</v>
      </c>
      <c r="R34" s="27">
        <f t="shared" si="2"/>
        <v>8224</v>
      </c>
      <c r="S34" s="27">
        <f t="shared" si="2"/>
        <v>0</v>
      </c>
      <c r="T34" s="28">
        <f t="shared" si="2"/>
        <v>44523610</v>
      </c>
    </row>
    <row r="35" spans="1:20" s="4" customFormat="1" ht="14.25" customHeight="1" thickBot="1">
      <c r="A35" s="58"/>
      <c r="B35" s="59"/>
      <c r="C35" s="59"/>
      <c r="D35" s="2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1"/>
    </row>
    <row r="36" spans="3:20" s="32" customFormat="1" ht="14.25" customHeight="1" hidden="1">
      <c r="C36" s="32" t="s">
        <v>40</v>
      </c>
      <c r="E36" s="32">
        <v>34</v>
      </c>
      <c r="F36" s="32">
        <v>34</v>
      </c>
      <c r="G36" s="32">
        <v>34</v>
      </c>
      <c r="H36" s="32">
        <v>34</v>
      </c>
      <c r="I36" s="32">
        <v>34</v>
      </c>
      <c r="J36" s="32">
        <v>34</v>
      </c>
      <c r="K36" s="32">
        <v>34</v>
      </c>
      <c r="L36" s="32">
        <v>34</v>
      </c>
      <c r="M36" s="32">
        <v>34</v>
      </c>
      <c r="N36" s="32">
        <v>34</v>
      </c>
      <c r="O36" s="32">
        <v>34</v>
      </c>
      <c r="P36" s="32">
        <v>34</v>
      </c>
      <c r="Q36" s="32">
        <v>34</v>
      </c>
      <c r="R36" s="32">
        <v>34</v>
      </c>
      <c r="S36" s="32">
        <v>34</v>
      </c>
      <c r="T36" s="32">
        <v>34</v>
      </c>
    </row>
    <row r="37" spans="3:20" s="32" customFormat="1" ht="14.25" customHeight="1" hidden="1">
      <c r="C37" s="32" t="s">
        <v>41</v>
      </c>
      <c r="E37" s="32">
        <v>31</v>
      </c>
      <c r="F37" s="32">
        <v>31</v>
      </c>
      <c r="G37" s="32">
        <v>31</v>
      </c>
      <c r="H37" s="32">
        <v>31</v>
      </c>
      <c r="I37" s="32">
        <v>31</v>
      </c>
      <c r="J37" s="32">
        <v>31</v>
      </c>
      <c r="K37" s="32">
        <v>31</v>
      </c>
      <c r="L37" s="32">
        <v>31</v>
      </c>
      <c r="M37" s="32">
        <v>31</v>
      </c>
      <c r="N37" s="32">
        <v>31</v>
      </c>
      <c r="O37" s="32">
        <v>31</v>
      </c>
      <c r="P37" s="32">
        <v>31</v>
      </c>
      <c r="Q37" s="32">
        <v>31</v>
      </c>
      <c r="R37" s="32">
        <v>31</v>
      </c>
      <c r="S37" s="32">
        <v>31</v>
      </c>
      <c r="T37" s="32">
        <v>31</v>
      </c>
    </row>
    <row r="38" spans="3:20" s="32" customFormat="1" ht="14.25" customHeight="1" hidden="1">
      <c r="C38" s="32" t="s">
        <v>42</v>
      </c>
      <c r="E38" s="32">
        <v>5</v>
      </c>
      <c r="F38" s="32">
        <v>6</v>
      </c>
      <c r="G38" s="32">
        <v>7</v>
      </c>
      <c r="H38" s="32">
        <v>8</v>
      </c>
      <c r="I38" s="32">
        <v>9</v>
      </c>
      <c r="J38" s="32">
        <v>10</v>
      </c>
      <c r="K38" s="32">
        <v>11</v>
      </c>
      <c r="L38" s="32">
        <v>12</v>
      </c>
      <c r="M38" s="32">
        <v>13</v>
      </c>
      <c r="N38" s="32">
        <v>14</v>
      </c>
      <c r="O38" s="32">
        <v>15</v>
      </c>
      <c r="P38" s="32">
        <v>16</v>
      </c>
      <c r="Q38" s="32">
        <v>17</v>
      </c>
      <c r="R38" s="32">
        <v>18</v>
      </c>
      <c r="S38" s="32">
        <v>19</v>
      </c>
      <c r="T38" s="32">
        <v>4</v>
      </c>
    </row>
  </sheetData>
  <sheetProtection/>
  <mergeCells count="1">
    <mergeCell ref="E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scale="86" r:id="rId2"/>
  <colBreaks count="1" manualBreakCount="1">
    <brk id="1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2013-03-27T13:15:47Z</cp:lastPrinted>
  <dcterms:created xsi:type="dcterms:W3CDTF">2003-12-19T06:51:56Z</dcterms:created>
  <dcterms:modified xsi:type="dcterms:W3CDTF">2014-03-28T12:07:28Z</dcterms:modified>
  <cp:category/>
  <cp:version/>
  <cp:contentType/>
  <cp:contentStatus/>
</cp:coreProperties>
</file>