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決算状況" sheetId="1" r:id="rId1"/>
  </sheets>
  <definedNames>
    <definedName name="_xlnm.Print_Area" localSheetId="0">'決算状況'!$A$1:$CX$35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<sst xmlns="http://schemas.openxmlformats.org/spreadsheetml/2006/main" count="218" uniqueCount="67">
  <si>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</si>
  <si>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</si>
  <si>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</si>
  <si>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</si>
  <si>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</si>
  <si>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</si>
  <si>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</si>
  <si>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</si>
  <si>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</si>
  <si>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</si>
  <si>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</si>
  <si>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</si>
  <si>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</si>
  <si>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</si>
  <si>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</si>
  <si>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</si>
  <si>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</si>
  <si>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</si>
  <si>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</si>
  <si>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</si>
  <si>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</si>
  <si>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</si>
  <si>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</si>
  <si>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</si>
  <si>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</si>
  <si>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</si>
  <si>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</si>
  <si>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</si>
  <si>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</si>
  <si>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</si>
  <si>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</si>
  <si>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</si>
  <si>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</si>
  <si>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</si>
  <si>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</si>
  <si>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</si>
  <si>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</si>
  <si>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</si>
  <si>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</si>
  <si>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</si>
  <si>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</si>
  <si>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</si>
  <si>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</si>
  <si>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</si>
  <si>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</si>
  <si>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</si>
  <si>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</si>
  <si>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</si>
  <si>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</si>
  <si>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</si>
  <si>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</si>
  <si>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</si>
  <si>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</si>
  <si>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</si>
  <si>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</si>
  <si>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</si>
  <si>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</si>
  <si>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</si>
  <si>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</si>
  <si>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</si>
  <si>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</si>
  <si>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</si>
  <si>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</si>
  <si>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</si>
  <si>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</si>
  <si>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（つづき）</t>
  </si>
  <si>
    <t>(1)のうち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</si>
</sst>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indent="2" shrinkToFit="1"/>
    </xf>
    <xf numFmtId="0" fontId="5" fillId="0" borderId="27" xfId="0" applyFont="1" applyBorder="1" applyAlignment="1">
      <alignment horizontal="distributed" vertical="center" indent="3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 indent="2" shrinkToFit="1"/>
    </xf>
    <xf numFmtId="0" fontId="5" fillId="0" borderId="31" xfId="0" applyFont="1" applyBorder="1" applyAlignment="1">
      <alignment horizontal="distributed" vertical="center" indent="3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2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3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34" xfId="0" applyFont="1" applyBorder="1" applyAlignment="1">
      <alignment vertical="top" shrinkToFit="1"/>
    </xf>
    <xf numFmtId="0" fontId="5" fillId="0" borderId="20" xfId="0" applyFont="1" applyBorder="1" applyAlignment="1">
      <alignment vertical="center" shrinkToFit="1"/>
    </xf>
    <xf numFmtId="49" fontId="2" fillId="32" borderId="33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vertical="center"/>
    </xf>
    <xf numFmtId="49" fontId="5" fillId="32" borderId="22" xfId="0" applyNumberFormat="1" applyFont="1" applyFill="1" applyBorder="1" applyAlignment="1">
      <alignment horizontal="center" vertical="center" shrinkToFit="1"/>
    </xf>
    <xf numFmtId="49" fontId="5" fillId="32" borderId="22" xfId="0" applyNumberFormat="1" applyFont="1" applyFill="1" applyBorder="1" applyAlignment="1" quotePrefix="1">
      <alignment horizontal="center" vertical="center" shrinkToFit="1"/>
    </xf>
    <xf numFmtId="49" fontId="5" fillId="32" borderId="35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Alignment="1">
      <alignment vertical="center"/>
    </xf>
    <xf numFmtId="49" fontId="0" fillId="32" borderId="0" xfId="0" applyNumberFormat="1" applyFont="1" applyFill="1" applyAlignment="1">
      <alignment vertical="center"/>
    </xf>
    <xf numFmtId="0" fontId="5" fillId="0" borderId="3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6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indent="2" shrinkToFit="1"/>
    </xf>
    <xf numFmtId="0" fontId="6" fillId="0" borderId="20" xfId="0" applyFont="1" applyBorder="1" applyAlignment="1">
      <alignment horizontal="distributed" vertical="center" indent="2" shrinkToFit="1"/>
    </xf>
    <xf numFmtId="0" fontId="6" fillId="0" borderId="37" xfId="0" applyFont="1" applyBorder="1" applyAlignment="1">
      <alignment horizontal="distributed" vertical="center" indent="2" shrinkToFi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20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  <xf numFmtId="0" fontId="5" fillId="0" borderId="25" xfId="0" applyFont="1" applyBorder="1" applyAlignment="1">
      <alignment horizontal="distributed" vertical="center" indent="2" shrinkToFit="1"/>
    </xf>
    <xf numFmtId="0" fontId="5" fillId="0" borderId="38" xfId="0" applyFont="1" applyBorder="1" applyAlignment="1">
      <alignment horizontal="distributed" vertical="center" indent="2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38" xfId="0" applyFont="1" applyBorder="1" applyAlignment="1">
      <alignment horizontal="distributed" vertical="center" indent="1" shrinkToFit="1"/>
    </xf>
    <xf numFmtId="0" fontId="5" fillId="0" borderId="39" xfId="0" applyFont="1" applyBorder="1" applyAlignment="1">
      <alignment horizontal="distributed" vertical="center" indent="1" shrinkToFit="1"/>
    </xf>
    <xf numFmtId="0" fontId="5" fillId="0" borderId="25" xfId="0" applyFont="1" applyBorder="1" applyAlignment="1">
      <alignment horizontal="distributed" vertical="center" indent="3" shrinkToFit="1"/>
    </xf>
    <xf numFmtId="0" fontId="5" fillId="0" borderId="40" xfId="0" applyFont="1" applyBorder="1" applyAlignment="1">
      <alignment horizontal="distributed" vertical="center" indent="3" shrinkToFit="1"/>
    </xf>
    <xf numFmtId="0" fontId="5" fillId="0" borderId="39" xfId="0" applyFont="1" applyBorder="1" applyAlignment="1">
      <alignment horizontal="distributed" vertical="center" indent="3" shrinkToFit="1"/>
    </xf>
    <xf numFmtId="0" fontId="5" fillId="0" borderId="38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2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 quotePrefix="1">
      <alignment horizontal="distributed" vertical="center" indent="2" shrinkToFit="1"/>
    </xf>
    <xf numFmtId="0" fontId="6" fillId="0" borderId="18" xfId="0" applyFont="1" applyBorder="1" applyAlignment="1" quotePrefix="1">
      <alignment horizontal="distributed" vertical="center" indent="2" shrinkToFit="1"/>
    </xf>
    <xf numFmtId="0" fontId="6" fillId="0" borderId="19" xfId="0" applyFont="1" applyBorder="1" applyAlignment="1" quotePrefix="1">
      <alignment horizontal="distributed" vertical="center" indent="2" shrinkToFit="1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18" xfId="0" applyFont="1" applyBorder="1" applyAlignment="1">
      <alignment horizontal="distributed" vertical="center" indent="1" shrinkToFit="1"/>
    </xf>
    <xf numFmtId="0" fontId="5" fillId="0" borderId="3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0" fillId="0" borderId="40" xfId="0" applyFont="1" applyBorder="1" applyAlignment="1">
      <alignment horizontal="distributed" vertical="center" indent="3" shrinkToFit="1"/>
    </xf>
    <xf numFmtId="0" fontId="0" fillId="0" borderId="38" xfId="0" applyFont="1" applyBorder="1" applyAlignment="1">
      <alignment horizontal="distributed" vertical="center" indent="3" shrinkToFit="1"/>
    </xf>
    <xf numFmtId="0" fontId="5" fillId="0" borderId="40" xfId="0" applyFont="1" applyBorder="1" applyAlignment="1">
      <alignment horizontal="distributed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54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54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442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142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443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I38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2.625" style="1" customWidth="1"/>
    <col min="4" max="4" width="1.625" style="1" customWidth="1"/>
    <col min="5" max="102" width="13.125" style="58" customWidth="1"/>
    <col min="103" max="103" width="9.00390625" style="2" customWidth="1"/>
    <col min="104" max="16384" width="9.00390625" style="58" customWidth="1"/>
  </cols>
  <sheetData>
    <row r="1" spans="1:98" s="1" customFormat="1" ht="17.25" customHeight="1">
      <c r="A1" s="37"/>
      <c r="B1" s="37"/>
      <c r="C1" s="37"/>
      <c r="E1" s="38" t="s">
        <v>49</v>
      </c>
      <c r="M1" s="37"/>
      <c r="X1" s="37"/>
      <c r="AI1" s="37"/>
      <c r="AT1" s="37"/>
      <c r="BJ1" s="37"/>
      <c r="BW1" s="37"/>
      <c r="CH1" s="37"/>
      <c r="CT1" s="37"/>
    </row>
    <row r="2" spans="1:102" s="1" customFormat="1" ht="22.5" customHeight="1" thickBot="1">
      <c r="A2" s="37"/>
      <c r="B2" s="37"/>
      <c r="C2" s="37"/>
      <c r="X2" s="4"/>
      <c r="CX2" s="39" t="s">
        <v>50</v>
      </c>
    </row>
    <row r="3" spans="1:102" s="13" customFormat="1" ht="15" customHeight="1">
      <c r="A3" s="40"/>
      <c r="B3" s="11"/>
      <c r="C3" s="41"/>
      <c r="D3" s="9"/>
      <c r="E3" s="10"/>
      <c r="F3" s="11"/>
      <c r="G3" s="11"/>
      <c r="H3" s="11"/>
      <c r="I3" s="9"/>
      <c r="J3" s="11"/>
      <c r="K3" s="11"/>
      <c r="L3" s="9"/>
      <c r="M3" s="11"/>
      <c r="N3" s="11"/>
      <c r="O3" s="11"/>
      <c r="P3" s="11"/>
      <c r="Q3" s="9"/>
      <c r="R3" s="10"/>
      <c r="S3" s="11"/>
      <c r="T3" s="11"/>
      <c r="U3" s="11"/>
      <c r="V3" s="9"/>
      <c r="W3" s="10"/>
      <c r="X3" s="11"/>
      <c r="Y3" s="11"/>
      <c r="Z3" s="11"/>
      <c r="AA3" s="9"/>
      <c r="AB3" s="10"/>
      <c r="AC3" s="11"/>
      <c r="AD3" s="11"/>
      <c r="AE3" s="11"/>
      <c r="AF3" s="9"/>
      <c r="AG3" s="10"/>
      <c r="AH3" s="11"/>
      <c r="AI3" s="11"/>
      <c r="AJ3" s="11"/>
      <c r="AK3" s="9"/>
      <c r="AL3" s="10"/>
      <c r="AM3" s="11"/>
      <c r="AN3" s="11"/>
      <c r="AO3" s="11"/>
      <c r="AP3" s="9"/>
      <c r="AQ3" s="10"/>
      <c r="AR3" s="11"/>
      <c r="AS3" s="11"/>
      <c r="AT3" s="11"/>
      <c r="AU3" s="9"/>
      <c r="AV3" s="10"/>
      <c r="AW3" s="11"/>
      <c r="AX3" s="11"/>
      <c r="AY3" s="11"/>
      <c r="AZ3" s="11"/>
      <c r="BA3" s="11"/>
      <c r="BB3" s="11"/>
      <c r="BC3" s="11"/>
      <c r="BD3" s="11"/>
      <c r="BE3" s="9"/>
      <c r="BF3" s="10"/>
      <c r="BG3" s="9"/>
      <c r="BH3" s="10"/>
      <c r="BI3" s="11"/>
      <c r="BJ3" s="9"/>
      <c r="BK3" s="10"/>
      <c r="BL3" s="11"/>
      <c r="BM3" s="11"/>
      <c r="BN3" s="11"/>
      <c r="BO3" s="9"/>
      <c r="BP3" s="10"/>
      <c r="BQ3" s="11"/>
      <c r="BR3" s="11"/>
      <c r="BS3" s="11"/>
      <c r="BT3" s="9"/>
      <c r="BU3" s="10"/>
      <c r="BV3" s="9"/>
      <c r="BW3" s="10"/>
      <c r="BX3" s="11"/>
      <c r="BY3" s="9"/>
      <c r="BZ3" s="10"/>
      <c r="CA3" s="11"/>
      <c r="CB3" s="9"/>
      <c r="CC3" s="10"/>
      <c r="CD3" s="11"/>
      <c r="CE3" s="9"/>
      <c r="CF3" s="10"/>
      <c r="CG3" s="11"/>
      <c r="CH3" s="9"/>
      <c r="CI3" s="10"/>
      <c r="CJ3" s="11"/>
      <c r="CK3" s="9"/>
      <c r="CL3" s="10"/>
      <c r="CM3" s="11"/>
      <c r="CN3" s="9"/>
      <c r="CO3" s="10"/>
      <c r="CP3" s="11"/>
      <c r="CQ3" s="11"/>
      <c r="CR3" s="11"/>
      <c r="CS3" s="9"/>
      <c r="CT3" s="10"/>
      <c r="CU3" s="11"/>
      <c r="CV3" s="11"/>
      <c r="CW3" s="11"/>
      <c r="CX3" s="12"/>
    </row>
    <row r="4" spans="1:139" s="13" customFormat="1" ht="15" customHeight="1">
      <c r="A4" s="42"/>
      <c r="B4" s="43"/>
      <c r="C4" s="44" t="s">
        <v>3</v>
      </c>
      <c r="D4" s="14"/>
      <c r="E4" s="68" t="s">
        <v>54</v>
      </c>
      <c r="F4" s="69"/>
      <c r="G4" s="69"/>
      <c r="H4" s="69"/>
      <c r="I4" s="83"/>
      <c r="J4" s="85" t="s">
        <v>35</v>
      </c>
      <c r="K4" s="85"/>
      <c r="L4" s="86"/>
      <c r="M4" s="87" t="s">
        <v>55</v>
      </c>
      <c r="N4" s="87"/>
      <c r="O4" s="87"/>
      <c r="P4" s="87"/>
      <c r="Q4" s="88"/>
      <c r="R4" s="89" t="s">
        <v>56</v>
      </c>
      <c r="S4" s="87"/>
      <c r="T4" s="87"/>
      <c r="U4" s="87"/>
      <c r="V4" s="88"/>
      <c r="W4" s="68" t="s">
        <v>57</v>
      </c>
      <c r="X4" s="69"/>
      <c r="Y4" s="69"/>
      <c r="Z4" s="69"/>
      <c r="AA4" s="83"/>
      <c r="AB4" s="68" t="s">
        <v>58</v>
      </c>
      <c r="AC4" s="69"/>
      <c r="AD4" s="69"/>
      <c r="AE4" s="69"/>
      <c r="AF4" s="83"/>
      <c r="AG4" s="90" t="s">
        <v>7</v>
      </c>
      <c r="AH4" s="91"/>
      <c r="AI4" s="91"/>
      <c r="AJ4" s="91"/>
      <c r="AK4" s="92"/>
      <c r="AL4" s="90" t="s">
        <v>8</v>
      </c>
      <c r="AM4" s="91"/>
      <c r="AN4" s="91"/>
      <c r="AO4" s="91"/>
      <c r="AP4" s="92"/>
      <c r="AQ4" s="84" t="s">
        <v>59</v>
      </c>
      <c r="AR4" s="85"/>
      <c r="AS4" s="85"/>
      <c r="AT4" s="85"/>
      <c r="AU4" s="86"/>
      <c r="AV4" s="68" t="s">
        <v>38</v>
      </c>
      <c r="AW4" s="69"/>
      <c r="AX4" s="69"/>
      <c r="AY4" s="69"/>
      <c r="AZ4" s="69"/>
      <c r="BA4" s="34" t="s">
        <v>65</v>
      </c>
      <c r="BB4" s="34"/>
      <c r="BC4" s="28"/>
      <c r="BD4" s="28"/>
      <c r="BE4" s="35"/>
      <c r="BF4" s="84" t="s">
        <v>9</v>
      </c>
      <c r="BG4" s="86"/>
      <c r="BH4" s="68" t="s">
        <v>60</v>
      </c>
      <c r="BI4" s="69"/>
      <c r="BJ4" s="83"/>
      <c r="BK4" s="68" t="s">
        <v>61</v>
      </c>
      <c r="BL4" s="69"/>
      <c r="BM4" s="69"/>
      <c r="BN4" s="69"/>
      <c r="BO4" s="25"/>
      <c r="BP4" s="68" t="s">
        <v>62</v>
      </c>
      <c r="BQ4" s="69"/>
      <c r="BR4" s="69"/>
      <c r="BS4" s="69"/>
      <c r="BT4" s="83"/>
      <c r="BU4" s="84" t="s">
        <v>63</v>
      </c>
      <c r="BV4" s="86"/>
      <c r="BW4" s="68" t="s">
        <v>64</v>
      </c>
      <c r="BX4" s="69"/>
      <c r="BY4" s="83"/>
      <c r="BZ4" s="84" t="s">
        <v>39</v>
      </c>
      <c r="CA4" s="85"/>
      <c r="CB4" s="86"/>
      <c r="CC4" s="68" t="s">
        <v>40</v>
      </c>
      <c r="CD4" s="69"/>
      <c r="CE4" s="83"/>
      <c r="CF4" s="68" t="s">
        <v>10</v>
      </c>
      <c r="CG4" s="69"/>
      <c r="CH4" s="83"/>
      <c r="CI4" s="68" t="s">
        <v>42</v>
      </c>
      <c r="CJ4" s="69"/>
      <c r="CK4" s="83"/>
      <c r="CL4" s="68" t="s">
        <v>41</v>
      </c>
      <c r="CM4" s="69"/>
      <c r="CN4" s="83"/>
      <c r="CO4" s="71" t="s">
        <v>43</v>
      </c>
      <c r="CP4" s="72"/>
      <c r="CQ4" s="72"/>
      <c r="CR4" s="72"/>
      <c r="CS4" s="73"/>
      <c r="CT4" s="68" t="s">
        <v>44</v>
      </c>
      <c r="CU4" s="69"/>
      <c r="CV4" s="69"/>
      <c r="CW4" s="69"/>
      <c r="CX4" s="70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</row>
    <row r="5" spans="1:139" s="13" customFormat="1" ht="15" customHeight="1">
      <c r="A5" s="42"/>
      <c r="B5" s="43"/>
      <c r="C5" s="43"/>
      <c r="D5" s="14"/>
      <c r="E5" s="29"/>
      <c r="F5" s="79" t="s">
        <v>45</v>
      </c>
      <c r="G5" s="95"/>
      <c r="H5" s="95"/>
      <c r="I5" s="96"/>
      <c r="J5" s="36"/>
      <c r="K5" s="79" t="s">
        <v>45</v>
      </c>
      <c r="L5" s="96"/>
      <c r="M5" s="19"/>
      <c r="N5" s="79" t="s">
        <v>45</v>
      </c>
      <c r="O5" s="80"/>
      <c r="P5" s="80"/>
      <c r="Q5" s="82"/>
      <c r="R5" s="20"/>
      <c r="S5" s="79" t="s">
        <v>45</v>
      </c>
      <c r="T5" s="80"/>
      <c r="U5" s="80"/>
      <c r="V5" s="82"/>
      <c r="W5" s="21"/>
      <c r="X5" s="79" t="s">
        <v>45</v>
      </c>
      <c r="Y5" s="80"/>
      <c r="Z5" s="80"/>
      <c r="AA5" s="82"/>
      <c r="AB5" s="21"/>
      <c r="AC5" s="79" t="s">
        <v>45</v>
      </c>
      <c r="AD5" s="80"/>
      <c r="AE5" s="80"/>
      <c r="AF5" s="82"/>
      <c r="AG5" s="21"/>
      <c r="AH5" s="79" t="s">
        <v>45</v>
      </c>
      <c r="AI5" s="80"/>
      <c r="AJ5" s="80"/>
      <c r="AK5" s="82"/>
      <c r="AL5" s="21"/>
      <c r="AM5" s="79" t="s">
        <v>45</v>
      </c>
      <c r="AN5" s="80"/>
      <c r="AO5" s="80"/>
      <c r="AP5" s="82"/>
      <c r="AQ5" s="21"/>
      <c r="AR5" s="79" t="s">
        <v>45</v>
      </c>
      <c r="AS5" s="80"/>
      <c r="AT5" s="80"/>
      <c r="AU5" s="82"/>
      <c r="AV5" s="21" t="s">
        <v>66</v>
      </c>
      <c r="AW5" s="79" t="s">
        <v>45</v>
      </c>
      <c r="AX5" s="80"/>
      <c r="AY5" s="80"/>
      <c r="AZ5" s="82"/>
      <c r="BA5" s="21" t="s">
        <v>66</v>
      </c>
      <c r="BB5" s="79" t="s">
        <v>45</v>
      </c>
      <c r="BC5" s="80"/>
      <c r="BD5" s="80"/>
      <c r="BE5" s="82"/>
      <c r="BF5" s="21"/>
      <c r="BG5" s="22" t="s">
        <v>47</v>
      </c>
      <c r="BH5" s="21"/>
      <c r="BI5" s="74" t="s">
        <v>45</v>
      </c>
      <c r="BJ5" s="75"/>
      <c r="BK5" s="21"/>
      <c r="BL5" s="79" t="s">
        <v>45</v>
      </c>
      <c r="BM5" s="80"/>
      <c r="BN5" s="80"/>
      <c r="BO5" s="82"/>
      <c r="BP5" s="21"/>
      <c r="BQ5" s="79" t="s">
        <v>45</v>
      </c>
      <c r="BR5" s="80"/>
      <c r="BS5" s="80"/>
      <c r="BT5" s="82"/>
      <c r="BU5" s="21"/>
      <c r="BV5" s="22" t="s">
        <v>47</v>
      </c>
      <c r="BW5" s="21"/>
      <c r="BX5" s="74" t="s">
        <v>46</v>
      </c>
      <c r="BY5" s="75"/>
      <c r="BZ5" s="21"/>
      <c r="CA5" s="74" t="s">
        <v>46</v>
      </c>
      <c r="CB5" s="75"/>
      <c r="CC5" s="21"/>
      <c r="CD5" s="74" t="s">
        <v>46</v>
      </c>
      <c r="CE5" s="75"/>
      <c r="CF5" s="21"/>
      <c r="CG5" s="74" t="s">
        <v>46</v>
      </c>
      <c r="CH5" s="75"/>
      <c r="CI5" s="21"/>
      <c r="CJ5" s="74" t="s">
        <v>46</v>
      </c>
      <c r="CK5" s="75"/>
      <c r="CL5" s="21"/>
      <c r="CM5" s="74" t="s">
        <v>46</v>
      </c>
      <c r="CN5" s="75"/>
      <c r="CO5" s="21"/>
      <c r="CP5" s="79" t="s">
        <v>45</v>
      </c>
      <c r="CQ5" s="80"/>
      <c r="CR5" s="80"/>
      <c r="CS5" s="82"/>
      <c r="CT5" s="21"/>
      <c r="CU5" s="79" t="s">
        <v>45</v>
      </c>
      <c r="CV5" s="80"/>
      <c r="CW5" s="80"/>
      <c r="CX5" s="81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</row>
    <row r="6" spans="1:139" s="13" customFormat="1" ht="15" customHeight="1">
      <c r="A6" s="93" t="s">
        <v>33</v>
      </c>
      <c r="B6" s="94"/>
      <c r="C6" s="94"/>
      <c r="D6" s="14"/>
      <c r="E6" s="19" t="s">
        <v>4</v>
      </c>
      <c r="F6" s="76" t="s">
        <v>36</v>
      </c>
      <c r="G6" s="77"/>
      <c r="H6" s="76" t="s">
        <v>6</v>
      </c>
      <c r="I6" s="77"/>
      <c r="J6" s="19" t="s">
        <v>4</v>
      </c>
      <c r="K6" s="26" t="s">
        <v>36</v>
      </c>
      <c r="L6" s="22" t="s">
        <v>37</v>
      </c>
      <c r="M6" s="19" t="s">
        <v>4</v>
      </c>
      <c r="N6" s="76" t="s">
        <v>36</v>
      </c>
      <c r="O6" s="77"/>
      <c r="P6" s="76" t="s">
        <v>6</v>
      </c>
      <c r="Q6" s="77"/>
      <c r="R6" s="20" t="s">
        <v>4</v>
      </c>
      <c r="S6" s="76" t="s">
        <v>36</v>
      </c>
      <c r="T6" s="77"/>
      <c r="U6" s="76" t="s">
        <v>6</v>
      </c>
      <c r="V6" s="77"/>
      <c r="W6" s="23" t="s">
        <v>4</v>
      </c>
      <c r="X6" s="76" t="s">
        <v>36</v>
      </c>
      <c r="Y6" s="77"/>
      <c r="Z6" s="76" t="s">
        <v>6</v>
      </c>
      <c r="AA6" s="77"/>
      <c r="AB6" s="23" t="s">
        <v>4</v>
      </c>
      <c r="AC6" s="76" t="s">
        <v>36</v>
      </c>
      <c r="AD6" s="77"/>
      <c r="AE6" s="76" t="s">
        <v>6</v>
      </c>
      <c r="AF6" s="77"/>
      <c r="AG6" s="23" t="s">
        <v>4</v>
      </c>
      <c r="AH6" s="76" t="s">
        <v>36</v>
      </c>
      <c r="AI6" s="77"/>
      <c r="AJ6" s="76" t="s">
        <v>6</v>
      </c>
      <c r="AK6" s="77"/>
      <c r="AL6" s="23" t="s">
        <v>4</v>
      </c>
      <c r="AM6" s="76" t="s">
        <v>36</v>
      </c>
      <c r="AN6" s="77"/>
      <c r="AO6" s="76" t="s">
        <v>6</v>
      </c>
      <c r="AP6" s="77"/>
      <c r="AQ6" s="23" t="s">
        <v>4</v>
      </c>
      <c r="AR6" s="76" t="s">
        <v>36</v>
      </c>
      <c r="AS6" s="77"/>
      <c r="AT6" s="76" t="s">
        <v>6</v>
      </c>
      <c r="AU6" s="77"/>
      <c r="AV6" s="23" t="s">
        <v>53</v>
      </c>
      <c r="AW6" s="76" t="s">
        <v>36</v>
      </c>
      <c r="AX6" s="77"/>
      <c r="AY6" s="76" t="s">
        <v>6</v>
      </c>
      <c r="AZ6" s="77"/>
      <c r="BA6" s="23" t="s">
        <v>51</v>
      </c>
      <c r="BB6" s="97" t="s">
        <v>36</v>
      </c>
      <c r="BC6" s="77"/>
      <c r="BD6" s="76" t="s">
        <v>6</v>
      </c>
      <c r="BE6" s="77"/>
      <c r="BF6" s="23" t="s">
        <v>4</v>
      </c>
      <c r="BG6" s="22" t="s">
        <v>6</v>
      </c>
      <c r="BH6" s="23" t="s">
        <v>4</v>
      </c>
      <c r="BI6" s="76" t="s">
        <v>36</v>
      </c>
      <c r="BJ6" s="77"/>
      <c r="BK6" s="23" t="s">
        <v>4</v>
      </c>
      <c r="BL6" s="76" t="s">
        <v>36</v>
      </c>
      <c r="BM6" s="77"/>
      <c r="BN6" s="76" t="s">
        <v>6</v>
      </c>
      <c r="BO6" s="77"/>
      <c r="BP6" s="23" t="s">
        <v>4</v>
      </c>
      <c r="BQ6" s="76" t="s">
        <v>36</v>
      </c>
      <c r="BR6" s="77"/>
      <c r="BS6" s="76" t="s">
        <v>6</v>
      </c>
      <c r="BT6" s="77"/>
      <c r="BU6" s="23" t="s">
        <v>4</v>
      </c>
      <c r="BV6" s="22" t="s">
        <v>5</v>
      </c>
      <c r="BW6" s="23" t="s">
        <v>4</v>
      </c>
      <c r="BX6" s="76" t="s">
        <v>36</v>
      </c>
      <c r="BY6" s="77"/>
      <c r="BZ6" s="23" t="s">
        <v>4</v>
      </c>
      <c r="CA6" s="76" t="s">
        <v>36</v>
      </c>
      <c r="CB6" s="77"/>
      <c r="CC6" s="23" t="s">
        <v>4</v>
      </c>
      <c r="CD6" s="76" t="s">
        <v>36</v>
      </c>
      <c r="CE6" s="77"/>
      <c r="CF6" s="23" t="s">
        <v>4</v>
      </c>
      <c r="CG6" s="76" t="s">
        <v>36</v>
      </c>
      <c r="CH6" s="77"/>
      <c r="CI6" s="23" t="s">
        <v>4</v>
      </c>
      <c r="CJ6" s="76" t="s">
        <v>36</v>
      </c>
      <c r="CK6" s="77"/>
      <c r="CL6" s="23" t="s">
        <v>4</v>
      </c>
      <c r="CM6" s="76" t="s">
        <v>36</v>
      </c>
      <c r="CN6" s="77"/>
      <c r="CO6" s="23" t="s">
        <v>4</v>
      </c>
      <c r="CP6" s="76" t="s">
        <v>36</v>
      </c>
      <c r="CQ6" s="77"/>
      <c r="CR6" s="76" t="s">
        <v>6</v>
      </c>
      <c r="CS6" s="77"/>
      <c r="CT6" s="23" t="s">
        <v>4</v>
      </c>
      <c r="CU6" s="76" t="s">
        <v>36</v>
      </c>
      <c r="CV6" s="77"/>
      <c r="CW6" s="76" t="s">
        <v>6</v>
      </c>
      <c r="CX6" s="7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39" s="13" customFormat="1" ht="15" customHeight="1">
      <c r="A7" s="45"/>
      <c r="B7" s="46"/>
      <c r="C7" s="46"/>
      <c r="D7" s="15"/>
      <c r="E7" s="16"/>
      <c r="F7" s="8" t="s">
        <v>48</v>
      </c>
      <c r="G7" s="8" t="s">
        <v>11</v>
      </c>
      <c r="H7" s="8" t="s">
        <v>48</v>
      </c>
      <c r="I7" s="8" t="s">
        <v>11</v>
      </c>
      <c r="J7" s="17"/>
      <c r="K7" s="8" t="s">
        <v>48</v>
      </c>
      <c r="L7" s="8" t="s">
        <v>48</v>
      </c>
      <c r="M7" s="8"/>
      <c r="N7" s="8" t="s">
        <v>48</v>
      </c>
      <c r="O7" s="8" t="s">
        <v>11</v>
      </c>
      <c r="P7" s="8" t="s">
        <v>48</v>
      </c>
      <c r="Q7" s="22" t="s">
        <v>11</v>
      </c>
      <c r="R7" s="16"/>
      <c r="S7" s="8" t="s">
        <v>48</v>
      </c>
      <c r="T7" s="8" t="s">
        <v>11</v>
      </c>
      <c r="U7" s="8" t="s">
        <v>48</v>
      </c>
      <c r="V7" s="8" t="s">
        <v>11</v>
      </c>
      <c r="W7" s="8"/>
      <c r="X7" s="8" t="s">
        <v>48</v>
      </c>
      <c r="Y7" s="8" t="s">
        <v>11</v>
      </c>
      <c r="Z7" s="8" t="s">
        <v>48</v>
      </c>
      <c r="AA7" s="8" t="s">
        <v>11</v>
      </c>
      <c r="AB7" s="8"/>
      <c r="AC7" s="8" t="s">
        <v>48</v>
      </c>
      <c r="AD7" s="8" t="s">
        <v>11</v>
      </c>
      <c r="AE7" s="8" t="s">
        <v>48</v>
      </c>
      <c r="AF7" s="8" t="s">
        <v>11</v>
      </c>
      <c r="AG7" s="8"/>
      <c r="AH7" s="8" t="s">
        <v>48</v>
      </c>
      <c r="AI7" s="8" t="s">
        <v>11</v>
      </c>
      <c r="AJ7" s="8" t="s">
        <v>48</v>
      </c>
      <c r="AK7" s="8" t="s">
        <v>11</v>
      </c>
      <c r="AL7" s="8"/>
      <c r="AM7" s="8" t="s">
        <v>48</v>
      </c>
      <c r="AN7" s="8" t="s">
        <v>11</v>
      </c>
      <c r="AO7" s="8" t="s">
        <v>48</v>
      </c>
      <c r="AP7" s="8" t="s">
        <v>11</v>
      </c>
      <c r="AQ7" s="8"/>
      <c r="AR7" s="8" t="s">
        <v>48</v>
      </c>
      <c r="AS7" s="8" t="s">
        <v>11</v>
      </c>
      <c r="AT7" s="8" t="s">
        <v>48</v>
      </c>
      <c r="AU7" s="8" t="s">
        <v>11</v>
      </c>
      <c r="AV7" s="8" t="s">
        <v>52</v>
      </c>
      <c r="AW7" s="8" t="s">
        <v>48</v>
      </c>
      <c r="AX7" s="8" t="s">
        <v>11</v>
      </c>
      <c r="AY7" s="8" t="s">
        <v>48</v>
      </c>
      <c r="AZ7" s="22" t="s">
        <v>11</v>
      </c>
      <c r="BA7" s="8" t="s">
        <v>52</v>
      </c>
      <c r="BB7" s="22" t="s">
        <v>48</v>
      </c>
      <c r="BC7" s="8" t="s">
        <v>11</v>
      </c>
      <c r="BD7" s="8" t="s">
        <v>48</v>
      </c>
      <c r="BE7" s="8" t="s">
        <v>11</v>
      </c>
      <c r="BF7" s="8"/>
      <c r="BG7" s="8" t="s">
        <v>11</v>
      </c>
      <c r="BH7" s="8"/>
      <c r="BI7" s="8" t="s">
        <v>48</v>
      </c>
      <c r="BJ7" s="8" t="s">
        <v>11</v>
      </c>
      <c r="BK7" s="8"/>
      <c r="BL7" s="8" t="s">
        <v>48</v>
      </c>
      <c r="BM7" s="8" t="s">
        <v>11</v>
      </c>
      <c r="BN7" s="8" t="s">
        <v>48</v>
      </c>
      <c r="BO7" s="8" t="s">
        <v>11</v>
      </c>
      <c r="BP7" s="8"/>
      <c r="BQ7" s="8" t="s">
        <v>48</v>
      </c>
      <c r="BR7" s="8" t="s">
        <v>11</v>
      </c>
      <c r="BS7" s="8" t="s">
        <v>48</v>
      </c>
      <c r="BT7" s="8" t="s">
        <v>11</v>
      </c>
      <c r="BU7" s="8"/>
      <c r="BV7" s="8" t="s">
        <v>11</v>
      </c>
      <c r="BW7" s="8"/>
      <c r="BX7" s="8" t="s">
        <v>48</v>
      </c>
      <c r="BY7" s="22" t="s">
        <v>11</v>
      </c>
      <c r="BZ7" s="8"/>
      <c r="CA7" s="8" t="s">
        <v>48</v>
      </c>
      <c r="CB7" s="22" t="s">
        <v>11</v>
      </c>
      <c r="CC7" s="8"/>
      <c r="CD7" s="8" t="s">
        <v>48</v>
      </c>
      <c r="CE7" s="8" t="s">
        <v>11</v>
      </c>
      <c r="CF7" s="8"/>
      <c r="CG7" s="8" t="s">
        <v>48</v>
      </c>
      <c r="CH7" s="8" t="s">
        <v>11</v>
      </c>
      <c r="CI7" s="8"/>
      <c r="CJ7" s="8" t="s">
        <v>48</v>
      </c>
      <c r="CK7" s="8" t="s">
        <v>11</v>
      </c>
      <c r="CL7" s="8"/>
      <c r="CM7" s="8" t="s">
        <v>48</v>
      </c>
      <c r="CN7" s="8" t="s">
        <v>11</v>
      </c>
      <c r="CO7" s="8"/>
      <c r="CP7" s="8" t="s">
        <v>48</v>
      </c>
      <c r="CQ7" s="8" t="s">
        <v>11</v>
      </c>
      <c r="CR7" s="8" t="s">
        <v>48</v>
      </c>
      <c r="CS7" s="8" t="s">
        <v>11</v>
      </c>
      <c r="CT7" s="8"/>
      <c r="CU7" s="8" t="s">
        <v>48</v>
      </c>
      <c r="CV7" s="8" t="s">
        <v>11</v>
      </c>
      <c r="CW7" s="8" t="s">
        <v>48</v>
      </c>
      <c r="CX7" s="27" t="s">
        <v>11</v>
      </c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</row>
    <row r="8" spans="1:103" s="55" customFormat="1" ht="15" customHeight="1">
      <c r="A8" s="47"/>
      <c r="B8" s="48"/>
      <c r="C8" s="49"/>
      <c r="D8" s="50"/>
      <c r="E8" s="51"/>
      <c r="F8" s="51"/>
      <c r="G8" s="51"/>
      <c r="H8" s="51"/>
      <c r="I8" s="51"/>
      <c r="J8" s="52"/>
      <c r="K8" s="52"/>
      <c r="L8" s="5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3"/>
      <c r="CY8" s="54"/>
    </row>
    <row r="9" spans="1:102" ht="15" customHeight="1">
      <c r="A9" s="56" t="s">
        <v>1</v>
      </c>
      <c r="B9" s="57"/>
      <c r="C9" s="57"/>
      <c r="D9" s="5"/>
      <c r="E9" s="30">
        <f aca="true" t="shared" si="0" ref="E9:AJ9">E25+E34</f>
        <v>105085746</v>
      </c>
      <c r="F9" s="30">
        <f t="shared" si="0"/>
        <v>657228</v>
      </c>
      <c r="G9" s="30">
        <f t="shared" si="0"/>
        <v>2403954</v>
      </c>
      <c r="H9" s="30">
        <f t="shared" si="0"/>
        <v>6489051</v>
      </c>
      <c r="I9" s="30">
        <f t="shared" si="0"/>
        <v>95535513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67163302</v>
      </c>
      <c r="N9" s="30">
        <f t="shared" si="0"/>
        <v>4419139</v>
      </c>
      <c r="O9" s="30">
        <f t="shared" si="0"/>
        <v>7856492</v>
      </c>
      <c r="P9" s="30">
        <f t="shared" si="0"/>
        <v>13502296</v>
      </c>
      <c r="Q9" s="30">
        <f t="shared" si="0"/>
        <v>41385375</v>
      </c>
      <c r="R9" s="30">
        <f t="shared" si="0"/>
        <v>5614669</v>
      </c>
      <c r="S9" s="30">
        <f t="shared" si="0"/>
        <v>5990</v>
      </c>
      <c r="T9" s="30">
        <f t="shared" si="0"/>
        <v>5885</v>
      </c>
      <c r="U9" s="30">
        <f t="shared" si="0"/>
        <v>975503</v>
      </c>
      <c r="V9" s="30">
        <f t="shared" si="0"/>
        <v>4627291</v>
      </c>
      <c r="W9" s="30">
        <f t="shared" si="0"/>
        <v>114643480</v>
      </c>
      <c r="X9" s="30">
        <f t="shared" si="0"/>
        <v>193427</v>
      </c>
      <c r="Y9" s="30">
        <f t="shared" si="0"/>
        <v>76368</v>
      </c>
      <c r="Z9" s="30">
        <f t="shared" si="0"/>
        <v>78322545</v>
      </c>
      <c r="AA9" s="30">
        <f t="shared" si="0"/>
        <v>36051140</v>
      </c>
      <c r="AB9" s="30">
        <f t="shared" si="0"/>
        <v>59396904</v>
      </c>
      <c r="AC9" s="30">
        <f t="shared" si="0"/>
        <v>4490341</v>
      </c>
      <c r="AD9" s="30">
        <f t="shared" si="0"/>
        <v>13819150</v>
      </c>
      <c r="AE9" s="30">
        <f t="shared" si="0"/>
        <v>3793522</v>
      </c>
      <c r="AF9" s="30">
        <f t="shared" si="0"/>
        <v>37293891</v>
      </c>
      <c r="AG9" s="30">
        <f t="shared" si="0"/>
        <v>12361213</v>
      </c>
      <c r="AH9" s="30">
        <f t="shared" si="0"/>
        <v>336100</v>
      </c>
      <c r="AI9" s="30">
        <f t="shared" si="0"/>
        <v>690359</v>
      </c>
      <c r="AJ9" s="30">
        <f t="shared" si="0"/>
        <v>208500</v>
      </c>
      <c r="AK9" s="30">
        <f aca="true" t="shared" si="1" ref="AK9:BU9">AK25+AK34</f>
        <v>11126254</v>
      </c>
      <c r="AL9" s="30">
        <f t="shared" si="1"/>
        <v>47035691</v>
      </c>
      <c r="AM9" s="30">
        <f t="shared" si="1"/>
        <v>4154241</v>
      </c>
      <c r="AN9" s="30">
        <f t="shared" si="1"/>
        <v>13128791</v>
      </c>
      <c r="AO9" s="30">
        <f t="shared" si="1"/>
        <v>3585022</v>
      </c>
      <c r="AP9" s="30">
        <f t="shared" si="1"/>
        <v>26167637</v>
      </c>
      <c r="AQ9" s="30">
        <f t="shared" si="1"/>
        <v>79643532</v>
      </c>
      <c r="AR9" s="30">
        <f t="shared" si="1"/>
        <v>3388</v>
      </c>
      <c r="AS9" s="30">
        <f t="shared" si="1"/>
        <v>819508</v>
      </c>
      <c r="AT9" s="30">
        <f t="shared" si="1"/>
        <v>3258364</v>
      </c>
      <c r="AU9" s="30">
        <f t="shared" si="1"/>
        <v>75562272</v>
      </c>
      <c r="AV9" s="30">
        <f t="shared" si="1"/>
        <v>69579328</v>
      </c>
      <c r="AW9" s="30">
        <f t="shared" si="1"/>
        <v>3388</v>
      </c>
      <c r="AX9" s="30">
        <f t="shared" si="1"/>
        <v>819503</v>
      </c>
      <c r="AY9" s="30">
        <f>AY25+AY34</f>
        <v>2731905</v>
      </c>
      <c r="AZ9" s="30">
        <f t="shared" si="1"/>
        <v>66024532</v>
      </c>
      <c r="BA9" s="30">
        <f>BA25+BA34</f>
        <v>10051886</v>
      </c>
      <c r="BB9" s="30">
        <f t="shared" si="1"/>
        <v>0</v>
      </c>
      <c r="BC9" s="30">
        <f t="shared" si="1"/>
        <v>5</v>
      </c>
      <c r="BD9" s="30">
        <f>BD25+BD34</f>
        <v>526459</v>
      </c>
      <c r="BE9" s="30">
        <f>BE25+BE34</f>
        <v>9525422</v>
      </c>
      <c r="BF9" s="30">
        <f t="shared" si="1"/>
        <v>12318</v>
      </c>
      <c r="BG9" s="30">
        <f t="shared" si="1"/>
        <v>12318</v>
      </c>
      <c r="BH9" s="30">
        <f t="shared" si="1"/>
        <v>18639144</v>
      </c>
      <c r="BI9" s="30">
        <f t="shared" si="1"/>
        <v>5048873</v>
      </c>
      <c r="BJ9" s="30">
        <f t="shared" si="1"/>
        <v>13590271</v>
      </c>
      <c r="BK9" s="30">
        <f t="shared" si="1"/>
        <v>14409951</v>
      </c>
      <c r="BL9" s="30">
        <f t="shared" si="1"/>
        <v>9516431</v>
      </c>
      <c r="BM9" s="30">
        <f t="shared" si="1"/>
        <v>1124875</v>
      </c>
      <c r="BN9" s="30">
        <f t="shared" si="1"/>
        <v>3348399</v>
      </c>
      <c r="BO9" s="30">
        <f t="shared" si="1"/>
        <v>420246</v>
      </c>
      <c r="BP9" s="30">
        <f t="shared" si="1"/>
        <v>65310529</v>
      </c>
      <c r="BQ9" s="30">
        <f t="shared" si="1"/>
        <v>645797</v>
      </c>
      <c r="BR9" s="30">
        <f t="shared" si="1"/>
        <v>8625007</v>
      </c>
      <c r="BS9" s="30">
        <f t="shared" si="1"/>
        <v>7198693</v>
      </c>
      <c r="BT9" s="30">
        <f t="shared" si="1"/>
        <v>48841032</v>
      </c>
      <c r="BU9" s="30">
        <f t="shared" si="1"/>
        <v>0</v>
      </c>
      <c r="BV9" s="30">
        <f aca="true" t="shared" si="2" ref="BV9:CX9">BV25+BV34</f>
        <v>0</v>
      </c>
      <c r="BW9" s="30">
        <f t="shared" si="2"/>
        <v>86661998</v>
      </c>
      <c r="BX9" s="30">
        <f t="shared" si="2"/>
        <v>63572679</v>
      </c>
      <c r="BY9" s="30">
        <f t="shared" si="2"/>
        <v>23089319</v>
      </c>
      <c r="BZ9" s="30">
        <f t="shared" si="2"/>
        <v>2280440</v>
      </c>
      <c r="CA9" s="30">
        <f t="shared" si="2"/>
        <v>85655</v>
      </c>
      <c r="CB9" s="30">
        <f t="shared" si="2"/>
        <v>2194785</v>
      </c>
      <c r="CC9" s="30">
        <f t="shared" si="2"/>
        <v>85005164</v>
      </c>
      <c r="CD9" s="30">
        <f t="shared" si="2"/>
        <v>62285210</v>
      </c>
      <c r="CE9" s="30">
        <f t="shared" si="2"/>
        <v>22719954</v>
      </c>
      <c r="CF9" s="30">
        <f t="shared" si="2"/>
        <v>43078104</v>
      </c>
      <c r="CG9" s="30">
        <f t="shared" si="2"/>
        <v>23564428</v>
      </c>
      <c r="CH9" s="30">
        <f t="shared" si="2"/>
        <v>19513676</v>
      </c>
      <c r="CI9" s="30">
        <f t="shared" si="2"/>
        <v>1656834</v>
      </c>
      <c r="CJ9" s="30">
        <f t="shared" si="2"/>
        <v>1287469</v>
      </c>
      <c r="CK9" s="30">
        <f t="shared" si="2"/>
        <v>369365</v>
      </c>
      <c r="CL9" s="30">
        <f t="shared" si="2"/>
        <v>0</v>
      </c>
      <c r="CM9" s="30">
        <f t="shared" si="2"/>
        <v>0</v>
      </c>
      <c r="CN9" s="30">
        <f t="shared" si="2"/>
        <v>0</v>
      </c>
      <c r="CO9" s="30">
        <f t="shared" si="2"/>
        <v>616569255</v>
      </c>
      <c r="CP9" s="30">
        <f t="shared" si="2"/>
        <v>88553293</v>
      </c>
      <c r="CQ9" s="30">
        <f t="shared" si="2"/>
        <v>71410829</v>
      </c>
      <c r="CR9" s="30">
        <f t="shared" si="2"/>
        <v>116888373</v>
      </c>
      <c r="CS9" s="30">
        <f t="shared" si="2"/>
        <v>339716760</v>
      </c>
      <c r="CT9" s="30">
        <f t="shared" si="2"/>
        <v>107366186</v>
      </c>
      <c r="CU9" s="30">
        <f t="shared" si="2"/>
        <v>742883</v>
      </c>
      <c r="CV9" s="30">
        <f t="shared" si="2"/>
        <v>4598739</v>
      </c>
      <c r="CW9" s="30">
        <f t="shared" si="2"/>
        <v>6489051</v>
      </c>
      <c r="CX9" s="31">
        <f t="shared" si="2"/>
        <v>95535513</v>
      </c>
    </row>
    <row r="10" spans="1:102" ht="15" customHeight="1">
      <c r="A10" s="59"/>
      <c r="B10" s="60"/>
      <c r="C10" s="60"/>
      <c r="D10" s="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1"/>
    </row>
    <row r="11" spans="1:102" ht="26.25" customHeight="1">
      <c r="A11" s="59">
        <v>1</v>
      </c>
      <c r="B11" s="60"/>
      <c r="C11" s="61" t="s">
        <v>12</v>
      </c>
      <c r="D11" s="6"/>
      <c r="E11" s="30">
        <v>21253949</v>
      </c>
      <c r="F11" s="30">
        <v>237657</v>
      </c>
      <c r="G11" s="30">
        <v>369890</v>
      </c>
      <c r="H11" s="30">
        <v>1209290</v>
      </c>
      <c r="I11" s="30">
        <v>19437112</v>
      </c>
      <c r="J11" s="30">
        <v>0</v>
      </c>
      <c r="K11" s="30">
        <v>0</v>
      </c>
      <c r="L11" s="30">
        <v>0</v>
      </c>
      <c r="M11" s="30">
        <v>12932334</v>
      </c>
      <c r="N11" s="30">
        <v>935439</v>
      </c>
      <c r="O11" s="30">
        <v>969484</v>
      </c>
      <c r="P11" s="30">
        <v>3955451</v>
      </c>
      <c r="Q11" s="30">
        <v>7071960</v>
      </c>
      <c r="R11" s="30">
        <v>1347464</v>
      </c>
      <c r="S11" s="30">
        <v>0</v>
      </c>
      <c r="T11" s="30">
        <v>0</v>
      </c>
      <c r="U11" s="30">
        <v>240449</v>
      </c>
      <c r="V11" s="30">
        <v>1107015</v>
      </c>
      <c r="W11" s="30">
        <v>25864373</v>
      </c>
      <c r="X11" s="30">
        <v>42555</v>
      </c>
      <c r="Y11" s="30">
        <v>13959</v>
      </c>
      <c r="Z11" s="30">
        <v>17232299</v>
      </c>
      <c r="AA11" s="30">
        <v>8575560</v>
      </c>
      <c r="AB11" s="30">
        <v>8781674</v>
      </c>
      <c r="AC11" s="30">
        <v>275710</v>
      </c>
      <c r="AD11" s="30">
        <v>2539605</v>
      </c>
      <c r="AE11" s="30">
        <v>385015</v>
      </c>
      <c r="AF11" s="30">
        <v>5581344</v>
      </c>
      <c r="AG11" s="30">
        <v>567378</v>
      </c>
      <c r="AH11" s="30">
        <v>0</v>
      </c>
      <c r="AI11" s="30">
        <v>108</v>
      </c>
      <c r="AJ11" s="30">
        <v>0</v>
      </c>
      <c r="AK11" s="30">
        <v>567270</v>
      </c>
      <c r="AL11" s="30">
        <v>8214296</v>
      </c>
      <c r="AM11" s="30">
        <v>275710</v>
      </c>
      <c r="AN11" s="30">
        <v>2539497</v>
      </c>
      <c r="AO11" s="30">
        <v>385015</v>
      </c>
      <c r="AP11" s="30">
        <v>5014074</v>
      </c>
      <c r="AQ11" s="30">
        <v>16539451</v>
      </c>
      <c r="AR11" s="30">
        <v>0</v>
      </c>
      <c r="AS11" s="30">
        <v>308799</v>
      </c>
      <c r="AT11" s="30">
        <v>604244</v>
      </c>
      <c r="AU11" s="30">
        <v>15626408</v>
      </c>
      <c r="AV11" s="30">
        <v>14498382</v>
      </c>
      <c r="AW11" s="30">
        <v>0</v>
      </c>
      <c r="AX11" s="30">
        <v>308799</v>
      </c>
      <c r="AY11" s="30">
        <v>439085</v>
      </c>
      <c r="AZ11" s="30">
        <v>13750498</v>
      </c>
      <c r="BA11" s="30">
        <v>2034751</v>
      </c>
      <c r="BB11" s="30">
        <v>0</v>
      </c>
      <c r="BC11" s="30">
        <v>0</v>
      </c>
      <c r="BD11" s="30">
        <v>165159</v>
      </c>
      <c r="BE11" s="30">
        <v>1869592</v>
      </c>
      <c r="BF11" s="30">
        <v>6318</v>
      </c>
      <c r="BG11" s="30">
        <v>6318</v>
      </c>
      <c r="BH11" s="30">
        <v>2145635</v>
      </c>
      <c r="BI11" s="30">
        <v>784635</v>
      </c>
      <c r="BJ11" s="30">
        <v>1361000</v>
      </c>
      <c r="BK11" s="30">
        <v>4146892</v>
      </c>
      <c r="BL11" s="30">
        <v>3904107</v>
      </c>
      <c r="BM11" s="30">
        <v>37119</v>
      </c>
      <c r="BN11" s="30">
        <v>14754</v>
      </c>
      <c r="BO11" s="30">
        <v>190912</v>
      </c>
      <c r="BP11" s="30">
        <v>11552455</v>
      </c>
      <c r="BQ11" s="30">
        <v>86358</v>
      </c>
      <c r="BR11" s="30">
        <v>1417945</v>
      </c>
      <c r="BS11" s="30">
        <v>1484586</v>
      </c>
      <c r="BT11" s="30">
        <v>8563566</v>
      </c>
      <c r="BU11" s="30">
        <v>0</v>
      </c>
      <c r="BV11" s="30">
        <v>0</v>
      </c>
      <c r="BW11" s="30">
        <v>13234584</v>
      </c>
      <c r="BX11" s="30">
        <v>10210296</v>
      </c>
      <c r="BY11" s="30">
        <v>3024288</v>
      </c>
      <c r="BZ11" s="30">
        <v>241324</v>
      </c>
      <c r="CA11" s="30">
        <v>70250</v>
      </c>
      <c r="CB11" s="30">
        <v>171074</v>
      </c>
      <c r="CC11" s="30">
        <v>12904025</v>
      </c>
      <c r="CD11" s="30">
        <v>9930417</v>
      </c>
      <c r="CE11" s="30">
        <v>2973608</v>
      </c>
      <c r="CF11" s="30">
        <v>6360769</v>
      </c>
      <c r="CG11" s="30">
        <v>3879454</v>
      </c>
      <c r="CH11" s="30">
        <v>2481315</v>
      </c>
      <c r="CI11" s="30">
        <v>330559</v>
      </c>
      <c r="CJ11" s="30">
        <v>279879</v>
      </c>
      <c r="CK11" s="30">
        <v>50680</v>
      </c>
      <c r="CL11" s="30">
        <v>0</v>
      </c>
      <c r="CM11" s="30">
        <v>0</v>
      </c>
      <c r="CN11" s="30">
        <v>0</v>
      </c>
      <c r="CO11" s="30">
        <v>117798811</v>
      </c>
      <c r="CP11" s="30">
        <v>16476757</v>
      </c>
      <c r="CQ11" s="30">
        <v>10042089</v>
      </c>
      <c r="CR11" s="30">
        <v>25126088</v>
      </c>
      <c r="CS11" s="30">
        <v>66153877</v>
      </c>
      <c r="CT11" s="30">
        <v>21495273</v>
      </c>
      <c r="CU11" s="30">
        <v>307907</v>
      </c>
      <c r="CV11" s="30">
        <v>540964</v>
      </c>
      <c r="CW11" s="30">
        <v>1209290</v>
      </c>
      <c r="CX11" s="31">
        <v>19437112</v>
      </c>
    </row>
    <row r="12" spans="1:102" ht="26.25" customHeight="1">
      <c r="A12" s="59">
        <v>2</v>
      </c>
      <c r="B12" s="60"/>
      <c r="C12" s="61" t="s">
        <v>13</v>
      </c>
      <c r="D12" s="6"/>
      <c r="E12" s="30">
        <v>9738262</v>
      </c>
      <c r="F12" s="30">
        <v>51319</v>
      </c>
      <c r="G12" s="30">
        <v>378455</v>
      </c>
      <c r="H12" s="30">
        <v>609201</v>
      </c>
      <c r="I12" s="30">
        <v>8699287</v>
      </c>
      <c r="J12" s="30">
        <v>0</v>
      </c>
      <c r="K12" s="30">
        <v>0</v>
      </c>
      <c r="L12" s="30">
        <v>0</v>
      </c>
      <c r="M12" s="30">
        <v>5743630</v>
      </c>
      <c r="N12" s="30">
        <v>464980</v>
      </c>
      <c r="O12" s="30">
        <v>657386</v>
      </c>
      <c r="P12" s="30">
        <v>1528661</v>
      </c>
      <c r="Q12" s="30">
        <v>3092603</v>
      </c>
      <c r="R12" s="30">
        <v>400163</v>
      </c>
      <c r="S12" s="30">
        <v>0</v>
      </c>
      <c r="T12" s="30">
        <v>0</v>
      </c>
      <c r="U12" s="30">
        <v>35324</v>
      </c>
      <c r="V12" s="30">
        <v>364839</v>
      </c>
      <c r="W12" s="30">
        <v>16114195</v>
      </c>
      <c r="X12" s="30">
        <v>193</v>
      </c>
      <c r="Y12" s="30">
        <v>0</v>
      </c>
      <c r="Z12" s="30">
        <v>11536086</v>
      </c>
      <c r="AA12" s="30">
        <v>4577916</v>
      </c>
      <c r="AB12" s="30">
        <v>7698284</v>
      </c>
      <c r="AC12" s="30">
        <v>202518</v>
      </c>
      <c r="AD12" s="30">
        <v>2144190</v>
      </c>
      <c r="AE12" s="30">
        <v>399277</v>
      </c>
      <c r="AF12" s="30">
        <v>4952299</v>
      </c>
      <c r="AG12" s="30">
        <v>1906645</v>
      </c>
      <c r="AH12" s="30">
        <v>57400</v>
      </c>
      <c r="AI12" s="30">
        <v>3183</v>
      </c>
      <c r="AJ12" s="30">
        <v>84</v>
      </c>
      <c r="AK12" s="30">
        <v>1845978</v>
      </c>
      <c r="AL12" s="30">
        <v>5791639</v>
      </c>
      <c r="AM12" s="30">
        <v>145118</v>
      </c>
      <c r="AN12" s="30">
        <v>2141007</v>
      </c>
      <c r="AO12" s="30">
        <v>399193</v>
      </c>
      <c r="AP12" s="30">
        <v>3106321</v>
      </c>
      <c r="AQ12" s="30">
        <v>8991613</v>
      </c>
      <c r="AR12" s="30">
        <v>0</v>
      </c>
      <c r="AS12" s="30">
        <v>0</v>
      </c>
      <c r="AT12" s="30">
        <v>428439</v>
      </c>
      <c r="AU12" s="30">
        <v>8563174</v>
      </c>
      <c r="AV12" s="30">
        <v>8008375</v>
      </c>
      <c r="AW12" s="30">
        <v>0</v>
      </c>
      <c r="AX12" s="30">
        <v>0</v>
      </c>
      <c r="AY12" s="30">
        <v>428439</v>
      </c>
      <c r="AZ12" s="30">
        <v>7579936</v>
      </c>
      <c r="BA12" s="30">
        <v>983212</v>
      </c>
      <c r="BB12" s="30">
        <v>0</v>
      </c>
      <c r="BC12" s="30">
        <v>0</v>
      </c>
      <c r="BD12" s="30">
        <v>0</v>
      </c>
      <c r="BE12" s="30">
        <v>983212</v>
      </c>
      <c r="BF12" s="30">
        <v>26</v>
      </c>
      <c r="BG12" s="30">
        <v>26</v>
      </c>
      <c r="BH12" s="30">
        <v>1497971</v>
      </c>
      <c r="BI12" s="30">
        <v>182407</v>
      </c>
      <c r="BJ12" s="30">
        <v>1315564</v>
      </c>
      <c r="BK12" s="30">
        <v>911656</v>
      </c>
      <c r="BL12" s="30">
        <v>911656</v>
      </c>
      <c r="BM12" s="30">
        <v>0</v>
      </c>
      <c r="BN12" s="30">
        <v>0</v>
      </c>
      <c r="BO12" s="30">
        <v>0</v>
      </c>
      <c r="BP12" s="30">
        <v>6339339</v>
      </c>
      <c r="BQ12" s="30">
        <v>49098</v>
      </c>
      <c r="BR12" s="30">
        <v>454220</v>
      </c>
      <c r="BS12" s="30">
        <v>792901</v>
      </c>
      <c r="BT12" s="30">
        <v>5043120</v>
      </c>
      <c r="BU12" s="30">
        <v>0</v>
      </c>
      <c r="BV12" s="30">
        <v>0</v>
      </c>
      <c r="BW12" s="30">
        <v>5451554</v>
      </c>
      <c r="BX12" s="30">
        <v>3900779</v>
      </c>
      <c r="BY12" s="30">
        <v>1550775</v>
      </c>
      <c r="BZ12" s="30">
        <v>164806</v>
      </c>
      <c r="CA12" s="30">
        <v>0</v>
      </c>
      <c r="CB12" s="30">
        <v>164806</v>
      </c>
      <c r="CC12" s="30">
        <v>5441294</v>
      </c>
      <c r="CD12" s="30">
        <v>3896735</v>
      </c>
      <c r="CE12" s="30">
        <v>1544559</v>
      </c>
      <c r="CF12" s="30">
        <v>2505571</v>
      </c>
      <c r="CG12" s="30">
        <v>1148548</v>
      </c>
      <c r="CH12" s="30">
        <v>1357023</v>
      </c>
      <c r="CI12" s="30">
        <v>10260</v>
      </c>
      <c r="CJ12" s="30">
        <v>4044</v>
      </c>
      <c r="CK12" s="30">
        <v>6216</v>
      </c>
      <c r="CL12" s="30">
        <v>0</v>
      </c>
      <c r="CM12" s="30">
        <v>0</v>
      </c>
      <c r="CN12" s="30">
        <v>0</v>
      </c>
      <c r="CO12" s="30">
        <v>62886667</v>
      </c>
      <c r="CP12" s="30">
        <v>5762950</v>
      </c>
      <c r="CQ12" s="30">
        <v>6500590</v>
      </c>
      <c r="CR12" s="30">
        <v>15329889</v>
      </c>
      <c r="CS12" s="30">
        <v>35293238</v>
      </c>
      <c r="CT12" s="30">
        <v>9903068</v>
      </c>
      <c r="CU12" s="30">
        <v>51319</v>
      </c>
      <c r="CV12" s="30">
        <v>543261</v>
      </c>
      <c r="CW12" s="30">
        <v>609201</v>
      </c>
      <c r="CX12" s="31">
        <v>8699287</v>
      </c>
    </row>
    <row r="13" spans="1:102" ht="26.25" customHeight="1">
      <c r="A13" s="59">
        <v>3</v>
      </c>
      <c r="B13" s="60"/>
      <c r="C13" s="61" t="s">
        <v>14</v>
      </c>
      <c r="D13" s="6"/>
      <c r="E13" s="30">
        <v>12869064</v>
      </c>
      <c r="F13" s="30">
        <v>33230</v>
      </c>
      <c r="G13" s="30">
        <v>119560</v>
      </c>
      <c r="H13" s="30">
        <v>755344</v>
      </c>
      <c r="I13" s="30">
        <v>11960930</v>
      </c>
      <c r="J13" s="30">
        <v>0</v>
      </c>
      <c r="K13" s="30">
        <v>0</v>
      </c>
      <c r="L13" s="30">
        <v>0</v>
      </c>
      <c r="M13" s="30">
        <v>8667957</v>
      </c>
      <c r="N13" s="30">
        <v>648577</v>
      </c>
      <c r="O13" s="30">
        <v>2169484</v>
      </c>
      <c r="P13" s="30">
        <v>1154034</v>
      </c>
      <c r="Q13" s="30">
        <v>4695862</v>
      </c>
      <c r="R13" s="30">
        <v>628125</v>
      </c>
      <c r="S13" s="30">
        <v>0</v>
      </c>
      <c r="T13" s="30">
        <v>0</v>
      </c>
      <c r="U13" s="30">
        <v>52138</v>
      </c>
      <c r="V13" s="30">
        <v>575987</v>
      </c>
      <c r="W13" s="30">
        <v>13053726</v>
      </c>
      <c r="X13" s="30">
        <v>41827</v>
      </c>
      <c r="Y13" s="30">
        <v>11786</v>
      </c>
      <c r="Z13" s="30">
        <v>8866840</v>
      </c>
      <c r="AA13" s="30">
        <v>4133273</v>
      </c>
      <c r="AB13" s="30">
        <v>5833640</v>
      </c>
      <c r="AC13" s="30">
        <v>210559</v>
      </c>
      <c r="AD13" s="30">
        <v>1589631</v>
      </c>
      <c r="AE13" s="30">
        <v>435793</v>
      </c>
      <c r="AF13" s="30">
        <v>3597657</v>
      </c>
      <c r="AG13" s="30">
        <v>231463</v>
      </c>
      <c r="AH13" s="30">
        <v>0</v>
      </c>
      <c r="AI13" s="30">
        <v>213</v>
      </c>
      <c r="AJ13" s="30">
        <v>23901</v>
      </c>
      <c r="AK13" s="30">
        <v>207349</v>
      </c>
      <c r="AL13" s="30">
        <v>5602177</v>
      </c>
      <c r="AM13" s="30">
        <v>210559</v>
      </c>
      <c r="AN13" s="30">
        <v>1589418</v>
      </c>
      <c r="AO13" s="30">
        <v>411892</v>
      </c>
      <c r="AP13" s="30">
        <v>3390308</v>
      </c>
      <c r="AQ13" s="30">
        <v>9845790</v>
      </c>
      <c r="AR13" s="30">
        <v>0</v>
      </c>
      <c r="AS13" s="30">
        <v>71037</v>
      </c>
      <c r="AT13" s="30">
        <v>264798</v>
      </c>
      <c r="AU13" s="30">
        <v>9509955</v>
      </c>
      <c r="AV13" s="30">
        <v>8580906</v>
      </c>
      <c r="AW13" s="30">
        <v>0</v>
      </c>
      <c r="AX13" s="30">
        <v>71037</v>
      </c>
      <c r="AY13" s="30">
        <v>263023</v>
      </c>
      <c r="AZ13" s="30">
        <v>8246846</v>
      </c>
      <c r="BA13" s="30">
        <v>1263453</v>
      </c>
      <c r="BB13" s="30">
        <v>0</v>
      </c>
      <c r="BC13" s="30">
        <v>0</v>
      </c>
      <c r="BD13" s="30">
        <v>1775</v>
      </c>
      <c r="BE13" s="30">
        <v>1261678</v>
      </c>
      <c r="BF13" s="30">
        <v>1431</v>
      </c>
      <c r="BG13" s="30">
        <v>1431</v>
      </c>
      <c r="BH13" s="30">
        <v>1325352</v>
      </c>
      <c r="BI13" s="30">
        <v>959319</v>
      </c>
      <c r="BJ13" s="30">
        <v>366033</v>
      </c>
      <c r="BK13" s="30">
        <v>1291081</v>
      </c>
      <c r="BL13" s="30">
        <v>92979</v>
      </c>
      <c r="BM13" s="30">
        <v>188775</v>
      </c>
      <c r="BN13" s="30">
        <v>862560</v>
      </c>
      <c r="BO13" s="30">
        <v>146767</v>
      </c>
      <c r="BP13" s="30">
        <v>7405423</v>
      </c>
      <c r="BQ13" s="30">
        <v>44754</v>
      </c>
      <c r="BR13" s="30">
        <v>1587869</v>
      </c>
      <c r="BS13" s="30">
        <v>772516</v>
      </c>
      <c r="BT13" s="30">
        <v>5000284</v>
      </c>
      <c r="BU13" s="30">
        <v>0</v>
      </c>
      <c r="BV13" s="30">
        <v>0</v>
      </c>
      <c r="BW13" s="30">
        <v>15082492</v>
      </c>
      <c r="BX13" s="30">
        <v>11069548</v>
      </c>
      <c r="BY13" s="30">
        <v>4012944</v>
      </c>
      <c r="BZ13" s="30">
        <v>429675</v>
      </c>
      <c r="CA13" s="30">
        <v>2111</v>
      </c>
      <c r="CB13" s="30">
        <v>427564</v>
      </c>
      <c r="CC13" s="30">
        <v>15068627</v>
      </c>
      <c r="CD13" s="30">
        <v>11064150</v>
      </c>
      <c r="CE13" s="30">
        <v>4004477</v>
      </c>
      <c r="CF13" s="30">
        <v>8512307</v>
      </c>
      <c r="CG13" s="30">
        <v>4967006</v>
      </c>
      <c r="CH13" s="30">
        <v>3545301</v>
      </c>
      <c r="CI13" s="30">
        <v>13865</v>
      </c>
      <c r="CJ13" s="30">
        <v>5398</v>
      </c>
      <c r="CK13" s="30">
        <v>8467</v>
      </c>
      <c r="CL13" s="30">
        <v>0</v>
      </c>
      <c r="CM13" s="30">
        <v>0</v>
      </c>
      <c r="CN13" s="30">
        <v>0</v>
      </c>
      <c r="CO13" s="30">
        <v>76002650</v>
      </c>
      <c r="CP13" s="30">
        <v>13100793</v>
      </c>
      <c r="CQ13" s="30">
        <v>10117119</v>
      </c>
      <c r="CR13" s="30">
        <v>13164023</v>
      </c>
      <c r="CS13" s="30">
        <v>39620715</v>
      </c>
      <c r="CT13" s="30">
        <v>13298739</v>
      </c>
      <c r="CU13" s="30">
        <v>35341</v>
      </c>
      <c r="CV13" s="30">
        <v>547124</v>
      </c>
      <c r="CW13" s="30">
        <v>755344</v>
      </c>
      <c r="CX13" s="31">
        <v>11960930</v>
      </c>
    </row>
    <row r="14" spans="1:102" ht="26.25" customHeight="1">
      <c r="A14" s="59">
        <v>4</v>
      </c>
      <c r="B14" s="60"/>
      <c r="C14" s="61" t="s">
        <v>15</v>
      </c>
      <c r="D14" s="6"/>
      <c r="E14" s="30">
        <v>5817550</v>
      </c>
      <c r="F14" s="30">
        <v>28746</v>
      </c>
      <c r="G14" s="30">
        <v>179092</v>
      </c>
      <c r="H14" s="30">
        <v>363186</v>
      </c>
      <c r="I14" s="30">
        <v>5246526</v>
      </c>
      <c r="J14" s="30">
        <v>0</v>
      </c>
      <c r="K14" s="30">
        <v>0</v>
      </c>
      <c r="L14" s="30">
        <v>0</v>
      </c>
      <c r="M14" s="30">
        <v>3363729</v>
      </c>
      <c r="N14" s="30">
        <v>287618</v>
      </c>
      <c r="O14" s="30">
        <v>469908</v>
      </c>
      <c r="P14" s="30">
        <v>732913</v>
      </c>
      <c r="Q14" s="30">
        <v>1873290</v>
      </c>
      <c r="R14" s="30">
        <v>106855</v>
      </c>
      <c r="S14" s="30">
        <v>0</v>
      </c>
      <c r="T14" s="30">
        <v>0</v>
      </c>
      <c r="U14" s="30">
        <v>16847</v>
      </c>
      <c r="V14" s="30">
        <v>90008</v>
      </c>
      <c r="W14" s="30">
        <v>4276616</v>
      </c>
      <c r="X14" s="30">
        <v>29246</v>
      </c>
      <c r="Y14" s="30">
        <v>17023</v>
      </c>
      <c r="Z14" s="30">
        <v>2775865</v>
      </c>
      <c r="AA14" s="30">
        <v>1454482</v>
      </c>
      <c r="AB14" s="30">
        <v>2474172</v>
      </c>
      <c r="AC14" s="30">
        <v>403778</v>
      </c>
      <c r="AD14" s="30">
        <v>642046</v>
      </c>
      <c r="AE14" s="30">
        <v>322289</v>
      </c>
      <c r="AF14" s="30">
        <v>1106059</v>
      </c>
      <c r="AG14" s="30">
        <v>175928</v>
      </c>
      <c r="AH14" s="30">
        <v>142400</v>
      </c>
      <c r="AI14" s="30">
        <v>30212</v>
      </c>
      <c r="AJ14" s="30">
        <v>0</v>
      </c>
      <c r="AK14" s="30">
        <v>3316</v>
      </c>
      <c r="AL14" s="30">
        <v>2298244</v>
      </c>
      <c r="AM14" s="30">
        <v>261378</v>
      </c>
      <c r="AN14" s="30">
        <v>611834</v>
      </c>
      <c r="AO14" s="30">
        <v>322289</v>
      </c>
      <c r="AP14" s="30">
        <v>1102743</v>
      </c>
      <c r="AQ14" s="30">
        <v>4999285</v>
      </c>
      <c r="AR14" s="30">
        <v>0</v>
      </c>
      <c r="AS14" s="30">
        <v>0</v>
      </c>
      <c r="AT14" s="30">
        <v>149706</v>
      </c>
      <c r="AU14" s="30">
        <v>4849579</v>
      </c>
      <c r="AV14" s="30">
        <v>4495955</v>
      </c>
      <c r="AW14" s="30">
        <v>0</v>
      </c>
      <c r="AX14" s="30">
        <v>0</v>
      </c>
      <c r="AY14" s="30">
        <v>29734</v>
      </c>
      <c r="AZ14" s="30">
        <v>4466221</v>
      </c>
      <c r="BA14" s="30">
        <v>503205</v>
      </c>
      <c r="BB14" s="30">
        <v>0</v>
      </c>
      <c r="BC14" s="30">
        <v>0</v>
      </c>
      <c r="BD14" s="30">
        <v>119972</v>
      </c>
      <c r="BE14" s="30">
        <v>383233</v>
      </c>
      <c r="BF14" s="30">
        <v>125</v>
      </c>
      <c r="BG14" s="30">
        <v>125</v>
      </c>
      <c r="BH14" s="30">
        <v>1347150</v>
      </c>
      <c r="BI14" s="30">
        <v>506769</v>
      </c>
      <c r="BJ14" s="30">
        <v>840381</v>
      </c>
      <c r="BK14" s="30">
        <v>151646</v>
      </c>
      <c r="BL14" s="30">
        <v>149883</v>
      </c>
      <c r="BM14" s="30">
        <v>1763</v>
      </c>
      <c r="BN14" s="30">
        <v>0</v>
      </c>
      <c r="BO14" s="30">
        <v>0</v>
      </c>
      <c r="BP14" s="30">
        <v>4111024</v>
      </c>
      <c r="BQ14" s="30">
        <v>21736</v>
      </c>
      <c r="BR14" s="30">
        <v>645101</v>
      </c>
      <c r="BS14" s="30">
        <v>386174</v>
      </c>
      <c r="BT14" s="30">
        <v>3058013</v>
      </c>
      <c r="BU14" s="30">
        <v>0</v>
      </c>
      <c r="BV14" s="30">
        <v>0</v>
      </c>
      <c r="BW14" s="30">
        <v>7340421</v>
      </c>
      <c r="BX14" s="30">
        <v>5808236</v>
      </c>
      <c r="BY14" s="30">
        <v>1532185</v>
      </c>
      <c r="BZ14" s="30">
        <v>252712</v>
      </c>
      <c r="CA14" s="30">
        <v>0</v>
      </c>
      <c r="CB14" s="30">
        <v>252712</v>
      </c>
      <c r="CC14" s="30">
        <v>7336398</v>
      </c>
      <c r="CD14" s="30">
        <v>5808236</v>
      </c>
      <c r="CE14" s="30">
        <v>1528162</v>
      </c>
      <c r="CF14" s="30">
        <v>4477721</v>
      </c>
      <c r="CG14" s="30">
        <v>3225935</v>
      </c>
      <c r="CH14" s="30">
        <v>1251786</v>
      </c>
      <c r="CI14" s="30">
        <v>4023</v>
      </c>
      <c r="CJ14" s="30">
        <v>0</v>
      </c>
      <c r="CK14" s="30">
        <v>4023</v>
      </c>
      <c r="CL14" s="30">
        <v>0</v>
      </c>
      <c r="CM14" s="30">
        <v>0</v>
      </c>
      <c r="CN14" s="30">
        <v>0</v>
      </c>
      <c r="CO14" s="30">
        <v>33988448</v>
      </c>
      <c r="CP14" s="30">
        <v>7236012</v>
      </c>
      <c r="CQ14" s="30">
        <v>4327499</v>
      </c>
      <c r="CR14" s="30">
        <v>4746980</v>
      </c>
      <c r="CS14" s="30">
        <v>17677957</v>
      </c>
      <c r="CT14" s="30">
        <v>6070262</v>
      </c>
      <c r="CU14" s="30">
        <v>28746</v>
      </c>
      <c r="CV14" s="30">
        <v>431804</v>
      </c>
      <c r="CW14" s="30">
        <v>363186</v>
      </c>
      <c r="CX14" s="31">
        <v>5246526</v>
      </c>
    </row>
    <row r="15" spans="1:102" ht="26.25" customHeight="1">
      <c r="A15" s="59">
        <v>5</v>
      </c>
      <c r="B15" s="60"/>
      <c r="C15" s="61" t="s">
        <v>16</v>
      </c>
      <c r="D15" s="6"/>
      <c r="E15" s="30">
        <v>7011731</v>
      </c>
      <c r="F15" s="30">
        <v>38243</v>
      </c>
      <c r="G15" s="30">
        <v>38522</v>
      </c>
      <c r="H15" s="30">
        <v>514150</v>
      </c>
      <c r="I15" s="30">
        <v>6420816</v>
      </c>
      <c r="J15" s="30">
        <v>0</v>
      </c>
      <c r="K15" s="30">
        <v>0</v>
      </c>
      <c r="L15" s="30">
        <v>0</v>
      </c>
      <c r="M15" s="30">
        <v>4267237</v>
      </c>
      <c r="N15" s="30">
        <v>200600</v>
      </c>
      <c r="O15" s="30">
        <v>442067</v>
      </c>
      <c r="P15" s="30">
        <v>402335</v>
      </c>
      <c r="Q15" s="30">
        <v>3222235</v>
      </c>
      <c r="R15" s="30">
        <v>672088</v>
      </c>
      <c r="S15" s="30">
        <v>675</v>
      </c>
      <c r="T15" s="30">
        <v>0</v>
      </c>
      <c r="U15" s="30">
        <v>186894</v>
      </c>
      <c r="V15" s="30">
        <v>484519</v>
      </c>
      <c r="W15" s="30">
        <v>8711279</v>
      </c>
      <c r="X15" s="30">
        <v>6326</v>
      </c>
      <c r="Y15" s="30">
        <v>600</v>
      </c>
      <c r="Z15" s="30">
        <v>6146197</v>
      </c>
      <c r="AA15" s="30">
        <v>2558156</v>
      </c>
      <c r="AB15" s="30">
        <v>2931248</v>
      </c>
      <c r="AC15" s="30">
        <v>97865</v>
      </c>
      <c r="AD15" s="30">
        <v>641188</v>
      </c>
      <c r="AE15" s="30">
        <v>254994</v>
      </c>
      <c r="AF15" s="30">
        <v>1937201</v>
      </c>
      <c r="AG15" s="30">
        <v>36005</v>
      </c>
      <c r="AH15" s="30">
        <v>0</v>
      </c>
      <c r="AI15" s="30">
        <v>30501</v>
      </c>
      <c r="AJ15" s="30">
        <v>0</v>
      </c>
      <c r="AK15" s="30">
        <v>5504</v>
      </c>
      <c r="AL15" s="30">
        <v>2895243</v>
      </c>
      <c r="AM15" s="30">
        <v>97865</v>
      </c>
      <c r="AN15" s="30">
        <v>610687</v>
      </c>
      <c r="AO15" s="30">
        <v>254994</v>
      </c>
      <c r="AP15" s="30">
        <v>1931697</v>
      </c>
      <c r="AQ15" s="30">
        <v>3750143</v>
      </c>
      <c r="AR15" s="30">
        <v>0</v>
      </c>
      <c r="AS15" s="30">
        <v>0</v>
      </c>
      <c r="AT15" s="30">
        <v>72138</v>
      </c>
      <c r="AU15" s="30">
        <v>3678005</v>
      </c>
      <c r="AV15" s="30">
        <v>3221094</v>
      </c>
      <c r="AW15" s="30">
        <v>0</v>
      </c>
      <c r="AX15" s="30">
        <v>0</v>
      </c>
      <c r="AY15" s="30">
        <v>58350</v>
      </c>
      <c r="AZ15" s="30">
        <v>3162744</v>
      </c>
      <c r="BA15" s="30">
        <v>529044</v>
      </c>
      <c r="BB15" s="30">
        <v>0</v>
      </c>
      <c r="BC15" s="30">
        <v>0</v>
      </c>
      <c r="BD15" s="30">
        <v>13788</v>
      </c>
      <c r="BE15" s="30">
        <v>515256</v>
      </c>
      <c r="BF15" s="30">
        <v>5</v>
      </c>
      <c r="BG15" s="30">
        <v>5</v>
      </c>
      <c r="BH15" s="30">
        <v>953579</v>
      </c>
      <c r="BI15" s="30">
        <v>73579</v>
      </c>
      <c r="BJ15" s="30">
        <v>880000</v>
      </c>
      <c r="BK15" s="30">
        <v>405337</v>
      </c>
      <c r="BL15" s="30">
        <v>345038</v>
      </c>
      <c r="BM15" s="30">
        <v>53</v>
      </c>
      <c r="BN15" s="30">
        <v>0</v>
      </c>
      <c r="BO15" s="30">
        <v>60246</v>
      </c>
      <c r="BP15" s="30">
        <v>3661938</v>
      </c>
      <c r="BQ15" s="30">
        <v>25721</v>
      </c>
      <c r="BR15" s="30">
        <v>209613</v>
      </c>
      <c r="BS15" s="30">
        <v>559388</v>
      </c>
      <c r="BT15" s="30">
        <v>2867216</v>
      </c>
      <c r="BU15" s="30">
        <v>0</v>
      </c>
      <c r="BV15" s="30">
        <v>0</v>
      </c>
      <c r="BW15" s="30">
        <v>9282745</v>
      </c>
      <c r="BX15" s="30">
        <v>7719788</v>
      </c>
      <c r="BY15" s="30">
        <v>1562957</v>
      </c>
      <c r="BZ15" s="30">
        <v>53663</v>
      </c>
      <c r="CA15" s="30">
        <v>842</v>
      </c>
      <c r="CB15" s="30">
        <v>52821</v>
      </c>
      <c r="CC15" s="30">
        <v>9271287</v>
      </c>
      <c r="CD15" s="30">
        <v>7719788</v>
      </c>
      <c r="CE15" s="30">
        <v>1551499</v>
      </c>
      <c r="CF15" s="30">
        <v>1945929</v>
      </c>
      <c r="CG15" s="30">
        <v>755127</v>
      </c>
      <c r="CH15" s="30">
        <v>1190802</v>
      </c>
      <c r="CI15" s="30">
        <v>11458</v>
      </c>
      <c r="CJ15" s="30">
        <v>0</v>
      </c>
      <c r="CK15" s="30">
        <v>11458</v>
      </c>
      <c r="CL15" s="30">
        <v>0</v>
      </c>
      <c r="CM15" s="30">
        <v>0</v>
      </c>
      <c r="CN15" s="30">
        <v>0</v>
      </c>
      <c r="CO15" s="30">
        <v>41647325</v>
      </c>
      <c r="CP15" s="30">
        <v>8507835</v>
      </c>
      <c r="CQ15" s="30">
        <v>3775000</v>
      </c>
      <c r="CR15" s="30">
        <v>8136096</v>
      </c>
      <c r="CS15" s="30">
        <v>21228394</v>
      </c>
      <c r="CT15" s="30">
        <v>7065394</v>
      </c>
      <c r="CU15" s="30">
        <v>39085</v>
      </c>
      <c r="CV15" s="30">
        <v>91343</v>
      </c>
      <c r="CW15" s="30">
        <v>514150</v>
      </c>
      <c r="CX15" s="31">
        <v>6420816</v>
      </c>
    </row>
    <row r="16" spans="1:102" ht="26.25" customHeight="1">
      <c r="A16" s="59">
        <v>6</v>
      </c>
      <c r="B16" s="60"/>
      <c r="C16" s="61" t="s">
        <v>17</v>
      </c>
      <c r="D16" s="6"/>
      <c r="E16" s="30">
        <v>3275501</v>
      </c>
      <c r="F16" s="30">
        <v>7519</v>
      </c>
      <c r="G16" s="30">
        <v>166708</v>
      </c>
      <c r="H16" s="30">
        <v>236607</v>
      </c>
      <c r="I16" s="30">
        <v>2864667</v>
      </c>
      <c r="J16" s="30">
        <v>0</v>
      </c>
      <c r="K16" s="30">
        <v>0</v>
      </c>
      <c r="L16" s="30">
        <v>0</v>
      </c>
      <c r="M16" s="30">
        <v>2529882</v>
      </c>
      <c r="N16" s="30">
        <v>142219</v>
      </c>
      <c r="O16" s="30">
        <v>419774</v>
      </c>
      <c r="P16" s="30">
        <v>231954</v>
      </c>
      <c r="Q16" s="30">
        <v>1735935</v>
      </c>
      <c r="R16" s="30">
        <v>119217</v>
      </c>
      <c r="S16" s="30">
        <v>0</v>
      </c>
      <c r="T16" s="30">
        <v>0</v>
      </c>
      <c r="U16" s="30">
        <v>23596</v>
      </c>
      <c r="V16" s="30">
        <v>95621</v>
      </c>
      <c r="W16" s="30">
        <v>3431125</v>
      </c>
      <c r="X16" s="30">
        <v>62</v>
      </c>
      <c r="Y16" s="30">
        <v>403</v>
      </c>
      <c r="Z16" s="30">
        <v>2310407</v>
      </c>
      <c r="AA16" s="30">
        <v>1120253</v>
      </c>
      <c r="AB16" s="30">
        <v>1610482</v>
      </c>
      <c r="AC16" s="30">
        <v>34888</v>
      </c>
      <c r="AD16" s="30">
        <v>313597</v>
      </c>
      <c r="AE16" s="30">
        <v>99704</v>
      </c>
      <c r="AF16" s="30">
        <v>1162293</v>
      </c>
      <c r="AG16" s="30">
        <v>682427</v>
      </c>
      <c r="AH16" s="30">
        <v>0</v>
      </c>
      <c r="AI16" s="30">
        <v>68945</v>
      </c>
      <c r="AJ16" s="30">
        <v>28197</v>
      </c>
      <c r="AK16" s="30">
        <v>585285</v>
      </c>
      <c r="AL16" s="30">
        <v>928055</v>
      </c>
      <c r="AM16" s="30">
        <v>34888</v>
      </c>
      <c r="AN16" s="30">
        <v>244652</v>
      </c>
      <c r="AO16" s="30">
        <v>71507</v>
      </c>
      <c r="AP16" s="30">
        <v>577008</v>
      </c>
      <c r="AQ16" s="30">
        <v>1530014</v>
      </c>
      <c r="AR16" s="30">
        <v>1700</v>
      </c>
      <c r="AS16" s="30">
        <v>0</v>
      </c>
      <c r="AT16" s="30">
        <v>51381</v>
      </c>
      <c r="AU16" s="30">
        <v>1476933</v>
      </c>
      <c r="AV16" s="30">
        <v>1283787</v>
      </c>
      <c r="AW16" s="30">
        <v>1700</v>
      </c>
      <c r="AX16" s="30">
        <v>0</v>
      </c>
      <c r="AY16" s="30">
        <v>39078</v>
      </c>
      <c r="AZ16" s="30">
        <v>1243009</v>
      </c>
      <c r="BA16" s="30">
        <v>245616</v>
      </c>
      <c r="BB16" s="30">
        <v>0</v>
      </c>
      <c r="BC16" s="30">
        <v>0</v>
      </c>
      <c r="BD16" s="30">
        <v>12303</v>
      </c>
      <c r="BE16" s="30">
        <v>233313</v>
      </c>
      <c r="BF16" s="30">
        <v>611</v>
      </c>
      <c r="BG16" s="30">
        <v>611</v>
      </c>
      <c r="BH16" s="30">
        <v>607798</v>
      </c>
      <c r="BI16" s="30">
        <v>7538</v>
      </c>
      <c r="BJ16" s="30">
        <v>600260</v>
      </c>
      <c r="BK16" s="30">
        <v>470427</v>
      </c>
      <c r="BL16" s="30">
        <v>0</v>
      </c>
      <c r="BM16" s="30">
        <v>50000</v>
      </c>
      <c r="BN16" s="30">
        <v>420392</v>
      </c>
      <c r="BO16" s="30">
        <v>35</v>
      </c>
      <c r="BP16" s="30">
        <v>1889164</v>
      </c>
      <c r="BQ16" s="30">
        <v>120112</v>
      </c>
      <c r="BR16" s="30">
        <v>137029</v>
      </c>
      <c r="BS16" s="30">
        <v>202980</v>
      </c>
      <c r="BT16" s="30">
        <v>1429043</v>
      </c>
      <c r="BU16" s="30">
        <v>0</v>
      </c>
      <c r="BV16" s="30">
        <v>0</v>
      </c>
      <c r="BW16" s="30">
        <v>2444217</v>
      </c>
      <c r="BX16" s="30">
        <v>1319518</v>
      </c>
      <c r="BY16" s="30">
        <v>1124699</v>
      </c>
      <c r="BZ16" s="30">
        <v>212813</v>
      </c>
      <c r="CA16" s="30">
        <v>7</v>
      </c>
      <c r="CB16" s="30">
        <v>212806</v>
      </c>
      <c r="CC16" s="30">
        <v>2427663</v>
      </c>
      <c r="CD16" s="30">
        <v>1311363</v>
      </c>
      <c r="CE16" s="30">
        <v>1116300</v>
      </c>
      <c r="CF16" s="30">
        <v>1733461</v>
      </c>
      <c r="CG16" s="30">
        <v>694276</v>
      </c>
      <c r="CH16" s="30">
        <v>1039185</v>
      </c>
      <c r="CI16" s="30">
        <v>16554</v>
      </c>
      <c r="CJ16" s="30">
        <v>8155</v>
      </c>
      <c r="CK16" s="30">
        <v>8399</v>
      </c>
      <c r="CL16" s="30">
        <v>0</v>
      </c>
      <c r="CM16" s="30">
        <v>0</v>
      </c>
      <c r="CN16" s="30">
        <v>0</v>
      </c>
      <c r="CO16" s="30">
        <v>17907827</v>
      </c>
      <c r="CP16" s="30">
        <v>1633556</v>
      </c>
      <c r="CQ16" s="30">
        <v>2812470</v>
      </c>
      <c r="CR16" s="30">
        <v>3577021</v>
      </c>
      <c r="CS16" s="30">
        <v>9884780</v>
      </c>
      <c r="CT16" s="30">
        <v>3488314</v>
      </c>
      <c r="CU16" s="30">
        <v>7526</v>
      </c>
      <c r="CV16" s="30">
        <v>379514</v>
      </c>
      <c r="CW16" s="30">
        <v>236607</v>
      </c>
      <c r="CX16" s="31">
        <v>2864667</v>
      </c>
    </row>
    <row r="17" spans="1:102" ht="26.25" customHeight="1">
      <c r="A17" s="59">
        <v>7</v>
      </c>
      <c r="B17" s="60"/>
      <c r="C17" s="61" t="s">
        <v>18</v>
      </c>
      <c r="D17" s="6"/>
      <c r="E17" s="30">
        <v>10682335</v>
      </c>
      <c r="F17" s="30">
        <v>62904</v>
      </c>
      <c r="G17" s="30">
        <v>212563</v>
      </c>
      <c r="H17" s="30">
        <v>593344</v>
      </c>
      <c r="I17" s="30">
        <v>9813524</v>
      </c>
      <c r="J17" s="30">
        <v>0</v>
      </c>
      <c r="K17" s="30">
        <v>0</v>
      </c>
      <c r="L17" s="30">
        <v>0</v>
      </c>
      <c r="M17" s="30">
        <v>6322238</v>
      </c>
      <c r="N17" s="30">
        <v>405367</v>
      </c>
      <c r="O17" s="30">
        <v>744107</v>
      </c>
      <c r="P17" s="30">
        <v>961762</v>
      </c>
      <c r="Q17" s="30">
        <v>4211002</v>
      </c>
      <c r="R17" s="30">
        <v>1071626</v>
      </c>
      <c r="S17" s="30">
        <v>0</v>
      </c>
      <c r="T17" s="30">
        <v>0</v>
      </c>
      <c r="U17" s="30">
        <v>212501</v>
      </c>
      <c r="V17" s="30">
        <v>859125</v>
      </c>
      <c r="W17" s="30">
        <v>11411525</v>
      </c>
      <c r="X17" s="30">
        <v>17115</v>
      </c>
      <c r="Y17" s="30">
        <v>8307</v>
      </c>
      <c r="Z17" s="30">
        <v>7850189</v>
      </c>
      <c r="AA17" s="30">
        <v>3535914</v>
      </c>
      <c r="AB17" s="30">
        <v>5712134</v>
      </c>
      <c r="AC17" s="30">
        <v>317871</v>
      </c>
      <c r="AD17" s="30">
        <v>1019965</v>
      </c>
      <c r="AE17" s="30">
        <v>433747</v>
      </c>
      <c r="AF17" s="30">
        <v>3940551</v>
      </c>
      <c r="AG17" s="30">
        <v>2460222</v>
      </c>
      <c r="AH17" s="30">
        <v>1700</v>
      </c>
      <c r="AI17" s="30">
        <v>150480</v>
      </c>
      <c r="AJ17" s="30">
        <v>50516</v>
      </c>
      <c r="AK17" s="30">
        <v>2257526</v>
      </c>
      <c r="AL17" s="30">
        <v>3251912</v>
      </c>
      <c r="AM17" s="30">
        <v>316171</v>
      </c>
      <c r="AN17" s="30">
        <v>869485</v>
      </c>
      <c r="AO17" s="30">
        <v>383231</v>
      </c>
      <c r="AP17" s="30">
        <v>1683025</v>
      </c>
      <c r="AQ17" s="30">
        <v>8138234</v>
      </c>
      <c r="AR17" s="30">
        <v>344</v>
      </c>
      <c r="AS17" s="30">
        <v>60907</v>
      </c>
      <c r="AT17" s="30">
        <v>319707</v>
      </c>
      <c r="AU17" s="30">
        <v>7757276</v>
      </c>
      <c r="AV17" s="30">
        <v>7172358</v>
      </c>
      <c r="AW17" s="30">
        <v>344</v>
      </c>
      <c r="AX17" s="30">
        <v>60902</v>
      </c>
      <c r="AY17" s="30">
        <v>271289</v>
      </c>
      <c r="AZ17" s="30">
        <v>6839823</v>
      </c>
      <c r="BA17" s="30">
        <v>964865</v>
      </c>
      <c r="BB17" s="30">
        <v>0</v>
      </c>
      <c r="BC17" s="30">
        <v>5</v>
      </c>
      <c r="BD17" s="30">
        <v>48418</v>
      </c>
      <c r="BE17" s="30">
        <v>916442</v>
      </c>
      <c r="BF17" s="30">
        <v>1011</v>
      </c>
      <c r="BG17" s="30">
        <v>1011</v>
      </c>
      <c r="BH17" s="30">
        <v>1938615</v>
      </c>
      <c r="BI17" s="30">
        <v>5642</v>
      </c>
      <c r="BJ17" s="30">
        <v>1932973</v>
      </c>
      <c r="BK17" s="30">
        <v>2216021</v>
      </c>
      <c r="BL17" s="30">
        <v>2173954</v>
      </c>
      <c r="BM17" s="30">
        <v>2556</v>
      </c>
      <c r="BN17" s="30">
        <v>38180</v>
      </c>
      <c r="BO17" s="30">
        <v>1331</v>
      </c>
      <c r="BP17" s="30">
        <v>7783093</v>
      </c>
      <c r="BQ17" s="30">
        <v>51978</v>
      </c>
      <c r="BR17" s="30">
        <v>1520459</v>
      </c>
      <c r="BS17" s="30">
        <v>757874</v>
      </c>
      <c r="BT17" s="30">
        <v>5452782</v>
      </c>
      <c r="BU17" s="30">
        <v>0</v>
      </c>
      <c r="BV17" s="30">
        <v>0</v>
      </c>
      <c r="BW17" s="30">
        <v>5941602</v>
      </c>
      <c r="BX17" s="30">
        <v>3007387</v>
      </c>
      <c r="BY17" s="30">
        <v>2934215</v>
      </c>
      <c r="BZ17" s="30">
        <v>113625</v>
      </c>
      <c r="CA17" s="30">
        <v>10220</v>
      </c>
      <c r="CB17" s="30">
        <v>103405</v>
      </c>
      <c r="CC17" s="30">
        <v>5756029</v>
      </c>
      <c r="CD17" s="30">
        <v>2916638</v>
      </c>
      <c r="CE17" s="30">
        <v>2839391</v>
      </c>
      <c r="CF17" s="30">
        <v>3350938</v>
      </c>
      <c r="CG17" s="30">
        <v>842481</v>
      </c>
      <c r="CH17" s="30">
        <v>2508457</v>
      </c>
      <c r="CI17" s="30">
        <v>185573</v>
      </c>
      <c r="CJ17" s="30">
        <v>90749</v>
      </c>
      <c r="CK17" s="30">
        <v>94824</v>
      </c>
      <c r="CL17" s="30">
        <v>0</v>
      </c>
      <c r="CM17" s="30">
        <v>0</v>
      </c>
      <c r="CN17" s="30">
        <v>0</v>
      </c>
      <c r="CO17" s="30">
        <v>61217423</v>
      </c>
      <c r="CP17" s="30">
        <v>6042562</v>
      </c>
      <c r="CQ17" s="30">
        <v>8436052</v>
      </c>
      <c r="CR17" s="30">
        <v>11167304</v>
      </c>
      <c r="CS17" s="30">
        <v>35571505</v>
      </c>
      <c r="CT17" s="30">
        <v>10795960</v>
      </c>
      <c r="CU17" s="30">
        <v>73124</v>
      </c>
      <c r="CV17" s="30">
        <v>315968</v>
      </c>
      <c r="CW17" s="30">
        <v>593344</v>
      </c>
      <c r="CX17" s="31">
        <v>9813524</v>
      </c>
    </row>
    <row r="18" spans="1:102" ht="26.25" customHeight="1">
      <c r="A18" s="59">
        <v>8</v>
      </c>
      <c r="B18" s="60"/>
      <c r="C18" s="61" t="s">
        <v>19</v>
      </c>
      <c r="D18" s="6"/>
      <c r="E18" s="30">
        <v>3499119</v>
      </c>
      <c r="F18" s="30">
        <v>8529</v>
      </c>
      <c r="G18" s="30">
        <v>123657</v>
      </c>
      <c r="H18" s="30">
        <v>228704</v>
      </c>
      <c r="I18" s="30">
        <v>3138229</v>
      </c>
      <c r="J18" s="30">
        <v>0</v>
      </c>
      <c r="K18" s="30">
        <v>0</v>
      </c>
      <c r="L18" s="30">
        <v>0</v>
      </c>
      <c r="M18" s="30">
        <v>2651487</v>
      </c>
      <c r="N18" s="30">
        <v>176260</v>
      </c>
      <c r="O18" s="30">
        <v>578650</v>
      </c>
      <c r="P18" s="30">
        <v>260330</v>
      </c>
      <c r="Q18" s="30">
        <v>1636247</v>
      </c>
      <c r="R18" s="30">
        <v>164836</v>
      </c>
      <c r="S18" s="30">
        <v>0</v>
      </c>
      <c r="T18" s="30">
        <v>0</v>
      </c>
      <c r="U18" s="30">
        <v>31843</v>
      </c>
      <c r="V18" s="30">
        <v>132993</v>
      </c>
      <c r="W18" s="30">
        <v>3858126</v>
      </c>
      <c r="X18" s="30">
        <v>788</v>
      </c>
      <c r="Y18" s="30">
        <v>2743</v>
      </c>
      <c r="Z18" s="30">
        <v>2554368</v>
      </c>
      <c r="AA18" s="30">
        <v>1300227</v>
      </c>
      <c r="AB18" s="30">
        <v>3794420</v>
      </c>
      <c r="AC18" s="30">
        <v>64466</v>
      </c>
      <c r="AD18" s="30">
        <v>1340269</v>
      </c>
      <c r="AE18" s="30">
        <v>81272</v>
      </c>
      <c r="AF18" s="30">
        <v>2308413</v>
      </c>
      <c r="AG18" s="30">
        <v>1281619</v>
      </c>
      <c r="AH18" s="30">
        <v>0</v>
      </c>
      <c r="AI18" s="30">
        <v>115032</v>
      </c>
      <c r="AJ18" s="30">
        <v>19</v>
      </c>
      <c r="AK18" s="30">
        <v>1166568</v>
      </c>
      <c r="AL18" s="30">
        <v>2512801</v>
      </c>
      <c r="AM18" s="30">
        <v>64466</v>
      </c>
      <c r="AN18" s="30">
        <v>1225237</v>
      </c>
      <c r="AO18" s="30">
        <v>81253</v>
      </c>
      <c r="AP18" s="30">
        <v>1141845</v>
      </c>
      <c r="AQ18" s="30">
        <v>1953083</v>
      </c>
      <c r="AR18" s="30">
        <v>0</v>
      </c>
      <c r="AS18" s="30">
        <v>0</v>
      </c>
      <c r="AT18" s="30">
        <v>94188</v>
      </c>
      <c r="AU18" s="30">
        <v>1858895</v>
      </c>
      <c r="AV18" s="30">
        <v>1655552</v>
      </c>
      <c r="AW18" s="30">
        <v>0</v>
      </c>
      <c r="AX18" s="30">
        <v>0</v>
      </c>
      <c r="AY18" s="30">
        <v>78196</v>
      </c>
      <c r="AZ18" s="30">
        <v>1577356</v>
      </c>
      <c r="BA18" s="30">
        <v>297331</v>
      </c>
      <c r="BB18" s="30">
        <v>0</v>
      </c>
      <c r="BC18" s="30">
        <v>0</v>
      </c>
      <c r="BD18" s="30">
        <v>15992</v>
      </c>
      <c r="BE18" s="30">
        <v>281339</v>
      </c>
      <c r="BF18" s="30">
        <v>200</v>
      </c>
      <c r="BG18" s="30">
        <v>200</v>
      </c>
      <c r="BH18" s="30">
        <v>1390990</v>
      </c>
      <c r="BI18" s="30">
        <v>454771</v>
      </c>
      <c r="BJ18" s="30">
        <v>936219</v>
      </c>
      <c r="BK18" s="30">
        <v>470587</v>
      </c>
      <c r="BL18" s="30">
        <v>84997</v>
      </c>
      <c r="BM18" s="30">
        <v>55</v>
      </c>
      <c r="BN18" s="30">
        <v>369300</v>
      </c>
      <c r="BO18" s="30">
        <v>16235</v>
      </c>
      <c r="BP18" s="30">
        <v>2767501</v>
      </c>
      <c r="BQ18" s="30">
        <v>11803</v>
      </c>
      <c r="BR18" s="30">
        <v>75489</v>
      </c>
      <c r="BS18" s="30">
        <v>222732</v>
      </c>
      <c r="BT18" s="30">
        <v>2457477</v>
      </c>
      <c r="BU18" s="30">
        <v>0</v>
      </c>
      <c r="BV18" s="30">
        <v>0</v>
      </c>
      <c r="BW18" s="30">
        <v>1745467</v>
      </c>
      <c r="BX18" s="30">
        <v>1249551</v>
      </c>
      <c r="BY18" s="30">
        <v>495916</v>
      </c>
      <c r="BZ18" s="30">
        <v>101219</v>
      </c>
      <c r="CA18" s="30">
        <v>0</v>
      </c>
      <c r="CB18" s="30">
        <v>101219</v>
      </c>
      <c r="CC18" s="30">
        <v>1731488</v>
      </c>
      <c r="CD18" s="30">
        <v>1240310</v>
      </c>
      <c r="CE18" s="30">
        <v>491178</v>
      </c>
      <c r="CF18" s="30">
        <v>965448</v>
      </c>
      <c r="CG18" s="30">
        <v>549397</v>
      </c>
      <c r="CH18" s="30">
        <v>416051</v>
      </c>
      <c r="CI18" s="30">
        <v>13979</v>
      </c>
      <c r="CJ18" s="30">
        <v>9241</v>
      </c>
      <c r="CK18" s="30">
        <v>4738</v>
      </c>
      <c r="CL18" s="30">
        <v>0</v>
      </c>
      <c r="CM18" s="30">
        <v>0</v>
      </c>
      <c r="CN18" s="30">
        <v>0</v>
      </c>
      <c r="CO18" s="30">
        <v>22295616</v>
      </c>
      <c r="CP18" s="30">
        <v>2051165</v>
      </c>
      <c r="CQ18" s="30">
        <v>3552998</v>
      </c>
      <c r="CR18" s="30">
        <v>3842737</v>
      </c>
      <c r="CS18" s="30">
        <v>12848716</v>
      </c>
      <c r="CT18" s="30">
        <v>3600338</v>
      </c>
      <c r="CU18" s="30">
        <v>8529</v>
      </c>
      <c r="CV18" s="30">
        <v>224876</v>
      </c>
      <c r="CW18" s="30">
        <v>228704</v>
      </c>
      <c r="CX18" s="31">
        <v>3138229</v>
      </c>
    </row>
    <row r="19" spans="1:102" ht="26.25" customHeight="1">
      <c r="A19" s="59">
        <v>9</v>
      </c>
      <c r="B19" s="60"/>
      <c r="C19" s="61" t="s">
        <v>20</v>
      </c>
      <c r="D19" s="6"/>
      <c r="E19" s="30">
        <v>3942464</v>
      </c>
      <c r="F19" s="30">
        <v>21294</v>
      </c>
      <c r="G19" s="30">
        <v>168496</v>
      </c>
      <c r="H19" s="30">
        <v>250861</v>
      </c>
      <c r="I19" s="30">
        <v>3501813</v>
      </c>
      <c r="J19" s="30">
        <v>0</v>
      </c>
      <c r="K19" s="30">
        <v>0</v>
      </c>
      <c r="L19" s="30">
        <v>0</v>
      </c>
      <c r="M19" s="30">
        <v>2441757</v>
      </c>
      <c r="N19" s="30">
        <v>174187</v>
      </c>
      <c r="O19" s="30">
        <v>115588</v>
      </c>
      <c r="P19" s="30">
        <v>684263</v>
      </c>
      <c r="Q19" s="30">
        <v>1467719</v>
      </c>
      <c r="R19" s="30">
        <v>165093</v>
      </c>
      <c r="S19" s="30">
        <v>0</v>
      </c>
      <c r="T19" s="30">
        <v>0</v>
      </c>
      <c r="U19" s="30">
        <v>20032</v>
      </c>
      <c r="V19" s="30">
        <v>145061</v>
      </c>
      <c r="W19" s="30">
        <v>2859986</v>
      </c>
      <c r="X19" s="30">
        <v>90</v>
      </c>
      <c r="Y19" s="30">
        <v>510</v>
      </c>
      <c r="Z19" s="30">
        <v>1930994</v>
      </c>
      <c r="AA19" s="30">
        <v>928392</v>
      </c>
      <c r="AB19" s="30">
        <v>1499149</v>
      </c>
      <c r="AC19" s="30">
        <v>265538</v>
      </c>
      <c r="AD19" s="30">
        <v>413695</v>
      </c>
      <c r="AE19" s="30">
        <v>231981</v>
      </c>
      <c r="AF19" s="30">
        <v>587935</v>
      </c>
      <c r="AG19" s="30">
        <v>303179</v>
      </c>
      <c r="AH19" s="30">
        <v>123900</v>
      </c>
      <c r="AI19" s="30">
        <v>7168</v>
      </c>
      <c r="AJ19" s="30">
        <v>0</v>
      </c>
      <c r="AK19" s="30">
        <v>172111</v>
      </c>
      <c r="AL19" s="30">
        <v>1195970</v>
      </c>
      <c r="AM19" s="30">
        <v>141638</v>
      </c>
      <c r="AN19" s="30">
        <v>406527</v>
      </c>
      <c r="AO19" s="30">
        <v>231981</v>
      </c>
      <c r="AP19" s="30">
        <v>415824</v>
      </c>
      <c r="AQ19" s="30">
        <v>3606737</v>
      </c>
      <c r="AR19" s="30">
        <v>0</v>
      </c>
      <c r="AS19" s="30">
        <v>350480</v>
      </c>
      <c r="AT19" s="30">
        <v>180774</v>
      </c>
      <c r="AU19" s="30">
        <v>3075483</v>
      </c>
      <c r="AV19" s="30">
        <v>3227724</v>
      </c>
      <c r="AW19" s="30">
        <v>0</v>
      </c>
      <c r="AX19" s="30">
        <v>350480</v>
      </c>
      <c r="AY19" s="30">
        <v>180774</v>
      </c>
      <c r="AZ19" s="30">
        <v>2696470</v>
      </c>
      <c r="BA19" s="30">
        <v>378977</v>
      </c>
      <c r="BB19" s="30">
        <v>0</v>
      </c>
      <c r="BC19" s="30">
        <v>0</v>
      </c>
      <c r="BD19" s="30">
        <v>0</v>
      </c>
      <c r="BE19" s="30">
        <v>378977</v>
      </c>
      <c r="BF19" s="30">
        <v>36</v>
      </c>
      <c r="BG19" s="30">
        <v>36</v>
      </c>
      <c r="BH19" s="30">
        <v>1005397</v>
      </c>
      <c r="BI19" s="30">
        <v>765397</v>
      </c>
      <c r="BJ19" s="30">
        <v>240000</v>
      </c>
      <c r="BK19" s="30">
        <v>117051</v>
      </c>
      <c r="BL19" s="30">
        <v>15900</v>
      </c>
      <c r="BM19" s="30">
        <v>141</v>
      </c>
      <c r="BN19" s="30">
        <v>101010</v>
      </c>
      <c r="BO19" s="30">
        <v>0</v>
      </c>
      <c r="BP19" s="30">
        <v>2649849</v>
      </c>
      <c r="BQ19" s="30">
        <v>15034</v>
      </c>
      <c r="BR19" s="30">
        <v>388281</v>
      </c>
      <c r="BS19" s="30">
        <v>244672</v>
      </c>
      <c r="BT19" s="30">
        <v>2001862</v>
      </c>
      <c r="BU19" s="30">
        <v>0</v>
      </c>
      <c r="BV19" s="30">
        <v>0</v>
      </c>
      <c r="BW19" s="30">
        <v>2681085</v>
      </c>
      <c r="BX19" s="30">
        <v>1723133</v>
      </c>
      <c r="BY19" s="30">
        <v>957952</v>
      </c>
      <c r="BZ19" s="30">
        <v>87492</v>
      </c>
      <c r="CA19" s="30">
        <v>0</v>
      </c>
      <c r="CB19" s="30">
        <v>87492</v>
      </c>
      <c r="CC19" s="30">
        <v>2658973</v>
      </c>
      <c r="CD19" s="30">
        <v>1704241</v>
      </c>
      <c r="CE19" s="30">
        <v>954732</v>
      </c>
      <c r="CF19" s="30">
        <v>1972492</v>
      </c>
      <c r="CG19" s="30">
        <v>1109325</v>
      </c>
      <c r="CH19" s="30">
        <v>863167</v>
      </c>
      <c r="CI19" s="30">
        <v>22112</v>
      </c>
      <c r="CJ19" s="30">
        <v>18892</v>
      </c>
      <c r="CK19" s="30">
        <v>3220</v>
      </c>
      <c r="CL19" s="30">
        <v>0</v>
      </c>
      <c r="CM19" s="30">
        <v>0</v>
      </c>
      <c r="CN19" s="30">
        <v>0</v>
      </c>
      <c r="CO19" s="30">
        <v>20968568</v>
      </c>
      <c r="CP19" s="30">
        <v>2980573</v>
      </c>
      <c r="CQ19" s="30">
        <v>2635143</v>
      </c>
      <c r="CR19" s="30">
        <v>3644587</v>
      </c>
      <c r="CS19" s="30">
        <v>11708265</v>
      </c>
      <c r="CT19" s="30">
        <v>4029956</v>
      </c>
      <c r="CU19" s="30">
        <v>21294</v>
      </c>
      <c r="CV19" s="30">
        <v>255988</v>
      </c>
      <c r="CW19" s="30">
        <v>250861</v>
      </c>
      <c r="CX19" s="31">
        <v>3501813</v>
      </c>
    </row>
    <row r="20" spans="1:102" ht="26.25" customHeight="1">
      <c r="A20" s="59">
        <v>10</v>
      </c>
      <c r="B20" s="60"/>
      <c r="C20" s="61" t="s">
        <v>21</v>
      </c>
      <c r="D20" s="6"/>
      <c r="E20" s="30">
        <v>2650391</v>
      </c>
      <c r="F20" s="30">
        <v>11596</v>
      </c>
      <c r="G20" s="30">
        <v>125176</v>
      </c>
      <c r="H20" s="30">
        <v>198714</v>
      </c>
      <c r="I20" s="30">
        <v>2314905</v>
      </c>
      <c r="J20" s="30">
        <v>0</v>
      </c>
      <c r="K20" s="30">
        <v>0</v>
      </c>
      <c r="L20" s="30">
        <v>0</v>
      </c>
      <c r="M20" s="30">
        <v>1515412</v>
      </c>
      <c r="N20" s="30">
        <v>87049</v>
      </c>
      <c r="O20" s="30">
        <v>78364</v>
      </c>
      <c r="P20" s="30">
        <v>239218</v>
      </c>
      <c r="Q20" s="30">
        <v>1110781</v>
      </c>
      <c r="R20" s="30">
        <v>54319</v>
      </c>
      <c r="S20" s="30">
        <v>1983</v>
      </c>
      <c r="T20" s="30">
        <v>0</v>
      </c>
      <c r="U20" s="30">
        <v>11944</v>
      </c>
      <c r="V20" s="30">
        <v>40392</v>
      </c>
      <c r="W20" s="30">
        <v>2838442</v>
      </c>
      <c r="X20" s="30">
        <v>169</v>
      </c>
      <c r="Y20" s="30">
        <v>450</v>
      </c>
      <c r="Z20" s="30">
        <v>1909637</v>
      </c>
      <c r="AA20" s="30">
        <v>928186</v>
      </c>
      <c r="AB20" s="30">
        <v>1703359</v>
      </c>
      <c r="AC20" s="30">
        <v>39561</v>
      </c>
      <c r="AD20" s="30">
        <v>331953</v>
      </c>
      <c r="AE20" s="30">
        <v>177832</v>
      </c>
      <c r="AF20" s="30">
        <v>1154013</v>
      </c>
      <c r="AG20" s="30">
        <v>810700</v>
      </c>
      <c r="AH20" s="30">
        <v>9800</v>
      </c>
      <c r="AI20" s="30">
        <v>92049</v>
      </c>
      <c r="AJ20" s="30">
        <v>0</v>
      </c>
      <c r="AK20" s="30">
        <v>708851</v>
      </c>
      <c r="AL20" s="30">
        <v>892659</v>
      </c>
      <c r="AM20" s="30">
        <v>29761</v>
      </c>
      <c r="AN20" s="30">
        <v>239904</v>
      </c>
      <c r="AO20" s="30">
        <v>177832</v>
      </c>
      <c r="AP20" s="30">
        <v>445162</v>
      </c>
      <c r="AQ20" s="30">
        <v>2111275</v>
      </c>
      <c r="AR20" s="30">
        <v>0</v>
      </c>
      <c r="AS20" s="30">
        <v>900</v>
      </c>
      <c r="AT20" s="30">
        <v>115607</v>
      </c>
      <c r="AU20" s="30">
        <v>1994768</v>
      </c>
      <c r="AV20" s="30">
        <v>1776195</v>
      </c>
      <c r="AW20" s="30">
        <v>0</v>
      </c>
      <c r="AX20" s="30">
        <v>900</v>
      </c>
      <c r="AY20" s="30">
        <v>87907</v>
      </c>
      <c r="AZ20" s="30">
        <v>1687388</v>
      </c>
      <c r="BA20" s="30">
        <v>335072</v>
      </c>
      <c r="BB20" s="30">
        <v>0</v>
      </c>
      <c r="BC20" s="30">
        <v>0</v>
      </c>
      <c r="BD20" s="30">
        <v>27700</v>
      </c>
      <c r="BE20" s="30">
        <v>307372</v>
      </c>
      <c r="BF20" s="30">
        <v>8</v>
      </c>
      <c r="BG20" s="30">
        <v>8</v>
      </c>
      <c r="BH20" s="30">
        <v>239239</v>
      </c>
      <c r="BI20" s="30">
        <v>4781</v>
      </c>
      <c r="BJ20" s="30">
        <v>234458</v>
      </c>
      <c r="BK20" s="30">
        <v>780359</v>
      </c>
      <c r="BL20" s="30">
        <v>322578</v>
      </c>
      <c r="BM20" s="30">
        <v>58052</v>
      </c>
      <c r="BN20" s="30">
        <v>399729</v>
      </c>
      <c r="BO20" s="30">
        <v>0</v>
      </c>
      <c r="BP20" s="30">
        <v>2627000</v>
      </c>
      <c r="BQ20" s="30">
        <v>12178</v>
      </c>
      <c r="BR20" s="30">
        <v>622115</v>
      </c>
      <c r="BS20" s="30">
        <v>210716</v>
      </c>
      <c r="BT20" s="30">
        <v>1781991</v>
      </c>
      <c r="BU20" s="30">
        <v>0</v>
      </c>
      <c r="BV20" s="30">
        <v>0</v>
      </c>
      <c r="BW20" s="30">
        <v>1983343</v>
      </c>
      <c r="BX20" s="30">
        <v>1303629</v>
      </c>
      <c r="BY20" s="30">
        <v>679714</v>
      </c>
      <c r="BZ20" s="30">
        <v>61061</v>
      </c>
      <c r="CA20" s="30">
        <v>0</v>
      </c>
      <c r="CB20" s="30">
        <v>61061</v>
      </c>
      <c r="CC20" s="30">
        <v>1904749</v>
      </c>
      <c r="CD20" s="30">
        <v>1238744</v>
      </c>
      <c r="CE20" s="30">
        <v>666005</v>
      </c>
      <c r="CF20" s="30">
        <v>1194377</v>
      </c>
      <c r="CG20" s="30">
        <v>661285</v>
      </c>
      <c r="CH20" s="30">
        <v>533092</v>
      </c>
      <c r="CI20" s="30">
        <v>78594</v>
      </c>
      <c r="CJ20" s="30">
        <v>64885</v>
      </c>
      <c r="CK20" s="30">
        <v>13709</v>
      </c>
      <c r="CL20" s="30">
        <v>0</v>
      </c>
      <c r="CM20" s="30">
        <v>0</v>
      </c>
      <c r="CN20" s="30">
        <v>0</v>
      </c>
      <c r="CO20" s="30">
        <v>16503139</v>
      </c>
      <c r="CP20" s="30">
        <v>1783524</v>
      </c>
      <c r="CQ20" s="30">
        <v>2131182</v>
      </c>
      <c r="CR20" s="30">
        <v>3263397</v>
      </c>
      <c r="CS20" s="30">
        <v>9325036</v>
      </c>
      <c r="CT20" s="30">
        <v>2711452</v>
      </c>
      <c r="CU20" s="30">
        <v>11596</v>
      </c>
      <c r="CV20" s="30">
        <v>186237</v>
      </c>
      <c r="CW20" s="30">
        <v>198714</v>
      </c>
      <c r="CX20" s="31">
        <v>2314905</v>
      </c>
    </row>
    <row r="21" spans="1:102" ht="26.25" customHeight="1">
      <c r="A21" s="59">
        <v>11</v>
      </c>
      <c r="B21" s="60"/>
      <c r="C21" s="61" t="s">
        <v>22</v>
      </c>
      <c r="D21" s="6"/>
      <c r="E21" s="30">
        <v>3299523</v>
      </c>
      <c r="F21" s="30">
        <v>17089</v>
      </c>
      <c r="G21" s="30">
        <v>144096</v>
      </c>
      <c r="H21" s="30">
        <v>166650</v>
      </c>
      <c r="I21" s="30">
        <v>2971688</v>
      </c>
      <c r="J21" s="30">
        <v>0</v>
      </c>
      <c r="K21" s="30">
        <v>0</v>
      </c>
      <c r="L21" s="30">
        <v>0</v>
      </c>
      <c r="M21" s="30">
        <v>1974284</v>
      </c>
      <c r="N21" s="30">
        <v>166659</v>
      </c>
      <c r="O21" s="30">
        <v>126218</v>
      </c>
      <c r="P21" s="30">
        <v>383678</v>
      </c>
      <c r="Q21" s="30">
        <v>1297729</v>
      </c>
      <c r="R21" s="30">
        <v>102395</v>
      </c>
      <c r="S21" s="30">
        <v>0</v>
      </c>
      <c r="T21" s="30">
        <v>0</v>
      </c>
      <c r="U21" s="30">
        <v>14338</v>
      </c>
      <c r="V21" s="30">
        <v>88057</v>
      </c>
      <c r="W21" s="30">
        <v>1982627</v>
      </c>
      <c r="X21" s="30">
        <v>158</v>
      </c>
      <c r="Y21" s="30">
        <v>157</v>
      </c>
      <c r="Z21" s="30">
        <v>1307279</v>
      </c>
      <c r="AA21" s="30">
        <v>675033</v>
      </c>
      <c r="AB21" s="30">
        <v>4776612</v>
      </c>
      <c r="AC21" s="30">
        <v>2150836</v>
      </c>
      <c r="AD21" s="30">
        <v>810494</v>
      </c>
      <c r="AE21" s="30">
        <v>343171</v>
      </c>
      <c r="AF21" s="30">
        <v>1472111</v>
      </c>
      <c r="AG21" s="30">
        <v>37310</v>
      </c>
      <c r="AH21" s="30">
        <v>0</v>
      </c>
      <c r="AI21" s="30">
        <v>361</v>
      </c>
      <c r="AJ21" s="30">
        <v>0</v>
      </c>
      <c r="AK21" s="30">
        <v>36949</v>
      </c>
      <c r="AL21" s="30">
        <v>4739302</v>
      </c>
      <c r="AM21" s="30">
        <v>2150836</v>
      </c>
      <c r="AN21" s="30">
        <v>810133</v>
      </c>
      <c r="AO21" s="30">
        <v>343171</v>
      </c>
      <c r="AP21" s="30">
        <v>1435162</v>
      </c>
      <c r="AQ21" s="30">
        <v>2156015</v>
      </c>
      <c r="AR21" s="30">
        <v>0</v>
      </c>
      <c r="AS21" s="30">
        <v>0</v>
      </c>
      <c r="AT21" s="30">
        <v>168008</v>
      </c>
      <c r="AU21" s="30">
        <v>1988007</v>
      </c>
      <c r="AV21" s="30">
        <v>1893701</v>
      </c>
      <c r="AW21" s="30">
        <v>0</v>
      </c>
      <c r="AX21" s="30">
        <v>0</v>
      </c>
      <c r="AY21" s="30">
        <v>137421</v>
      </c>
      <c r="AZ21" s="30">
        <v>1756280</v>
      </c>
      <c r="BA21" s="30">
        <v>262314</v>
      </c>
      <c r="BB21" s="30">
        <v>0</v>
      </c>
      <c r="BC21" s="30">
        <v>0</v>
      </c>
      <c r="BD21" s="30">
        <v>30587</v>
      </c>
      <c r="BE21" s="30">
        <v>231727</v>
      </c>
      <c r="BF21" s="30">
        <v>0</v>
      </c>
      <c r="BG21" s="30">
        <v>0</v>
      </c>
      <c r="BH21" s="30">
        <v>654438</v>
      </c>
      <c r="BI21" s="30">
        <v>5192</v>
      </c>
      <c r="BJ21" s="30">
        <v>649246</v>
      </c>
      <c r="BK21" s="30">
        <v>105595</v>
      </c>
      <c r="BL21" s="30">
        <v>75261</v>
      </c>
      <c r="BM21" s="30">
        <v>30334</v>
      </c>
      <c r="BN21" s="30">
        <v>0</v>
      </c>
      <c r="BO21" s="30">
        <v>0</v>
      </c>
      <c r="BP21" s="30">
        <v>1432410</v>
      </c>
      <c r="BQ21" s="30">
        <v>21933</v>
      </c>
      <c r="BR21" s="30">
        <v>167084</v>
      </c>
      <c r="BS21" s="30">
        <v>139249</v>
      </c>
      <c r="BT21" s="30">
        <v>1104144</v>
      </c>
      <c r="BU21" s="30">
        <v>0</v>
      </c>
      <c r="BV21" s="30">
        <v>0</v>
      </c>
      <c r="BW21" s="30">
        <v>2493878</v>
      </c>
      <c r="BX21" s="30">
        <v>1968673</v>
      </c>
      <c r="BY21" s="30">
        <v>525205</v>
      </c>
      <c r="BZ21" s="30">
        <v>59892</v>
      </c>
      <c r="CA21" s="30">
        <v>800</v>
      </c>
      <c r="CB21" s="30">
        <v>59092</v>
      </c>
      <c r="CC21" s="30">
        <v>2226459</v>
      </c>
      <c r="CD21" s="30">
        <v>1739415</v>
      </c>
      <c r="CE21" s="30">
        <v>487044</v>
      </c>
      <c r="CF21" s="30">
        <v>913673</v>
      </c>
      <c r="CG21" s="30">
        <v>522490</v>
      </c>
      <c r="CH21" s="30">
        <v>391183</v>
      </c>
      <c r="CI21" s="30">
        <v>267419</v>
      </c>
      <c r="CJ21" s="30">
        <v>229258</v>
      </c>
      <c r="CK21" s="30">
        <v>38161</v>
      </c>
      <c r="CL21" s="30">
        <v>0</v>
      </c>
      <c r="CM21" s="30">
        <v>0</v>
      </c>
      <c r="CN21" s="30">
        <v>0</v>
      </c>
      <c r="CO21" s="30">
        <v>18977777</v>
      </c>
      <c r="CP21" s="30">
        <v>4405801</v>
      </c>
      <c r="CQ21" s="30">
        <v>2452834</v>
      </c>
      <c r="CR21" s="30">
        <v>2522373</v>
      </c>
      <c r="CS21" s="30">
        <v>9596769</v>
      </c>
      <c r="CT21" s="30">
        <v>3359415</v>
      </c>
      <c r="CU21" s="30">
        <v>17889</v>
      </c>
      <c r="CV21" s="30">
        <v>203188</v>
      </c>
      <c r="CW21" s="30">
        <v>166650</v>
      </c>
      <c r="CX21" s="31">
        <v>2971688</v>
      </c>
    </row>
    <row r="22" spans="1:102" ht="26.25" customHeight="1">
      <c r="A22" s="59">
        <v>12</v>
      </c>
      <c r="B22" s="60"/>
      <c r="C22" s="61" t="s">
        <v>23</v>
      </c>
      <c r="D22" s="6"/>
      <c r="E22" s="30">
        <v>10998885</v>
      </c>
      <c r="F22" s="30">
        <v>46766</v>
      </c>
      <c r="G22" s="30">
        <v>36938</v>
      </c>
      <c r="H22" s="30">
        <v>773024</v>
      </c>
      <c r="I22" s="30">
        <v>10142157</v>
      </c>
      <c r="J22" s="30">
        <v>0</v>
      </c>
      <c r="K22" s="30">
        <v>0</v>
      </c>
      <c r="L22" s="30">
        <v>0</v>
      </c>
      <c r="M22" s="30">
        <v>7831276</v>
      </c>
      <c r="N22" s="30">
        <v>403529</v>
      </c>
      <c r="O22" s="30">
        <v>599028</v>
      </c>
      <c r="P22" s="30">
        <v>1727338</v>
      </c>
      <c r="Q22" s="30">
        <v>5101381</v>
      </c>
      <c r="R22" s="30">
        <v>457977</v>
      </c>
      <c r="S22" s="30">
        <v>1054</v>
      </c>
      <c r="T22" s="30">
        <v>5885</v>
      </c>
      <c r="U22" s="30">
        <v>62051</v>
      </c>
      <c r="V22" s="30">
        <v>388987</v>
      </c>
      <c r="W22" s="30">
        <v>10426056</v>
      </c>
      <c r="X22" s="30">
        <v>19623</v>
      </c>
      <c r="Y22" s="30">
        <v>7253</v>
      </c>
      <c r="Z22" s="30">
        <v>7189849</v>
      </c>
      <c r="AA22" s="30">
        <v>3209331</v>
      </c>
      <c r="AB22" s="30">
        <v>6610101</v>
      </c>
      <c r="AC22" s="30">
        <v>218452</v>
      </c>
      <c r="AD22" s="30">
        <v>1035970</v>
      </c>
      <c r="AE22" s="30">
        <v>434528</v>
      </c>
      <c r="AF22" s="30">
        <v>4921151</v>
      </c>
      <c r="AG22" s="30">
        <v>1430886</v>
      </c>
      <c r="AH22" s="30">
        <v>0</v>
      </c>
      <c r="AI22" s="30">
        <v>31626</v>
      </c>
      <c r="AJ22" s="30">
        <v>87866</v>
      </c>
      <c r="AK22" s="30">
        <v>1311394</v>
      </c>
      <c r="AL22" s="30">
        <v>5179215</v>
      </c>
      <c r="AM22" s="30">
        <v>218452</v>
      </c>
      <c r="AN22" s="30">
        <v>1004344</v>
      </c>
      <c r="AO22" s="30">
        <v>346662</v>
      </c>
      <c r="AP22" s="30">
        <v>3609757</v>
      </c>
      <c r="AQ22" s="30">
        <v>7213608</v>
      </c>
      <c r="AR22" s="30">
        <v>1344</v>
      </c>
      <c r="AS22" s="30">
        <v>59</v>
      </c>
      <c r="AT22" s="30">
        <v>376157</v>
      </c>
      <c r="AU22" s="30">
        <v>6836048</v>
      </c>
      <c r="AV22" s="30">
        <v>6147596</v>
      </c>
      <c r="AW22" s="30">
        <v>1344</v>
      </c>
      <c r="AX22" s="30">
        <v>59</v>
      </c>
      <c r="AY22" s="30">
        <v>327927</v>
      </c>
      <c r="AZ22" s="30">
        <v>5818266</v>
      </c>
      <c r="BA22" s="30">
        <v>1066012</v>
      </c>
      <c r="BB22" s="30">
        <v>0</v>
      </c>
      <c r="BC22" s="30">
        <v>0</v>
      </c>
      <c r="BD22" s="30">
        <v>48230</v>
      </c>
      <c r="BE22" s="30">
        <v>1017782</v>
      </c>
      <c r="BF22" s="30">
        <v>0</v>
      </c>
      <c r="BG22" s="30">
        <v>0</v>
      </c>
      <c r="BH22" s="30">
        <v>1789380</v>
      </c>
      <c r="BI22" s="30">
        <v>62371</v>
      </c>
      <c r="BJ22" s="30">
        <v>1727009</v>
      </c>
      <c r="BK22" s="30">
        <v>2584381</v>
      </c>
      <c r="BL22" s="30">
        <v>934064</v>
      </c>
      <c r="BM22" s="30">
        <v>703317</v>
      </c>
      <c r="BN22" s="30">
        <v>947000</v>
      </c>
      <c r="BO22" s="30">
        <v>0</v>
      </c>
      <c r="BP22" s="30">
        <v>4870825</v>
      </c>
      <c r="BQ22" s="30">
        <v>42557</v>
      </c>
      <c r="BR22" s="30">
        <v>465178</v>
      </c>
      <c r="BS22" s="30">
        <v>703932</v>
      </c>
      <c r="BT22" s="30">
        <v>3659158</v>
      </c>
      <c r="BU22" s="30">
        <v>0</v>
      </c>
      <c r="BV22" s="30">
        <v>0</v>
      </c>
      <c r="BW22" s="30">
        <v>11386555</v>
      </c>
      <c r="BX22" s="30">
        <v>9326242</v>
      </c>
      <c r="BY22" s="30">
        <v>2060313</v>
      </c>
      <c r="BZ22" s="30">
        <v>361231</v>
      </c>
      <c r="CA22" s="30">
        <v>0</v>
      </c>
      <c r="CB22" s="30">
        <v>361231</v>
      </c>
      <c r="CC22" s="30">
        <v>10782590</v>
      </c>
      <c r="CD22" s="30">
        <v>8830365</v>
      </c>
      <c r="CE22" s="30">
        <v>1952225</v>
      </c>
      <c r="CF22" s="30">
        <v>4864083</v>
      </c>
      <c r="CG22" s="30">
        <v>3291670</v>
      </c>
      <c r="CH22" s="30">
        <v>1572413</v>
      </c>
      <c r="CI22" s="30">
        <v>603965</v>
      </c>
      <c r="CJ22" s="30">
        <v>495877</v>
      </c>
      <c r="CK22" s="30">
        <v>108088</v>
      </c>
      <c r="CL22" s="30">
        <v>0</v>
      </c>
      <c r="CM22" s="30">
        <v>0</v>
      </c>
      <c r="CN22" s="30">
        <v>0</v>
      </c>
      <c r="CO22" s="30">
        <v>64169044</v>
      </c>
      <c r="CP22" s="30">
        <v>11056002</v>
      </c>
      <c r="CQ22" s="30">
        <v>6640950</v>
      </c>
      <c r="CR22" s="30">
        <v>12213879</v>
      </c>
      <c r="CS22" s="30">
        <v>34258213</v>
      </c>
      <c r="CT22" s="30">
        <v>11360116</v>
      </c>
      <c r="CU22" s="30">
        <v>46766</v>
      </c>
      <c r="CV22" s="30">
        <v>398169</v>
      </c>
      <c r="CW22" s="30">
        <v>773024</v>
      </c>
      <c r="CX22" s="31">
        <v>10142157</v>
      </c>
    </row>
    <row r="23" spans="1:102" ht="26.25" customHeight="1">
      <c r="A23" s="59">
        <v>13</v>
      </c>
      <c r="B23" s="60"/>
      <c r="C23" s="61" t="s">
        <v>24</v>
      </c>
      <c r="D23" s="6"/>
      <c r="E23" s="30">
        <v>3972099</v>
      </c>
      <c r="F23" s="30">
        <v>28450</v>
      </c>
      <c r="G23" s="30">
        <v>232255</v>
      </c>
      <c r="H23" s="30">
        <v>312730</v>
      </c>
      <c r="I23" s="30">
        <v>3398664</v>
      </c>
      <c r="J23" s="30">
        <v>0</v>
      </c>
      <c r="K23" s="30">
        <v>0</v>
      </c>
      <c r="L23" s="30">
        <v>0</v>
      </c>
      <c r="M23" s="30">
        <v>2724715</v>
      </c>
      <c r="N23" s="30">
        <v>78455</v>
      </c>
      <c r="O23" s="30">
        <v>170528</v>
      </c>
      <c r="P23" s="30">
        <v>523661</v>
      </c>
      <c r="Q23" s="30">
        <v>1952071</v>
      </c>
      <c r="R23" s="30">
        <v>138714</v>
      </c>
      <c r="S23" s="30">
        <v>0</v>
      </c>
      <c r="T23" s="30">
        <v>0</v>
      </c>
      <c r="U23" s="30">
        <v>34121</v>
      </c>
      <c r="V23" s="30">
        <v>104593</v>
      </c>
      <c r="W23" s="30">
        <v>5772167</v>
      </c>
      <c r="X23" s="30">
        <v>0</v>
      </c>
      <c r="Y23" s="30">
        <v>0</v>
      </c>
      <c r="Z23" s="30">
        <v>4042848</v>
      </c>
      <c r="AA23" s="30">
        <v>1729319</v>
      </c>
      <c r="AB23" s="30">
        <v>2356092</v>
      </c>
      <c r="AC23" s="30">
        <v>33488</v>
      </c>
      <c r="AD23" s="30">
        <v>527155</v>
      </c>
      <c r="AE23" s="30">
        <v>37600</v>
      </c>
      <c r="AF23" s="30">
        <v>1757849</v>
      </c>
      <c r="AG23" s="30">
        <v>1046866</v>
      </c>
      <c r="AH23" s="30">
        <v>900</v>
      </c>
      <c r="AI23" s="30">
        <v>41222</v>
      </c>
      <c r="AJ23" s="30">
        <v>17504</v>
      </c>
      <c r="AK23" s="30">
        <v>987240</v>
      </c>
      <c r="AL23" s="30">
        <v>1309226</v>
      </c>
      <c r="AM23" s="30">
        <v>32588</v>
      </c>
      <c r="AN23" s="30">
        <v>485933</v>
      </c>
      <c r="AO23" s="30">
        <v>20096</v>
      </c>
      <c r="AP23" s="30">
        <v>770609</v>
      </c>
      <c r="AQ23" s="30">
        <v>3763081</v>
      </c>
      <c r="AR23" s="30">
        <v>0</v>
      </c>
      <c r="AS23" s="30">
        <v>24536</v>
      </c>
      <c r="AT23" s="30">
        <v>171922</v>
      </c>
      <c r="AU23" s="30">
        <v>3566623</v>
      </c>
      <c r="AV23" s="30">
        <v>3354675</v>
      </c>
      <c r="AW23" s="30">
        <v>0</v>
      </c>
      <c r="AX23" s="30">
        <v>24536</v>
      </c>
      <c r="AY23" s="30">
        <v>157823</v>
      </c>
      <c r="AZ23" s="30">
        <v>3172316</v>
      </c>
      <c r="BA23" s="30">
        <v>407309</v>
      </c>
      <c r="BB23" s="30">
        <v>0</v>
      </c>
      <c r="BC23" s="30">
        <v>0</v>
      </c>
      <c r="BD23" s="30">
        <v>14099</v>
      </c>
      <c r="BE23" s="30">
        <v>393210</v>
      </c>
      <c r="BF23" s="30">
        <v>1097</v>
      </c>
      <c r="BG23" s="30">
        <v>1097</v>
      </c>
      <c r="BH23" s="30">
        <v>660998</v>
      </c>
      <c r="BI23" s="30">
        <v>56554</v>
      </c>
      <c r="BJ23" s="30">
        <v>604444</v>
      </c>
      <c r="BK23" s="30">
        <v>250270</v>
      </c>
      <c r="BL23" s="30">
        <v>71400</v>
      </c>
      <c r="BM23" s="30">
        <v>258</v>
      </c>
      <c r="BN23" s="30">
        <v>178612</v>
      </c>
      <c r="BO23" s="30">
        <v>0</v>
      </c>
      <c r="BP23" s="30">
        <v>3230931</v>
      </c>
      <c r="BQ23" s="30">
        <v>17792</v>
      </c>
      <c r="BR23" s="30">
        <v>206596</v>
      </c>
      <c r="BS23" s="30">
        <v>312583</v>
      </c>
      <c r="BT23" s="30">
        <v>2693960</v>
      </c>
      <c r="BU23" s="30">
        <v>0</v>
      </c>
      <c r="BV23" s="30">
        <v>0</v>
      </c>
      <c r="BW23" s="30">
        <v>2331047</v>
      </c>
      <c r="BX23" s="30">
        <v>1474070</v>
      </c>
      <c r="BY23" s="30">
        <v>856977</v>
      </c>
      <c r="BZ23" s="30">
        <v>46818</v>
      </c>
      <c r="CA23" s="30">
        <v>1425</v>
      </c>
      <c r="CB23" s="30">
        <v>45393</v>
      </c>
      <c r="CC23" s="30">
        <v>2246342</v>
      </c>
      <c r="CD23" s="30">
        <v>1394448</v>
      </c>
      <c r="CE23" s="30">
        <v>851894</v>
      </c>
      <c r="CF23" s="30">
        <v>1612200</v>
      </c>
      <c r="CG23" s="30">
        <v>816191</v>
      </c>
      <c r="CH23" s="30">
        <v>796009</v>
      </c>
      <c r="CI23" s="30">
        <v>84705</v>
      </c>
      <c r="CJ23" s="30">
        <v>79622</v>
      </c>
      <c r="CK23" s="30">
        <v>5083</v>
      </c>
      <c r="CL23" s="30">
        <v>0</v>
      </c>
      <c r="CM23" s="30">
        <v>0</v>
      </c>
      <c r="CN23" s="30">
        <v>0</v>
      </c>
      <c r="CO23" s="30">
        <v>25200114</v>
      </c>
      <c r="CP23" s="30">
        <v>1760209</v>
      </c>
      <c r="CQ23" s="30">
        <v>2622749</v>
      </c>
      <c r="CR23" s="30">
        <v>5614077</v>
      </c>
      <c r="CS23" s="30">
        <v>15203079</v>
      </c>
      <c r="CT23" s="30">
        <v>4018917</v>
      </c>
      <c r="CU23" s="30">
        <v>29875</v>
      </c>
      <c r="CV23" s="30">
        <v>277648</v>
      </c>
      <c r="CW23" s="30">
        <v>312730</v>
      </c>
      <c r="CX23" s="31">
        <v>3398664</v>
      </c>
    </row>
    <row r="24" spans="1:102" ht="15" customHeight="1">
      <c r="A24" s="59"/>
      <c r="B24" s="60"/>
      <c r="C24" s="61"/>
      <c r="D24" s="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1"/>
    </row>
    <row r="25" spans="1:102" ht="15" customHeight="1">
      <c r="A25" s="56" t="s">
        <v>2</v>
      </c>
      <c r="B25" s="57"/>
      <c r="C25" s="57"/>
      <c r="D25" s="5"/>
      <c r="E25" s="30">
        <f>SUM(E11:E23)</f>
        <v>99010873</v>
      </c>
      <c r="F25" s="30">
        <f aca="true" t="shared" si="3" ref="F25:BY25">SUM(F11:F23)</f>
        <v>593342</v>
      </c>
      <c r="G25" s="30">
        <f t="shared" si="3"/>
        <v>2295408</v>
      </c>
      <c r="H25" s="30">
        <f t="shared" si="3"/>
        <v>6211805</v>
      </c>
      <c r="I25" s="30">
        <f t="shared" si="3"/>
        <v>89910318</v>
      </c>
      <c r="J25" s="30">
        <f>SUM(J11:J23)</f>
        <v>0</v>
      </c>
      <c r="K25" s="30">
        <f>SUM(K11:K23)</f>
        <v>0</v>
      </c>
      <c r="L25" s="30">
        <f>SUM(L11:L23)</f>
        <v>0</v>
      </c>
      <c r="M25" s="30">
        <f t="shared" si="3"/>
        <v>62965938</v>
      </c>
      <c r="N25" s="30">
        <f t="shared" si="3"/>
        <v>4170939</v>
      </c>
      <c r="O25" s="30">
        <f t="shared" si="3"/>
        <v>7540586</v>
      </c>
      <c r="P25" s="30">
        <f t="shared" si="3"/>
        <v>12785598</v>
      </c>
      <c r="Q25" s="30">
        <f t="shared" si="3"/>
        <v>38468815</v>
      </c>
      <c r="R25" s="30">
        <f t="shared" si="3"/>
        <v>5428872</v>
      </c>
      <c r="S25" s="30">
        <f t="shared" si="3"/>
        <v>3712</v>
      </c>
      <c r="T25" s="30">
        <f t="shared" si="3"/>
        <v>5885</v>
      </c>
      <c r="U25" s="30">
        <f t="shared" si="3"/>
        <v>942078</v>
      </c>
      <c r="V25" s="30">
        <f t="shared" si="3"/>
        <v>4477197</v>
      </c>
      <c r="W25" s="30">
        <f t="shared" si="3"/>
        <v>110600243</v>
      </c>
      <c r="X25" s="30">
        <f t="shared" si="3"/>
        <v>158152</v>
      </c>
      <c r="Y25" s="30">
        <f t="shared" si="3"/>
        <v>63191</v>
      </c>
      <c r="Z25" s="30">
        <f t="shared" si="3"/>
        <v>75652858</v>
      </c>
      <c r="AA25" s="30">
        <f t="shared" si="3"/>
        <v>34726042</v>
      </c>
      <c r="AB25" s="30">
        <f t="shared" si="3"/>
        <v>55781367</v>
      </c>
      <c r="AC25" s="30">
        <f t="shared" si="3"/>
        <v>4315530</v>
      </c>
      <c r="AD25" s="30">
        <f t="shared" si="3"/>
        <v>13349758</v>
      </c>
      <c r="AE25" s="30">
        <f t="shared" si="3"/>
        <v>3637203</v>
      </c>
      <c r="AF25" s="30">
        <f t="shared" si="3"/>
        <v>34478876</v>
      </c>
      <c r="AG25" s="30">
        <f t="shared" si="3"/>
        <v>10970628</v>
      </c>
      <c r="AH25" s="30">
        <f t="shared" si="3"/>
        <v>336100</v>
      </c>
      <c r="AI25" s="30">
        <f t="shared" si="3"/>
        <v>571100</v>
      </c>
      <c r="AJ25" s="30">
        <f t="shared" si="3"/>
        <v>208087</v>
      </c>
      <c r="AK25" s="30">
        <f t="shared" si="3"/>
        <v>9855341</v>
      </c>
      <c r="AL25" s="30">
        <f t="shared" si="3"/>
        <v>44810739</v>
      </c>
      <c r="AM25" s="30">
        <f t="shared" si="3"/>
        <v>3979430</v>
      </c>
      <c r="AN25" s="30">
        <f t="shared" si="3"/>
        <v>12778658</v>
      </c>
      <c r="AO25" s="30">
        <f t="shared" si="3"/>
        <v>3429116</v>
      </c>
      <c r="AP25" s="30">
        <f t="shared" si="3"/>
        <v>24623535</v>
      </c>
      <c r="AQ25" s="30">
        <f t="shared" si="3"/>
        <v>74598329</v>
      </c>
      <c r="AR25" s="30">
        <f t="shared" si="3"/>
        <v>3388</v>
      </c>
      <c r="AS25" s="30">
        <f t="shared" si="3"/>
        <v>816718</v>
      </c>
      <c r="AT25" s="30">
        <f t="shared" si="3"/>
        <v>2997069</v>
      </c>
      <c r="AU25" s="30">
        <f t="shared" si="3"/>
        <v>70781154</v>
      </c>
      <c r="AV25" s="30">
        <f t="shared" si="3"/>
        <v>65316300</v>
      </c>
      <c r="AW25" s="30">
        <f t="shared" si="3"/>
        <v>3388</v>
      </c>
      <c r="AX25" s="30">
        <f>SUM(AX11:AX23)</f>
        <v>816713</v>
      </c>
      <c r="AY25" s="30">
        <f t="shared" si="3"/>
        <v>2499046</v>
      </c>
      <c r="AZ25" s="30">
        <f t="shared" si="3"/>
        <v>61997153</v>
      </c>
      <c r="BA25" s="30">
        <f>SUM(BA11:BA23)</f>
        <v>9271161</v>
      </c>
      <c r="BB25" s="30">
        <f t="shared" si="3"/>
        <v>0</v>
      </c>
      <c r="BC25" s="30">
        <f t="shared" si="3"/>
        <v>5</v>
      </c>
      <c r="BD25" s="30">
        <f>SUM(BD11:BD23)</f>
        <v>498023</v>
      </c>
      <c r="BE25" s="30">
        <f>SUM(BE11:BE23)</f>
        <v>8773133</v>
      </c>
      <c r="BF25" s="30">
        <f t="shared" si="3"/>
        <v>10868</v>
      </c>
      <c r="BG25" s="30">
        <f t="shared" si="3"/>
        <v>10868</v>
      </c>
      <c r="BH25" s="30">
        <f t="shared" si="3"/>
        <v>15556542</v>
      </c>
      <c r="BI25" s="30">
        <f t="shared" si="3"/>
        <v>3868955</v>
      </c>
      <c r="BJ25" s="30">
        <f t="shared" si="3"/>
        <v>11687587</v>
      </c>
      <c r="BK25" s="30">
        <f t="shared" si="3"/>
        <v>13901303</v>
      </c>
      <c r="BL25" s="30">
        <f t="shared" si="3"/>
        <v>9081817</v>
      </c>
      <c r="BM25" s="30">
        <f t="shared" si="3"/>
        <v>1072423</v>
      </c>
      <c r="BN25" s="30">
        <f t="shared" si="3"/>
        <v>3331537</v>
      </c>
      <c r="BO25" s="30">
        <f t="shared" si="3"/>
        <v>415526</v>
      </c>
      <c r="BP25" s="30">
        <f t="shared" si="3"/>
        <v>60320952</v>
      </c>
      <c r="BQ25" s="30">
        <f t="shared" si="3"/>
        <v>521054</v>
      </c>
      <c r="BR25" s="30">
        <f t="shared" si="3"/>
        <v>7896979</v>
      </c>
      <c r="BS25" s="30">
        <f t="shared" si="3"/>
        <v>6790303</v>
      </c>
      <c r="BT25" s="30">
        <f t="shared" si="3"/>
        <v>45112616</v>
      </c>
      <c r="BU25" s="30">
        <f t="shared" si="3"/>
        <v>0</v>
      </c>
      <c r="BV25" s="30">
        <f t="shared" si="3"/>
        <v>0</v>
      </c>
      <c r="BW25" s="30">
        <f t="shared" si="3"/>
        <v>81398990</v>
      </c>
      <c r="BX25" s="30">
        <f t="shared" si="3"/>
        <v>60080850</v>
      </c>
      <c r="BY25" s="30">
        <f t="shared" si="3"/>
        <v>21318140</v>
      </c>
      <c r="BZ25" s="30">
        <f aca="true" t="shared" si="4" ref="BZ25:CX25">SUM(BZ11:BZ23)</f>
        <v>2186331</v>
      </c>
      <c r="CA25" s="30">
        <f t="shared" si="4"/>
        <v>85655</v>
      </c>
      <c r="CB25" s="30">
        <f t="shared" si="4"/>
        <v>2100676</v>
      </c>
      <c r="CC25" s="30">
        <f t="shared" si="4"/>
        <v>79755924</v>
      </c>
      <c r="CD25" s="30">
        <f t="shared" si="4"/>
        <v>58794850</v>
      </c>
      <c r="CE25" s="30">
        <f t="shared" si="4"/>
        <v>20961074</v>
      </c>
      <c r="CF25" s="30">
        <f t="shared" si="4"/>
        <v>40408969</v>
      </c>
      <c r="CG25" s="30">
        <f t="shared" si="4"/>
        <v>22463185</v>
      </c>
      <c r="CH25" s="30">
        <f t="shared" si="4"/>
        <v>17945784</v>
      </c>
      <c r="CI25" s="30">
        <f t="shared" si="4"/>
        <v>1643066</v>
      </c>
      <c r="CJ25" s="30">
        <f t="shared" si="4"/>
        <v>1286000</v>
      </c>
      <c r="CK25" s="30">
        <f t="shared" si="4"/>
        <v>357066</v>
      </c>
      <c r="CL25" s="30">
        <f t="shared" si="4"/>
        <v>0</v>
      </c>
      <c r="CM25" s="30">
        <f t="shared" si="4"/>
        <v>0</v>
      </c>
      <c r="CN25" s="30">
        <f t="shared" si="4"/>
        <v>0</v>
      </c>
      <c r="CO25" s="30">
        <f t="shared" si="4"/>
        <v>579563409</v>
      </c>
      <c r="CP25" s="30">
        <f t="shared" si="4"/>
        <v>82797739</v>
      </c>
      <c r="CQ25" s="30">
        <f t="shared" si="4"/>
        <v>66046675</v>
      </c>
      <c r="CR25" s="30">
        <f t="shared" si="4"/>
        <v>112348451</v>
      </c>
      <c r="CS25" s="30">
        <f t="shared" si="4"/>
        <v>318370544</v>
      </c>
      <c r="CT25" s="30">
        <f t="shared" si="4"/>
        <v>101197204</v>
      </c>
      <c r="CU25" s="30">
        <f t="shared" si="4"/>
        <v>678997</v>
      </c>
      <c r="CV25" s="30">
        <f t="shared" si="4"/>
        <v>4396084</v>
      </c>
      <c r="CW25" s="30">
        <f t="shared" si="4"/>
        <v>6211805</v>
      </c>
      <c r="CX25" s="31">
        <f t="shared" si="4"/>
        <v>89910318</v>
      </c>
    </row>
    <row r="26" spans="1:102" ht="15" customHeight="1">
      <c r="A26" s="56"/>
      <c r="B26" s="57"/>
      <c r="C26" s="57"/>
      <c r="D26" s="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1"/>
    </row>
    <row r="27" spans="1:102" ht="26.25" customHeight="1">
      <c r="A27" s="59">
        <v>1</v>
      </c>
      <c r="B27" s="60"/>
      <c r="C27" s="61" t="s">
        <v>25</v>
      </c>
      <c r="D27" s="6"/>
      <c r="E27" s="30">
        <v>2219731</v>
      </c>
      <c r="F27" s="30">
        <v>29145</v>
      </c>
      <c r="G27" s="30">
        <v>40262</v>
      </c>
      <c r="H27" s="30">
        <v>95997</v>
      </c>
      <c r="I27" s="30">
        <v>2054327</v>
      </c>
      <c r="J27" s="30">
        <v>0</v>
      </c>
      <c r="K27" s="30">
        <v>0</v>
      </c>
      <c r="L27" s="30">
        <v>0</v>
      </c>
      <c r="M27" s="30">
        <v>1613000</v>
      </c>
      <c r="N27" s="30">
        <v>122296</v>
      </c>
      <c r="O27" s="30">
        <v>61708</v>
      </c>
      <c r="P27" s="30">
        <v>316496</v>
      </c>
      <c r="Q27" s="30">
        <v>1112500</v>
      </c>
      <c r="R27" s="30">
        <v>80796</v>
      </c>
      <c r="S27" s="30">
        <v>123</v>
      </c>
      <c r="T27" s="30">
        <v>0</v>
      </c>
      <c r="U27" s="30">
        <v>10550</v>
      </c>
      <c r="V27" s="30">
        <v>70123</v>
      </c>
      <c r="W27" s="30">
        <v>1721110</v>
      </c>
      <c r="X27" s="30">
        <v>32138</v>
      </c>
      <c r="Y27" s="30">
        <v>5996</v>
      </c>
      <c r="Z27" s="30">
        <v>1103759</v>
      </c>
      <c r="AA27" s="30">
        <v>579217</v>
      </c>
      <c r="AB27" s="30">
        <v>1552537</v>
      </c>
      <c r="AC27" s="30">
        <v>71941</v>
      </c>
      <c r="AD27" s="30">
        <v>70420</v>
      </c>
      <c r="AE27" s="30">
        <v>44724</v>
      </c>
      <c r="AF27" s="30">
        <v>1365452</v>
      </c>
      <c r="AG27" s="30">
        <v>329829</v>
      </c>
      <c r="AH27" s="30">
        <v>0</v>
      </c>
      <c r="AI27" s="30">
        <v>31229</v>
      </c>
      <c r="AJ27" s="30">
        <v>0</v>
      </c>
      <c r="AK27" s="30">
        <v>298600</v>
      </c>
      <c r="AL27" s="30">
        <v>1222708</v>
      </c>
      <c r="AM27" s="30">
        <v>71941</v>
      </c>
      <c r="AN27" s="30">
        <v>39191</v>
      </c>
      <c r="AO27" s="30">
        <v>44724</v>
      </c>
      <c r="AP27" s="30">
        <v>1066852</v>
      </c>
      <c r="AQ27" s="30">
        <v>2356478</v>
      </c>
      <c r="AR27" s="30">
        <v>0</v>
      </c>
      <c r="AS27" s="30">
        <v>0</v>
      </c>
      <c r="AT27" s="30">
        <v>99381</v>
      </c>
      <c r="AU27" s="30">
        <v>2257097</v>
      </c>
      <c r="AV27" s="30">
        <v>1988891</v>
      </c>
      <c r="AW27" s="30">
        <v>0</v>
      </c>
      <c r="AX27" s="30">
        <v>0</v>
      </c>
      <c r="AY27" s="30">
        <v>87382</v>
      </c>
      <c r="AZ27" s="30">
        <v>1901509</v>
      </c>
      <c r="BA27" s="30">
        <v>367478</v>
      </c>
      <c r="BB27" s="30">
        <v>0</v>
      </c>
      <c r="BC27" s="30">
        <v>0</v>
      </c>
      <c r="BD27" s="30">
        <v>11999</v>
      </c>
      <c r="BE27" s="30">
        <v>355479</v>
      </c>
      <c r="BF27" s="30">
        <v>109</v>
      </c>
      <c r="BG27" s="30">
        <v>109</v>
      </c>
      <c r="BH27" s="30">
        <v>990908</v>
      </c>
      <c r="BI27" s="30">
        <v>4109</v>
      </c>
      <c r="BJ27" s="30">
        <v>986799</v>
      </c>
      <c r="BK27" s="30">
        <v>129938</v>
      </c>
      <c r="BL27" s="30">
        <v>99638</v>
      </c>
      <c r="BM27" s="30">
        <v>30300</v>
      </c>
      <c r="BN27" s="30">
        <v>0</v>
      </c>
      <c r="BO27" s="30">
        <v>0</v>
      </c>
      <c r="BP27" s="30">
        <v>2202132</v>
      </c>
      <c r="BQ27" s="30">
        <v>50615</v>
      </c>
      <c r="BR27" s="30">
        <v>372280</v>
      </c>
      <c r="BS27" s="30">
        <v>170644</v>
      </c>
      <c r="BT27" s="30">
        <v>1608593</v>
      </c>
      <c r="BU27" s="30">
        <v>0</v>
      </c>
      <c r="BV27" s="30">
        <v>0</v>
      </c>
      <c r="BW27" s="30">
        <v>1822725</v>
      </c>
      <c r="BX27" s="30">
        <v>1126548</v>
      </c>
      <c r="BY27" s="30">
        <v>696177</v>
      </c>
      <c r="BZ27" s="30">
        <v>17812</v>
      </c>
      <c r="CA27" s="30">
        <v>0</v>
      </c>
      <c r="CB27" s="30">
        <v>17812</v>
      </c>
      <c r="CC27" s="30">
        <v>1822725</v>
      </c>
      <c r="CD27" s="30">
        <v>1126548</v>
      </c>
      <c r="CE27" s="30">
        <v>696177</v>
      </c>
      <c r="CF27" s="30">
        <v>971076</v>
      </c>
      <c r="CG27" s="30">
        <v>314277</v>
      </c>
      <c r="CH27" s="30">
        <v>656799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14689355</v>
      </c>
      <c r="CP27" s="30">
        <v>1536553</v>
      </c>
      <c r="CQ27" s="30">
        <v>2263942</v>
      </c>
      <c r="CR27" s="30">
        <v>1841551</v>
      </c>
      <c r="CS27" s="30">
        <v>9047309</v>
      </c>
      <c r="CT27" s="30">
        <v>2237543</v>
      </c>
      <c r="CU27" s="30">
        <v>29145</v>
      </c>
      <c r="CV27" s="30">
        <v>58074</v>
      </c>
      <c r="CW27" s="30">
        <v>95997</v>
      </c>
      <c r="CX27" s="31">
        <v>2054327</v>
      </c>
    </row>
    <row r="28" spans="1:102" ht="26.25" customHeight="1">
      <c r="A28" s="59">
        <v>2</v>
      </c>
      <c r="B28" s="60"/>
      <c r="C28" s="61" t="s">
        <v>26</v>
      </c>
      <c r="D28" s="6"/>
      <c r="E28" s="30">
        <v>646866</v>
      </c>
      <c r="F28" s="30">
        <v>4561</v>
      </c>
      <c r="G28" s="30">
        <v>248</v>
      </c>
      <c r="H28" s="30">
        <v>50066</v>
      </c>
      <c r="I28" s="30">
        <v>591991</v>
      </c>
      <c r="J28" s="30">
        <v>0</v>
      </c>
      <c r="K28" s="30">
        <v>0</v>
      </c>
      <c r="L28" s="30">
        <v>0</v>
      </c>
      <c r="M28" s="30">
        <v>667276</v>
      </c>
      <c r="N28" s="30">
        <v>26823</v>
      </c>
      <c r="O28" s="30">
        <v>74097</v>
      </c>
      <c r="P28" s="30">
        <v>76430</v>
      </c>
      <c r="Q28" s="30">
        <v>489926</v>
      </c>
      <c r="R28" s="30">
        <v>30967</v>
      </c>
      <c r="S28" s="30">
        <v>0</v>
      </c>
      <c r="T28" s="30">
        <v>0</v>
      </c>
      <c r="U28" s="30">
        <v>8217</v>
      </c>
      <c r="V28" s="30">
        <v>22750</v>
      </c>
      <c r="W28" s="30">
        <v>359208</v>
      </c>
      <c r="X28" s="30">
        <v>0</v>
      </c>
      <c r="Y28" s="30">
        <v>0</v>
      </c>
      <c r="Z28" s="30">
        <v>252500</v>
      </c>
      <c r="AA28" s="30">
        <v>106708</v>
      </c>
      <c r="AB28" s="30">
        <v>278370</v>
      </c>
      <c r="AC28" s="30">
        <v>742</v>
      </c>
      <c r="AD28" s="30">
        <v>9647</v>
      </c>
      <c r="AE28" s="30">
        <v>17179</v>
      </c>
      <c r="AF28" s="30">
        <v>250802</v>
      </c>
      <c r="AG28" s="30">
        <v>165685</v>
      </c>
      <c r="AH28" s="30">
        <v>0</v>
      </c>
      <c r="AI28" s="30">
        <v>31</v>
      </c>
      <c r="AJ28" s="30">
        <v>0</v>
      </c>
      <c r="AK28" s="30">
        <v>165654</v>
      </c>
      <c r="AL28" s="30">
        <v>112685</v>
      </c>
      <c r="AM28" s="30">
        <v>742</v>
      </c>
      <c r="AN28" s="30">
        <v>9616</v>
      </c>
      <c r="AO28" s="30">
        <v>17179</v>
      </c>
      <c r="AP28" s="30">
        <v>85148</v>
      </c>
      <c r="AQ28" s="30">
        <v>370844</v>
      </c>
      <c r="AR28" s="30">
        <v>0</v>
      </c>
      <c r="AS28" s="30">
        <v>0</v>
      </c>
      <c r="AT28" s="30">
        <v>30307</v>
      </c>
      <c r="AU28" s="30">
        <v>340537</v>
      </c>
      <c r="AV28" s="30">
        <v>305830</v>
      </c>
      <c r="AW28" s="30">
        <v>0</v>
      </c>
      <c r="AX28" s="30">
        <v>0</v>
      </c>
      <c r="AY28" s="30">
        <v>30064</v>
      </c>
      <c r="AZ28" s="30">
        <v>275766</v>
      </c>
      <c r="BA28" s="30">
        <v>65014</v>
      </c>
      <c r="BB28" s="30">
        <v>0</v>
      </c>
      <c r="BC28" s="30">
        <v>0</v>
      </c>
      <c r="BD28" s="30">
        <v>243</v>
      </c>
      <c r="BE28" s="30">
        <v>64771</v>
      </c>
      <c r="BF28" s="30">
        <v>0</v>
      </c>
      <c r="BG28" s="30">
        <v>0</v>
      </c>
      <c r="BH28" s="30">
        <v>393105</v>
      </c>
      <c r="BI28" s="30">
        <v>771</v>
      </c>
      <c r="BJ28" s="30">
        <v>392334</v>
      </c>
      <c r="BK28" s="30">
        <v>344000</v>
      </c>
      <c r="BL28" s="30">
        <v>328500</v>
      </c>
      <c r="BM28" s="30">
        <v>0</v>
      </c>
      <c r="BN28" s="30">
        <v>15500</v>
      </c>
      <c r="BO28" s="30">
        <v>0</v>
      </c>
      <c r="BP28" s="30">
        <v>289582</v>
      </c>
      <c r="BQ28" s="30">
        <v>0</v>
      </c>
      <c r="BR28" s="30">
        <v>36460</v>
      </c>
      <c r="BS28" s="30">
        <v>26098</v>
      </c>
      <c r="BT28" s="30">
        <v>227024</v>
      </c>
      <c r="BU28" s="30">
        <v>0</v>
      </c>
      <c r="BV28" s="30">
        <v>0</v>
      </c>
      <c r="BW28" s="30">
        <v>1424747</v>
      </c>
      <c r="BX28" s="30">
        <v>1159831</v>
      </c>
      <c r="BY28" s="30">
        <v>264916</v>
      </c>
      <c r="BZ28" s="30">
        <v>35007</v>
      </c>
      <c r="CA28" s="30">
        <v>0</v>
      </c>
      <c r="CB28" s="30">
        <v>35007</v>
      </c>
      <c r="CC28" s="30">
        <v>1424747</v>
      </c>
      <c r="CD28" s="30">
        <v>1159831</v>
      </c>
      <c r="CE28" s="30">
        <v>264916</v>
      </c>
      <c r="CF28" s="30">
        <v>486055</v>
      </c>
      <c r="CG28" s="30">
        <v>241449</v>
      </c>
      <c r="CH28" s="30">
        <v>244606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4804965</v>
      </c>
      <c r="CP28" s="30">
        <v>1521228</v>
      </c>
      <c r="CQ28" s="30">
        <v>777702</v>
      </c>
      <c r="CR28" s="30">
        <v>476297</v>
      </c>
      <c r="CS28" s="30">
        <v>2029738</v>
      </c>
      <c r="CT28" s="30">
        <v>681873</v>
      </c>
      <c r="CU28" s="30">
        <v>4561</v>
      </c>
      <c r="CV28" s="30">
        <v>35255</v>
      </c>
      <c r="CW28" s="30">
        <v>50066</v>
      </c>
      <c r="CX28" s="31">
        <v>591991</v>
      </c>
    </row>
    <row r="29" spans="1:107" ht="26.25" customHeight="1">
      <c r="A29" s="59">
        <v>3</v>
      </c>
      <c r="B29" s="60"/>
      <c r="C29" s="61" t="s">
        <v>27</v>
      </c>
      <c r="D29" s="6"/>
      <c r="E29" s="30">
        <v>645809</v>
      </c>
      <c r="F29" s="30">
        <v>6785</v>
      </c>
      <c r="G29" s="30">
        <v>508</v>
      </c>
      <c r="H29" s="30">
        <v>31458</v>
      </c>
      <c r="I29" s="30">
        <v>607058</v>
      </c>
      <c r="J29" s="30">
        <v>0</v>
      </c>
      <c r="K29" s="30">
        <v>0</v>
      </c>
      <c r="L29" s="30">
        <v>0</v>
      </c>
      <c r="M29" s="30">
        <v>484377</v>
      </c>
      <c r="N29" s="30">
        <v>31998</v>
      </c>
      <c r="O29" s="30">
        <v>53235</v>
      </c>
      <c r="P29" s="30">
        <v>138495</v>
      </c>
      <c r="Q29" s="30">
        <v>260649</v>
      </c>
      <c r="R29" s="30">
        <v>8008</v>
      </c>
      <c r="S29" s="30">
        <v>0</v>
      </c>
      <c r="T29" s="30">
        <v>0</v>
      </c>
      <c r="U29" s="30">
        <v>1911</v>
      </c>
      <c r="V29" s="30">
        <v>6097</v>
      </c>
      <c r="W29" s="30">
        <v>219937</v>
      </c>
      <c r="X29" s="30">
        <v>0</v>
      </c>
      <c r="Y29" s="30">
        <v>0</v>
      </c>
      <c r="Z29" s="30">
        <v>142866</v>
      </c>
      <c r="AA29" s="30">
        <v>77071</v>
      </c>
      <c r="AB29" s="30">
        <v>257758</v>
      </c>
      <c r="AC29" s="30">
        <v>52658</v>
      </c>
      <c r="AD29" s="30">
        <v>37259</v>
      </c>
      <c r="AE29" s="30">
        <v>12287</v>
      </c>
      <c r="AF29" s="30">
        <v>155554</v>
      </c>
      <c r="AG29" s="30">
        <v>93366</v>
      </c>
      <c r="AH29" s="30">
        <v>0</v>
      </c>
      <c r="AI29" s="30">
        <v>9950</v>
      </c>
      <c r="AJ29" s="30">
        <v>11</v>
      </c>
      <c r="AK29" s="30">
        <v>83405</v>
      </c>
      <c r="AL29" s="30">
        <v>164392</v>
      </c>
      <c r="AM29" s="30">
        <v>52658</v>
      </c>
      <c r="AN29" s="30">
        <v>27309</v>
      </c>
      <c r="AO29" s="30">
        <v>12276</v>
      </c>
      <c r="AP29" s="30">
        <v>72149</v>
      </c>
      <c r="AQ29" s="30">
        <v>524772</v>
      </c>
      <c r="AR29" s="30">
        <v>0</v>
      </c>
      <c r="AS29" s="30">
        <v>0</v>
      </c>
      <c r="AT29" s="30">
        <v>16490</v>
      </c>
      <c r="AU29" s="30">
        <v>508282</v>
      </c>
      <c r="AV29" s="30">
        <v>452017</v>
      </c>
      <c r="AW29" s="30">
        <v>0</v>
      </c>
      <c r="AX29" s="30">
        <v>0</v>
      </c>
      <c r="AY29" s="30">
        <v>13474</v>
      </c>
      <c r="AZ29" s="30">
        <v>438543</v>
      </c>
      <c r="BA29" s="30">
        <v>72333</v>
      </c>
      <c r="BB29" s="30">
        <v>0</v>
      </c>
      <c r="BC29" s="30">
        <v>0</v>
      </c>
      <c r="BD29" s="30">
        <v>3016</v>
      </c>
      <c r="BE29" s="30">
        <v>69317</v>
      </c>
      <c r="BF29" s="30">
        <v>422</v>
      </c>
      <c r="BG29" s="30">
        <v>422</v>
      </c>
      <c r="BH29" s="30">
        <v>1226013</v>
      </c>
      <c r="BI29" s="30">
        <v>1172013</v>
      </c>
      <c r="BJ29" s="30">
        <v>54000</v>
      </c>
      <c r="BK29" s="30">
        <v>6279</v>
      </c>
      <c r="BL29" s="30">
        <v>354</v>
      </c>
      <c r="BM29" s="30">
        <v>0</v>
      </c>
      <c r="BN29" s="30">
        <v>1205</v>
      </c>
      <c r="BO29" s="30">
        <v>4720</v>
      </c>
      <c r="BP29" s="30">
        <v>410258</v>
      </c>
      <c r="BQ29" s="30">
        <v>5078</v>
      </c>
      <c r="BR29" s="30">
        <v>85535</v>
      </c>
      <c r="BS29" s="30">
        <v>37080</v>
      </c>
      <c r="BT29" s="30">
        <v>282565</v>
      </c>
      <c r="BU29" s="30">
        <v>0</v>
      </c>
      <c r="BV29" s="30">
        <v>0</v>
      </c>
      <c r="BW29" s="30">
        <v>452730</v>
      </c>
      <c r="BX29" s="30">
        <v>221240</v>
      </c>
      <c r="BY29" s="30">
        <v>231490</v>
      </c>
      <c r="BZ29" s="30">
        <v>11678</v>
      </c>
      <c r="CA29" s="30">
        <v>0</v>
      </c>
      <c r="CB29" s="30">
        <v>11678</v>
      </c>
      <c r="CC29" s="30">
        <v>452232</v>
      </c>
      <c r="CD29" s="30">
        <v>221240</v>
      </c>
      <c r="CE29" s="30">
        <v>230992</v>
      </c>
      <c r="CF29" s="30">
        <v>330162</v>
      </c>
      <c r="CG29" s="30">
        <v>119900</v>
      </c>
      <c r="CH29" s="30">
        <v>210262</v>
      </c>
      <c r="CI29" s="30">
        <v>498</v>
      </c>
      <c r="CJ29" s="30">
        <v>0</v>
      </c>
      <c r="CK29" s="30">
        <v>498</v>
      </c>
      <c r="CL29" s="30">
        <v>0</v>
      </c>
      <c r="CM29" s="30">
        <v>0</v>
      </c>
      <c r="CN29" s="30">
        <v>0</v>
      </c>
      <c r="CO29" s="30">
        <v>4235941</v>
      </c>
      <c r="CP29" s="30">
        <v>1490126</v>
      </c>
      <c r="CQ29" s="30">
        <v>462027</v>
      </c>
      <c r="CR29" s="30">
        <v>381792</v>
      </c>
      <c r="CS29" s="30">
        <v>1901996</v>
      </c>
      <c r="CT29" s="30">
        <v>657487</v>
      </c>
      <c r="CU29" s="30">
        <v>6785</v>
      </c>
      <c r="CV29" s="30">
        <v>12186</v>
      </c>
      <c r="CW29" s="30">
        <v>31458</v>
      </c>
      <c r="CX29" s="31">
        <v>607058</v>
      </c>
      <c r="CY29" s="3"/>
      <c r="CZ29" s="62"/>
      <c r="DA29" s="62"/>
      <c r="DB29" s="62"/>
      <c r="DC29" s="62"/>
    </row>
    <row r="30" spans="1:102" ht="26.25" customHeight="1">
      <c r="A30" s="59">
        <v>4</v>
      </c>
      <c r="B30" s="60"/>
      <c r="C30" s="61" t="s">
        <v>0</v>
      </c>
      <c r="D30" s="6"/>
      <c r="E30" s="30">
        <v>1084177</v>
      </c>
      <c r="F30" s="30">
        <v>9768</v>
      </c>
      <c r="G30" s="30">
        <v>43036</v>
      </c>
      <c r="H30" s="30">
        <v>22890</v>
      </c>
      <c r="I30" s="30">
        <v>1008483</v>
      </c>
      <c r="J30" s="30">
        <v>0</v>
      </c>
      <c r="K30" s="30">
        <v>0</v>
      </c>
      <c r="L30" s="30">
        <v>0</v>
      </c>
      <c r="M30" s="30">
        <v>549283</v>
      </c>
      <c r="N30" s="30">
        <v>33252</v>
      </c>
      <c r="O30" s="30">
        <v>52416</v>
      </c>
      <c r="P30" s="30">
        <v>62337</v>
      </c>
      <c r="Q30" s="30">
        <v>401278</v>
      </c>
      <c r="R30" s="30">
        <v>36524</v>
      </c>
      <c r="S30" s="30">
        <v>2155</v>
      </c>
      <c r="T30" s="30">
        <v>0</v>
      </c>
      <c r="U30" s="30">
        <v>6449</v>
      </c>
      <c r="V30" s="30">
        <v>27920</v>
      </c>
      <c r="W30" s="30">
        <v>865775</v>
      </c>
      <c r="X30" s="30">
        <v>591</v>
      </c>
      <c r="Y30" s="30">
        <v>198</v>
      </c>
      <c r="Z30" s="30">
        <v>600075</v>
      </c>
      <c r="AA30" s="30">
        <v>264911</v>
      </c>
      <c r="AB30" s="30">
        <v>705182</v>
      </c>
      <c r="AC30" s="30">
        <v>17000</v>
      </c>
      <c r="AD30" s="30">
        <v>167083</v>
      </c>
      <c r="AE30" s="30">
        <v>28053</v>
      </c>
      <c r="AF30" s="30">
        <v>493046</v>
      </c>
      <c r="AG30" s="30">
        <v>415076</v>
      </c>
      <c r="AH30" s="30">
        <v>0</v>
      </c>
      <c r="AI30" s="30">
        <v>39263</v>
      </c>
      <c r="AJ30" s="30">
        <v>0</v>
      </c>
      <c r="AK30" s="30">
        <v>375813</v>
      </c>
      <c r="AL30" s="30">
        <v>290106</v>
      </c>
      <c r="AM30" s="30">
        <v>17000</v>
      </c>
      <c r="AN30" s="30">
        <v>127820</v>
      </c>
      <c r="AO30" s="30">
        <v>28053</v>
      </c>
      <c r="AP30" s="30">
        <v>117233</v>
      </c>
      <c r="AQ30" s="30">
        <v>781850</v>
      </c>
      <c r="AR30" s="30">
        <v>0</v>
      </c>
      <c r="AS30" s="30">
        <v>2790</v>
      </c>
      <c r="AT30" s="30">
        <v>45521</v>
      </c>
      <c r="AU30" s="30">
        <v>733539</v>
      </c>
      <c r="AV30" s="30">
        <v>646924</v>
      </c>
      <c r="AW30" s="30">
        <v>0</v>
      </c>
      <c r="AX30" s="30">
        <v>2790</v>
      </c>
      <c r="AY30" s="30">
        <v>35823</v>
      </c>
      <c r="AZ30" s="30">
        <v>608311</v>
      </c>
      <c r="BA30" s="30">
        <v>134926</v>
      </c>
      <c r="BB30" s="30">
        <v>0</v>
      </c>
      <c r="BC30" s="30">
        <v>0</v>
      </c>
      <c r="BD30" s="30">
        <v>9698</v>
      </c>
      <c r="BE30" s="30">
        <v>125228</v>
      </c>
      <c r="BF30" s="30">
        <v>0</v>
      </c>
      <c r="BG30" s="30">
        <v>0</v>
      </c>
      <c r="BH30" s="30">
        <v>110056</v>
      </c>
      <c r="BI30" s="30">
        <v>121</v>
      </c>
      <c r="BJ30" s="30">
        <v>109935</v>
      </c>
      <c r="BK30" s="30">
        <v>14243</v>
      </c>
      <c r="BL30" s="30">
        <v>2869</v>
      </c>
      <c r="BM30" s="30">
        <v>11217</v>
      </c>
      <c r="BN30" s="30">
        <v>157</v>
      </c>
      <c r="BO30" s="30">
        <v>0</v>
      </c>
      <c r="BP30" s="30">
        <v>889592</v>
      </c>
      <c r="BQ30" s="30">
        <v>43124</v>
      </c>
      <c r="BR30" s="30">
        <v>32323</v>
      </c>
      <c r="BS30" s="30">
        <v>79240</v>
      </c>
      <c r="BT30" s="30">
        <v>734905</v>
      </c>
      <c r="BU30" s="30">
        <v>0</v>
      </c>
      <c r="BV30" s="30">
        <v>0</v>
      </c>
      <c r="BW30" s="30">
        <v>417772</v>
      </c>
      <c r="BX30" s="30">
        <v>257942</v>
      </c>
      <c r="BY30" s="30">
        <v>159830</v>
      </c>
      <c r="BZ30" s="30">
        <v>11281</v>
      </c>
      <c r="CA30" s="30">
        <v>0</v>
      </c>
      <c r="CB30" s="30">
        <v>11281</v>
      </c>
      <c r="CC30" s="30">
        <v>413217</v>
      </c>
      <c r="CD30" s="30">
        <v>256473</v>
      </c>
      <c r="CE30" s="30">
        <v>156744</v>
      </c>
      <c r="CF30" s="30">
        <v>300393</v>
      </c>
      <c r="CG30" s="30">
        <v>158338</v>
      </c>
      <c r="CH30" s="30">
        <v>142055</v>
      </c>
      <c r="CI30" s="30">
        <v>4555</v>
      </c>
      <c r="CJ30" s="30">
        <v>1469</v>
      </c>
      <c r="CK30" s="30">
        <v>3086</v>
      </c>
      <c r="CL30" s="30">
        <v>0</v>
      </c>
      <c r="CM30" s="30">
        <v>0</v>
      </c>
      <c r="CN30" s="30">
        <v>0</v>
      </c>
      <c r="CO30" s="30">
        <v>5454454</v>
      </c>
      <c r="CP30" s="30">
        <v>366822</v>
      </c>
      <c r="CQ30" s="30">
        <v>578828</v>
      </c>
      <c r="CR30" s="30">
        <v>844722</v>
      </c>
      <c r="CS30" s="30">
        <v>3664082</v>
      </c>
      <c r="CT30" s="30">
        <v>1095458</v>
      </c>
      <c r="CU30" s="30">
        <v>9768</v>
      </c>
      <c r="CV30" s="30">
        <v>54317</v>
      </c>
      <c r="CW30" s="30">
        <v>22890</v>
      </c>
      <c r="CX30" s="31">
        <v>1008483</v>
      </c>
    </row>
    <row r="31" spans="1:105" ht="26.25" customHeight="1">
      <c r="A31" s="59">
        <v>5</v>
      </c>
      <c r="B31" s="60"/>
      <c r="C31" s="61" t="s">
        <v>28</v>
      </c>
      <c r="D31" s="6"/>
      <c r="E31" s="30">
        <v>1038585</v>
      </c>
      <c r="F31" s="30">
        <v>9123</v>
      </c>
      <c r="G31" s="30">
        <v>23995</v>
      </c>
      <c r="H31" s="30">
        <v>64733</v>
      </c>
      <c r="I31" s="30">
        <v>940734</v>
      </c>
      <c r="J31" s="30">
        <v>0</v>
      </c>
      <c r="K31" s="30">
        <v>0</v>
      </c>
      <c r="L31" s="30">
        <v>0</v>
      </c>
      <c r="M31" s="30">
        <v>428684</v>
      </c>
      <c r="N31" s="30">
        <v>16779</v>
      </c>
      <c r="O31" s="30">
        <v>45903</v>
      </c>
      <c r="P31" s="30">
        <v>58733</v>
      </c>
      <c r="Q31" s="30">
        <v>307269</v>
      </c>
      <c r="R31" s="30">
        <v>19770</v>
      </c>
      <c r="S31" s="30">
        <v>0</v>
      </c>
      <c r="T31" s="30">
        <v>0</v>
      </c>
      <c r="U31" s="30">
        <v>2739</v>
      </c>
      <c r="V31" s="30">
        <v>17031</v>
      </c>
      <c r="W31" s="30">
        <v>675459</v>
      </c>
      <c r="X31" s="30">
        <v>2546</v>
      </c>
      <c r="Y31" s="30">
        <v>6886</v>
      </c>
      <c r="Z31" s="30">
        <v>445449</v>
      </c>
      <c r="AA31" s="30">
        <v>220578</v>
      </c>
      <c r="AB31" s="30">
        <v>619318</v>
      </c>
      <c r="AC31" s="30">
        <v>28546</v>
      </c>
      <c r="AD31" s="30">
        <v>120739</v>
      </c>
      <c r="AE31" s="30">
        <v>12339</v>
      </c>
      <c r="AF31" s="30">
        <v>457694</v>
      </c>
      <c r="AG31" s="30">
        <v>380792</v>
      </c>
      <c r="AH31" s="30">
        <v>0</v>
      </c>
      <c r="AI31" s="30">
        <v>38784</v>
      </c>
      <c r="AJ31" s="30">
        <v>7</v>
      </c>
      <c r="AK31" s="30">
        <v>342001</v>
      </c>
      <c r="AL31" s="30">
        <v>238526</v>
      </c>
      <c r="AM31" s="30">
        <v>28546</v>
      </c>
      <c r="AN31" s="30">
        <v>81955</v>
      </c>
      <c r="AO31" s="30">
        <v>12332</v>
      </c>
      <c r="AP31" s="30">
        <v>115693</v>
      </c>
      <c r="AQ31" s="30">
        <v>721007</v>
      </c>
      <c r="AR31" s="30">
        <v>0</v>
      </c>
      <c r="AS31" s="30">
        <v>0</v>
      </c>
      <c r="AT31" s="30">
        <v>34443</v>
      </c>
      <c r="AU31" s="30">
        <v>686564</v>
      </c>
      <c r="AV31" s="30">
        <v>616403</v>
      </c>
      <c r="AW31" s="30">
        <v>0</v>
      </c>
      <c r="AX31" s="30">
        <v>0</v>
      </c>
      <c r="AY31" s="30">
        <v>34443</v>
      </c>
      <c r="AZ31" s="30">
        <v>581960</v>
      </c>
      <c r="BA31" s="30">
        <v>103685</v>
      </c>
      <c r="BB31" s="30">
        <v>0</v>
      </c>
      <c r="BC31" s="30">
        <v>0</v>
      </c>
      <c r="BD31" s="30">
        <v>0</v>
      </c>
      <c r="BE31" s="30">
        <v>103685</v>
      </c>
      <c r="BF31" s="30">
        <v>919</v>
      </c>
      <c r="BG31" s="30">
        <v>919</v>
      </c>
      <c r="BH31" s="30">
        <v>109507</v>
      </c>
      <c r="BI31" s="30">
        <v>133</v>
      </c>
      <c r="BJ31" s="30">
        <v>109374</v>
      </c>
      <c r="BK31" s="30">
        <v>14188</v>
      </c>
      <c r="BL31" s="30">
        <v>3253</v>
      </c>
      <c r="BM31" s="30">
        <v>10935</v>
      </c>
      <c r="BN31" s="30">
        <v>0</v>
      </c>
      <c r="BO31" s="30">
        <v>0</v>
      </c>
      <c r="BP31" s="30">
        <v>897526</v>
      </c>
      <c r="BQ31" s="30">
        <v>25926</v>
      </c>
      <c r="BR31" s="30">
        <v>182681</v>
      </c>
      <c r="BS31" s="30">
        <v>64763</v>
      </c>
      <c r="BT31" s="30">
        <v>624156</v>
      </c>
      <c r="BU31" s="30">
        <v>0</v>
      </c>
      <c r="BV31" s="30">
        <v>0</v>
      </c>
      <c r="BW31" s="30">
        <v>385657</v>
      </c>
      <c r="BX31" s="30">
        <v>234675</v>
      </c>
      <c r="BY31" s="30">
        <v>150982</v>
      </c>
      <c r="BZ31" s="30">
        <v>18331</v>
      </c>
      <c r="CA31" s="30">
        <v>0</v>
      </c>
      <c r="CB31" s="30">
        <v>18331</v>
      </c>
      <c r="CC31" s="30">
        <v>376942</v>
      </c>
      <c r="CD31" s="30">
        <v>234675</v>
      </c>
      <c r="CE31" s="30">
        <v>142267</v>
      </c>
      <c r="CF31" s="30">
        <v>197055</v>
      </c>
      <c r="CG31" s="30">
        <v>73814</v>
      </c>
      <c r="CH31" s="30">
        <v>123241</v>
      </c>
      <c r="CI31" s="30">
        <v>8715</v>
      </c>
      <c r="CJ31" s="30">
        <v>0</v>
      </c>
      <c r="CK31" s="30">
        <v>8715</v>
      </c>
      <c r="CL31" s="30">
        <v>0</v>
      </c>
      <c r="CM31" s="30">
        <v>0</v>
      </c>
      <c r="CN31" s="30">
        <v>0</v>
      </c>
      <c r="CO31" s="30">
        <v>4909701</v>
      </c>
      <c r="CP31" s="30">
        <v>320981</v>
      </c>
      <c r="CQ31" s="30">
        <v>651495</v>
      </c>
      <c r="CR31" s="30">
        <v>683199</v>
      </c>
      <c r="CS31" s="30">
        <v>3254026</v>
      </c>
      <c r="CT31" s="30">
        <v>1056916</v>
      </c>
      <c r="CU31" s="30">
        <v>9123</v>
      </c>
      <c r="CV31" s="30">
        <v>42326</v>
      </c>
      <c r="CW31" s="30">
        <v>64733</v>
      </c>
      <c r="CX31" s="31">
        <v>940734</v>
      </c>
      <c r="DA31" s="62"/>
    </row>
    <row r="32" spans="1:102" ht="26.25" customHeight="1">
      <c r="A32" s="59">
        <v>6</v>
      </c>
      <c r="B32" s="60"/>
      <c r="C32" s="61" t="s">
        <v>29</v>
      </c>
      <c r="D32" s="6"/>
      <c r="E32" s="30">
        <v>439705</v>
      </c>
      <c r="F32" s="30">
        <v>4504</v>
      </c>
      <c r="G32" s="30">
        <v>497</v>
      </c>
      <c r="H32" s="30">
        <v>12102</v>
      </c>
      <c r="I32" s="30">
        <v>422602</v>
      </c>
      <c r="J32" s="30">
        <v>0</v>
      </c>
      <c r="K32" s="30">
        <v>0</v>
      </c>
      <c r="L32" s="30">
        <v>0</v>
      </c>
      <c r="M32" s="30">
        <v>454744</v>
      </c>
      <c r="N32" s="30">
        <v>17052</v>
      </c>
      <c r="O32" s="30">
        <v>28547</v>
      </c>
      <c r="P32" s="30">
        <v>64207</v>
      </c>
      <c r="Q32" s="30">
        <v>344938</v>
      </c>
      <c r="R32" s="30">
        <v>9732</v>
      </c>
      <c r="S32" s="30">
        <v>0</v>
      </c>
      <c r="T32" s="30">
        <v>0</v>
      </c>
      <c r="U32" s="30">
        <v>3559</v>
      </c>
      <c r="V32" s="30">
        <v>6173</v>
      </c>
      <c r="W32" s="30">
        <v>201748</v>
      </c>
      <c r="X32" s="30">
        <v>0</v>
      </c>
      <c r="Y32" s="30">
        <v>97</v>
      </c>
      <c r="Z32" s="30">
        <v>125038</v>
      </c>
      <c r="AA32" s="30">
        <v>76613</v>
      </c>
      <c r="AB32" s="30">
        <v>202372</v>
      </c>
      <c r="AC32" s="30">
        <v>3924</v>
      </c>
      <c r="AD32" s="30">
        <v>64244</v>
      </c>
      <c r="AE32" s="30">
        <v>41737</v>
      </c>
      <c r="AF32" s="30">
        <v>92467</v>
      </c>
      <c r="AG32" s="30">
        <v>5837</v>
      </c>
      <c r="AH32" s="30">
        <v>0</v>
      </c>
      <c r="AI32" s="30">
        <v>2</v>
      </c>
      <c r="AJ32" s="30">
        <v>395</v>
      </c>
      <c r="AK32" s="30">
        <v>5440</v>
      </c>
      <c r="AL32" s="30">
        <v>196535</v>
      </c>
      <c r="AM32" s="30">
        <v>3924</v>
      </c>
      <c r="AN32" s="30">
        <v>64242</v>
      </c>
      <c r="AO32" s="30">
        <v>41342</v>
      </c>
      <c r="AP32" s="30">
        <v>87027</v>
      </c>
      <c r="AQ32" s="30">
        <v>290252</v>
      </c>
      <c r="AR32" s="30">
        <v>0</v>
      </c>
      <c r="AS32" s="30">
        <v>0</v>
      </c>
      <c r="AT32" s="30">
        <v>35153</v>
      </c>
      <c r="AU32" s="30">
        <v>255099</v>
      </c>
      <c r="AV32" s="30">
        <v>252963</v>
      </c>
      <c r="AW32" s="30">
        <v>0</v>
      </c>
      <c r="AX32" s="30">
        <v>0</v>
      </c>
      <c r="AY32" s="30">
        <v>31673</v>
      </c>
      <c r="AZ32" s="30">
        <v>221290</v>
      </c>
      <c r="BA32" s="30">
        <v>37289</v>
      </c>
      <c r="BB32" s="30">
        <v>0</v>
      </c>
      <c r="BC32" s="30">
        <v>0</v>
      </c>
      <c r="BD32" s="30">
        <v>3480</v>
      </c>
      <c r="BE32" s="30">
        <v>33809</v>
      </c>
      <c r="BF32" s="30">
        <v>0</v>
      </c>
      <c r="BG32" s="30">
        <v>0</v>
      </c>
      <c r="BH32" s="30">
        <v>253013</v>
      </c>
      <c r="BI32" s="30">
        <v>2771</v>
      </c>
      <c r="BJ32" s="30">
        <v>250242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300487</v>
      </c>
      <c r="BQ32" s="30">
        <v>0</v>
      </c>
      <c r="BR32" s="30">
        <v>18749</v>
      </c>
      <c r="BS32" s="30">
        <v>30565</v>
      </c>
      <c r="BT32" s="30">
        <v>251173</v>
      </c>
      <c r="BU32" s="30">
        <v>0</v>
      </c>
      <c r="BV32" s="30">
        <v>0</v>
      </c>
      <c r="BW32" s="30">
        <v>759377</v>
      </c>
      <c r="BX32" s="30">
        <v>491593</v>
      </c>
      <c r="BY32" s="30">
        <v>267784</v>
      </c>
      <c r="BZ32" s="30">
        <v>0</v>
      </c>
      <c r="CA32" s="30">
        <v>0</v>
      </c>
      <c r="CB32" s="30">
        <v>0</v>
      </c>
      <c r="CC32" s="30">
        <v>759377</v>
      </c>
      <c r="CD32" s="30">
        <v>491593</v>
      </c>
      <c r="CE32" s="30">
        <v>267784</v>
      </c>
      <c r="CF32" s="30">
        <v>384394</v>
      </c>
      <c r="CG32" s="30">
        <v>193465</v>
      </c>
      <c r="CH32" s="30">
        <v>190929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2911430</v>
      </c>
      <c r="CP32" s="30">
        <v>519844</v>
      </c>
      <c r="CQ32" s="30">
        <v>630160</v>
      </c>
      <c r="CR32" s="30">
        <v>312361</v>
      </c>
      <c r="CS32" s="30">
        <v>1449065</v>
      </c>
      <c r="CT32" s="30">
        <v>439705</v>
      </c>
      <c r="CU32" s="30">
        <v>4504</v>
      </c>
      <c r="CV32" s="30">
        <v>497</v>
      </c>
      <c r="CW32" s="30">
        <v>12102</v>
      </c>
      <c r="CX32" s="31">
        <v>422602</v>
      </c>
    </row>
    <row r="33" spans="1:103" s="62" customFormat="1" ht="15" customHeight="1">
      <c r="A33" s="59"/>
      <c r="B33" s="60"/>
      <c r="C33" s="61"/>
      <c r="D33" s="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1"/>
      <c r="CY33" s="3"/>
    </row>
    <row r="34" spans="1:102" ht="15" customHeight="1">
      <c r="A34" s="56" t="s">
        <v>34</v>
      </c>
      <c r="B34" s="57"/>
      <c r="C34" s="57"/>
      <c r="D34" s="5"/>
      <c r="E34" s="30">
        <f aca="true" t="shared" si="5" ref="E34:AJ34">SUM(E27:E32)</f>
        <v>6074873</v>
      </c>
      <c r="F34" s="30">
        <f t="shared" si="5"/>
        <v>63886</v>
      </c>
      <c r="G34" s="30">
        <f t="shared" si="5"/>
        <v>108546</v>
      </c>
      <c r="H34" s="30">
        <f t="shared" si="5"/>
        <v>277246</v>
      </c>
      <c r="I34" s="30">
        <f t="shared" si="5"/>
        <v>5625195</v>
      </c>
      <c r="J34" s="30">
        <f t="shared" si="5"/>
        <v>0</v>
      </c>
      <c r="K34" s="30">
        <f t="shared" si="5"/>
        <v>0</v>
      </c>
      <c r="L34" s="30">
        <f t="shared" si="5"/>
        <v>0</v>
      </c>
      <c r="M34" s="30">
        <f t="shared" si="5"/>
        <v>4197364</v>
      </c>
      <c r="N34" s="30">
        <f t="shared" si="5"/>
        <v>248200</v>
      </c>
      <c r="O34" s="30">
        <f t="shared" si="5"/>
        <v>315906</v>
      </c>
      <c r="P34" s="30">
        <f t="shared" si="5"/>
        <v>716698</v>
      </c>
      <c r="Q34" s="30">
        <f t="shared" si="5"/>
        <v>2916560</v>
      </c>
      <c r="R34" s="30">
        <f t="shared" si="5"/>
        <v>185797</v>
      </c>
      <c r="S34" s="30">
        <f t="shared" si="5"/>
        <v>2278</v>
      </c>
      <c r="T34" s="30">
        <f t="shared" si="5"/>
        <v>0</v>
      </c>
      <c r="U34" s="30">
        <f t="shared" si="5"/>
        <v>33425</v>
      </c>
      <c r="V34" s="30">
        <f t="shared" si="5"/>
        <v>150094</v>
      </c>
      <c r="W34" s="30">
        <f t="shared" si="5"/>
        <v>4043237</v>
      </c>
      <c r="X34" s="30">
        <f t="shared" si="5"/>
        <v>35275</v>
      </c>
      <c r="Y34" s="30">
        <f t="shared" si="5"/>
        <v>13177</v>
      </c>
      <c r="Z34" s="30">
        <f t="shared" si="5"/>
        <v>2669687</v>
      </c>
      <c r="AA34" s="30">
        <f t="shared" si="5"/>
        <v>1325098</v>
      </c>
      <c r="AB34" s="30">
        <f t="shared" si="5"/>
        <v>3615537</v>
      </c>
      <c r="AC34" s="30">
        <f t="shared" si="5"/>
        <v>174811</v>
      </c>
      <c r="AD34" s="30">
        <f t="shared" si="5"/>
        <v>469392</v>
      </c>
      <c r="AE34" s="30">
        <f t="shared" si="5"/>
        <v>156319</v>
      </c>
      <c r="AF34" s="30">
        <f t="shared" si="5"/>
        <v>2815015</v>
      </c>
      <c r="AG34" s="30">
        <f t="shared" si="5"/>
        <v>1390585</v>
      </c>
      <c r="AH34" s="30">
        <f t="shared" si="5"/>
        <v>0</v>
      </c>
      <c r="AI34" s="30">
        <f t="shared" si="5"/>
        <v>119259</v>
      </c>
      <c r="AJ34" s="30">
        <f t="shared" si="5"/>
        <v>413</v>
      </c>
      <c r="AK34" s="30">
        <f aca="true" t="shared" si="6" ref="AK34:BU34">SUM(AK27:AK32)</f>
        <v>1270913</v>
      </c>
      <c r="AL34" s="30">
        <f t="shared" si="6"/>
        <v>2224952</v>
      </c>
      <c r="AM34" s="30">
        <f t="shared" si="6"/>
        <v>174811</v>
      </c>
      <c r="AN34" s="30">
        <f t="shared" si="6"/>
        <v>350133</v>
      </c>
      <c r="AO34" s="30">
        <f t="shared" si="6"/>
        <v>155906</v>
      </c>
      <c r="AP34" s="30">
        <f t="shared" si="6"/>
        <v>1544102</v>
      </c>
      <c r="AQ34" s="30">
        <f t="shared" si="6"/>
        <v>5045203</v>
      </c>
      <c r="AR34" s="30">
        <f t="shared" si="6"/>
        <v>0</v>
      </c>
      <c r="AS34" s="30">
        <f t="shared" si="6"/>
        <v>2790</v>
      </c>
      <c r="AT34" s="30">
        <f t="shared" si="6"/>
        <v>261295</v>
      </c>
      <c r="AU34" s="30">
        <f t="shared" si="6"/>
        <v>4781118</v>
      </c>
      <c r="AV34" s="30">
        <f t="shared" si="6"/>
        <v>4263028</v>
      </c>
      <c r="AW34" s="30">
        <f t="shared" si="6"/>
        <v>0</v>
      </c>
      <c r="AX34" s="30">
        <f t="shared" si="6"/>
        <v>2790</v>
      </c>
      <c r="AY34" s="30">
        <f>SUM(AY27:AY32)</f>
        <v>232859</v>
      </c>
      <c r="AZ34" s="30">
        <f t="shared" si="6"/>
        <v>4027379</v>
      </c>
      <c r="BA34" s="30">
        <f t="shared" si="6"/>
        <v>780725</v>
      </c>
      <c r="BB34" s="30">
        <f t="shared" si="6"/>
        <v>0</v>
      </c>
      <c r="BC34" s="30">
        <f t="shared" si="6"/>
        <v>0</v>
      </c>
      <c r="BD34" s="30">
        <f>SUM(BD27:BD32)</f>
        <v>28436</v>
      </c>
      <c r="BE34" s="30">
        <f t="shared" si="6"/>
        <v>752289</v>
      </c>
      <c r="BF34" s="30">
        <f t="shared" si="6"/>
        <v>1450</v>
      </c>
      <c r="BG34" s="30">
        <f t="shared" si="6"/>
        <v>1450</v>
      </c>
      <c r="BH34" s="30">
        <f t="shared" si="6"/>
        <v>3082602</v>
      </c>
      <c r="BI34" s="30">
        <f t="shared" si="6"/>
        <v>1179918</v>
      </c>
      <c r="BJ34" s="30">
        <f t="shared" si="6"/>
        <v>1902684</v>
      </c>
      <c r="BK34" s="30">
        <f t="shared" si="6"/>
        <v>508648</v>
      </c>
      <c r="BL34" s="30">
        <f t="shared" si="6"/>
        <v>434614</v>
      </c>
      <c r="BM34" s="30">
        <f t="shared" si="6"/>
        <v>52452</v>
      </c>
      <c r="BN34" s="30">
        <f t="shared" si="6"/>
        <v>16862</v>
      </c>
      <c r="BO34" s="30">
        <f t="shared" si="6"/>
        <v>4720</v>
      </c>
      <c r="BP34" s="30">
        <f t="shared" si="6"/>
        <v>4989577</v>
      </c>
      <c r="BQ34" s="30">
        <f t="shared" si="6"/>
        <v>124743</v>
      </c>
      <c r="BR34" s="30">
        <f t="shared" si="6"/>
        <v>728028</v>
      </c>
      <c r="BS34" s="30">
        <f t="shared" si="6"/>
        <v>408390</v>
      </c>
      <c r="BT34" s="30">
        <f t="shared" si="6"/>
        <v>3728416</v>
      </c>
      <c r="BU34" s="30">
        <f t="shared" si="6"/>
        <v>0</v>
      </c>
      <c r="BV34" s="30">
        <f aca="true" t="shared" si="7" ref="BV34:CX34">SUM(BV27:BV32)</f>
        <v>0</v>
      </c>
      <c r="BW34" s="30">
        <f t="shared" si="7"/>
        <v>5263008</v>
      </c>
      <c r="BX34" s="30">
        <f t="shared" si="7"/>
        <v>3491829</v>
      </c>
      <c r="BY34" s="30">
        <f t="shared" si="7"/>
        <v>1771179</v>
      </c>
      <c r="BZ34" s="30">
        <f t="shared" si="7"/>
        <v>94109</v>
      </c>
      <c r="CA34" s="30">
        <f t="shared" si="7"/>
        <v>0</v>
      </c>
      <c r="CB34" s="30">
        <f t="shared" si="7"/>
        <v>94109</v>
      </c>
      <c r="CC34" s="30">
        <f t="shared" si="7"/>
        <v>5249240</v>
      </c>
      <c r="CD34" s="30">
        <f t="shared" si="7"/>
        <v>3490360</v>
      </c>
      <c r="CE34" s="30">
        <f t="shared" si="7"/>
        <v>1758880</v>
      </c>
      <c r="CF34" s="30">
        <f t="shared" si="7"/>
        <v>2669135</v>
      </c>
      <c r="CG34" s="30">
        <f t="shared" si="7"/>
        <v>1101243</v>
      </c>
      <c r="CH34" s="30">
        <f t="shared" si="7"/>
        <v>1567892</v>
      </c>
      <c r="CI34" s="30">
        <f t="shared" si="7"/>
        <v>13768</v>
      </c>
      <c r="CJ34" s="30">
        <f t="shared" si="7"/>
        <v>1469</v>
      </c>
      <c r="CK34" s="30">
        <f t="shared" si="7"/>
        <v>12299</v>
      </c>
      <c r="CL34" s="30">
        <f t="shared" si="7"/>
        <v>0</v>
      </c>
      <c r="CM34" s="30">
        <f t="shared" si="7"/>
        <v>0</v>
      </c>
      <c r="CN34" s="30">
        <f t="shared" si="7"/>
        <v>0</v>
      </c>
      <c r="CO34" s="30">
        <f t="shared" si="7"/>
        <v>37005846</v>
      </c>
      <c r="CP34" s="30">
        <f t="shared" si="7"/>
        <v>5755554</v>
      </c>
      <c r="CQ34" s="30">
        <f t="shared" si="7"/>
        <v>5364154</v>
      </c>
      <c r="CR34" s="30">
        <f t="shared" si="7"/>
        <v>4539922</v>
      </c>
      <c r="CS34" s="30">
        <f t="shared" si="7"/>
        <v>21346216</v>
      </c>
      <c r="CT34" s="30">
        <f t="shared" si="7"/>
        <v>6168982</v>
      </c>
      <c r="CU34" s="30">
        <f t="shared" si="7"/>
        <v>63886</v>
      </c>
      <c r="CV34" s="30">
        <f t="shared" si="7"/>
        <v>202655</v>
      </c>
      <c r="CW34" s="30">
        <f t="shared" si="7"/>
        <v>277246</v>
      </c>
      <c r="CX34" s="31">
        <f t="shared" si="7"/>
        <v>5625195</v>
      </c>
    </row>
    <row r="35" spans="1:102" ht="15" customHeight="1" thickBot="1">
      <c r="A35" s="63"/>
      <c r="B35" s="64"/>
      <c r="C35" s="64"/>
      <c r="D35" s="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</row>
    <row r="36" spans="1:103" s="67" customFormat="1" ht="15" customHeight="1" hidden="1">
      <c r="A36" s="65"/>
      <c r="B36" s="65" t="s">
        <v>30</v>
      </c>
      <c r="C36" s="65"/>
      <c r="D36" s="65"/>
      <c r="E36" s="65">
        <v>14</v>
      </c>
      <c r="F36" s="65">
        <v>14</v>
      </c>
      <c r="G36" s="65">
        <v>14</v>
      </c>
      <c r="H36" s="65">
        <v>14</v>
      </c>
      <c r="I36" s="65">
        <v>14</v>
      </c>
      <c r="J36" s="65">
        <v>14</v>
      </c>
      <c r="K36" s="65">
        <v>14</v>
      </c>
      <c r="L36" s="65">
        <v>14</v>
      </c>
      <c r="M36" s="66">
        <v>14</v>
      </c>
      <c r="N36" s="65">
        <v>14</v>
      </c>
      <c r="O36" s="65">
        <v>14</v>
      </c>
      <c r="P36" s="65">
        <v>14</v>
      </c>
      <c r="Q36" s="65">
        <v>14</v>
      </c>
      <c r="R36" s="65">
        <v>14</v>
      </c>
      <c r="S36" s="65">
        <v>14</v>
      </c>
      <c r="T36" s="65">
        <v>14</v>
      </c>
      <c r="U36" s="65">
        <v>14</v>
      </c>
      <c r="V36" s="65">
        <v>14</v>
      </c>
      <c r="W36" s="65">
        <v>14</v>
      </c>
      <c r="X36" s="65">
        <v>14</v>
      </c>
      <c r="Y36" s="65">
        <v>14</v>
      </c>
      <c r="Z36" s="65">
        <v>14</v>
      </c>
      <c r="AA36" s="65">
        <v>14</v>
      </c>
      <c r="AB36" s="65">
        <v>14</v>
      </c>
      <c r="AC36" s="65">
        <v>14</v>
      </c>
      <c r="AD36" s="65">
        <v>14</v>
      </c>
      <c r="AE36" s="65">
        <v>14</v>
      </c>
      <c r="AF36" s="65">
        <v>14</v>
      </c>
      <c r="AG36" s="65">
        <v>14</v>
      </c>
      <c r="AH36" s="65">
        <v>14</v>
      </c>
      <c r="AI36" s="65">
        <v>14</v>
      </c>
      <c r="AJ36" s="65">
        <v>14</v>
      </c>
      <c r="AK36" s="65">
        <v>14</v>
      </c>
      <c r="AL36" s="65">
        <v>14</v>
      </c>
      <c r="AM36" s="65">
        <v>14</v>
      </c>
      <c r="AN36" s="65">
        <v>14</v>
      </c>
      <c r="AO36" s="65">
        <v>14</v>
      </c>
      <c r="AP36" s="65">
        <v>14</v>
      </c>
      <c r="AQ36" s="65">
        <v>14</v>
      </c>
      <c r="AR36" s="65">
        <v>14</v>
      </c>
      <c r="AS36" s="65">
        <v>14</v>
      </c>
      <c r="AT36" s="65">
        <v>14</v>
      </c>
      <c r="AU36" s="65">
        <v>14</v>
      </c>
      <c r="AV36" s="65">
        <v>14</v>
      </c>
      <c r="AW36" s="65">
        <v>14</v>
      </c>
      <c r="AX36" s="65">
        <v>14</v>
      </c>
      <c r="AY36" s="65">
        <v>14</v>
      </c>
      <c r="AZ36" s="65">
        <v>14</v>
      </c>
      <c r="BA36" s="65">
        <v>14</v>
      </c>
      <c r="BB36" s="65">
        <v>14</v>
      </c>
      <c r="BC36" s="65">
        <v>14</v>
      </c>
      <c r="BD36" s="65">
        <v>14</v>
      </c>
      <c r="BE36" s="65">
        <v>14</v>
      </c>
      <c r="BF36" s="65">
        <v>14</v>
      </c>
      <c r="BG36" s="65">
        <v>14</v>
      </c>
      <c r="BH36" s="65">
        <v>14</v>
      </c>
      <c r="BI36" s="65">
        <v>14</v>
      </c>
      <c r="BJ36" s="65">
        <v>14</v>
      </c>
      <c r="BK36" s="65">
        <v>14</v>
      </c>
      <c r="BL36" s="65">
        <v>14</v>
      </c>
      <c r="BM36" s="65">
        <v>14</v>
      </c>
      <c r="BN36" s="65">
        <v>14</v>
      </c>
      <c r="BO36" s="65">
        <v>14</v>
      </c>
      <c r="BP36" s="65">
        <v>14</v>
      </c>
      <c r="BQ36" s="65">
        <v>14</v>
      </c>
      <c r="BR36" s="65">
        <v>14</v>
      </c>
      <c r="BS36" s="65">
        <v>14</v>
      </c>
      <c r="BT36" s="65">
        <v>14</v>
      </c>
      <c r="BU36" s="65">
        <v>14</v>
      </c>
      <c r="BV36" s="65">
        <v>14</v>
      </c>
      <c r="BW36" s="65">
        <v>14</v>
      </c>
      <c r="BX36" s="65">
        <v>14</v>
      </c>
      <c r="BY36" s="65">
        <v>14</v>
      </c>
      <c r="BZ36" s="65">
        <v>14</v>
      </c>
      <c r="CA36" s="65">
        <v>14</v>
      </c>
      <c r="CB36" s="65">
        <v>14</v>
      </c>
      <c r="CC36" s="65">
        <v>14</v>
      </c>
      <c r="CD36" s="65">
        <v>14</v>
      </c>
      <c r="CE36" s="65">
        <v>14</v>
      </c>
      <c r="CF36" s="65">
        <v>14</v>
      </c>
      <c r="CG36" s="65">
        <v>14</v>
      </c>
      <c r="CH36" s="65">
        <v>14</v>
      </c>
      <c r="CI36" s="65">
        <v>14</v>
      </c>
      <c r="CJ36" s="65">
        <v>14</v>
      </c>
      <c r="CK36" s="65">
        <v>14</v>
      </c>
      <c r="CL36" s="65">
        <v>14</v>
      </c>
      <c r="CM36" s="65">
        <v>14</v>
      </c>
      <c r="CN36" s="65">
        <v>14</v>
      </c>
      <c r="CO36" s="65">
        <v>14</v>
      </c>
      <c r="CP36" s="65">
        <v>14</v>
      </c>
      <c r="CQ36" s="65">
        <v>14</v>
      </c>
      <c r="CR36" s="65">
        <v>14</v>
      </c>
      <c r="CS36" s="65">
        <v>14</v>
      </c>
      <c r="CT36" s="65">
        <v>14</v>
      </c>
      <c r="CU36" s="65">
        <v>14</v>
      </c>
      <c r="CV36" s="65">
        <v>14</v>
      </c>
      <c r="CW36" s="65">
        <v>14</v>
      </c>
      <c r="CX36" s="65">
        <v>14</v>
      </c>
      <c r="CY36" s="65"/>
    </row>
    <row r="37" spans="1:103" s="67" customFormat="1" ht="15" customHeight="1" hidden="1">
      <c r="A37" s="65"/>
      <c r="B37" s="65" t="s">
        <v>31</v>
      </c>
      <c r="C37" s="65"/>
      <c r="D37" s="65"/>
      <c r="E37" s="65">
        <v>1</v>
      </c>
      <c r="F37" s="65">
        <v>1</v>
      </c>
      <c r="G37" s="65">
        <v>1</v>
      </c>
      <c r="H37" s="65">
        <v>1</v>
      </c>
      <c r="I37" s="65">
        <v>1</v>
      </c>
      <c r="J37" s="65">
        <v>2</v>
      </c>
      <c r="K37" s="65">
        <v>2</v>
      </c>
      <c r="L37" s="65">
        <v>2</v>
      </c>
      <c r="M37" s="66">
        <v>3</v>
      </c>
      <c r="N37" s="66">
        <v>3</v>
      </c>
      <c r="O37" s="66">
        <v>3</v>
      </c>
      <c r="P37" s="66">
        <v>3</v>
      </c>
      <c r="Q37" s="66">
        <v>3</v>
      </c>
      <c r="R37" s="65">
        <v>4</v>
      </c>
      <c r="S37" s="65">
        <v>4</v>
      </c>
      <c r="T37" s="65">
        <v>4</v>
      </c>
      <c r="U37" s="65">
        <v>4</v>
      </c>
      <c r="V37" s="65">
        <v>4</v>
      </c>
      <c r="W37" s="65">
        <v>5</v>
      </c>
      <c r="X37" s="65">
        <v>5</v>
      </c>
      <c r="Y37" s="65">
        <v>5</v>
      </c>
      <c r="Z37" s="65">
        <v>5</v>
      </c>
      <c r="AA37" s="65">
        <v>5</v>
      </c>
      <c r="AB37" s="65">
        <v>6</v>
      </c>
      <c r="AC37" s="65">
        <v>6</v>
      </c>
      <c r="AD37" s="65">
        <v>6</v>
      </c>
      <c r="AE37" s="65">
        <v>6</v>
      </c>
      <c r="AF37" s="65">
        <v>6</v>
      </c>
      <c r="AG37" s="65">
        <v>7</v>
      </c>
      <c r="AH37" s="65">
        <v>7</v>
      </c>
      <c r="AI37" s="65">
        <v>7</v>
      </c>
      <c r="AJ37" s="65">
        <v>7</v>
      </c>
      <c r="AK37" s="65">
        <v>7</v>
      </c>
      <c r="AL37" s="65">
        <v>8</v>
      </c>
      <c r="AM37" s="65">
        <v>8</v>
      </c>
      <c r="AN37" s="65">
        <v>8</v>
      </c>
      <c r="AO37" s="65">
        <v>8</v>
      </c>
      <c r="AP37" s="65">
        <v>8</v>
      </c>
      <c r="AQ37" s="65">
        <v>9</v>
      </c>
      <c r="AR37" s="65">
        <v>9</v>
      </c>
      <c r="AS37" s="65">
        <v>9</v>
      </c>
      <c r="AT37" s="65">
        <v>9</v>
      </c>
      <c r="AU37" s="65">
        <v>9</v>
      </c>
      <c r="AV37" s="65">
        <v>10</v>
      </c>
      <c r="AW37" s="65">
        <v>10</v>
      </c>
      <c r="AX37" s="65">
        <v>10</v>
      </c>
      <c r="AY37" s="65">
        <v>10</v>
      </c>
      <c r="AZ37" s="65">
        <v>10</v>
      </c>
      <c r="BA37" s="65">
        <v>11</v>
      </c>
      <c r="BB37" s="65">
        <v>11</v>
      </c>
      <c r="BC37" s="65">
        <v>11</v>
      </c>
      <c r="BD37" s="65">
        <v>11</v>
      </c>
      <c r="BE37" s="65">
        <v>11</v>
      </c>
      <c r="BF37" s="65">
        <v>12</v>
      </c>
      <c r="BG37" s="65">
        <v>12</v>
      </c>
      <c r="BH37" s="65">
        <v>13</v>
      </c>
      <c r="BI37" s="65">
        <v>13</v>
      </c>
      <c r="BJ37" s="65">
        <v>13</v>
      </c>
      <c r="BK37" s="65">
        <v>14</v>
      </c>
      <c r="BL37" s="65">
        <v>14</v>
      </c>
      <c r="BM37" s="65">
        <v>14</v>
      </c>
      <c r="BN37" s="65">
        <v>14</v>
      </c>
      <c r="BO37" s="65">
        <v>14</v>
      </c>
      <c r="BP37" s="65">
        <v>15</v>
      </c>
      <c r="BQ37" s="65">
        <v>15</v>
      </c>
      <c r="BR37" s="65">
        <v>15</v>
      </c>
      <c r="BS37" s="65">
        <v>15</v>
      </c>
      <c r="BT37" s="65">
        <v>15</v>
      </c>
      <c r="BU37" s="65">
        <v>16</v>
      </c>
      <c r="BV37" s="65">
        <v>16</v>
      </c>
      <c r="BW37" s="65">
        <v>17</v>
      </c>
      <c r="BX37" s="65">
        <v>17</v>
      </c>
      <c r="BY37" s="65">
        <v>17</v>
      </c>
      <c r="BZ37" s="65">
        <v>18</v>
      </c>
      <c r="CA37" s="65">
        <v>18</v>
      </c>
      <c r="CB37" s="65">
        <v>18</v>
      </c>
      <c r="CC37" s="65">
        <v>19</v>
      </c>
      <c r="CD37" s="65">
        <v>19</v>
      </c>
      <c r="CE37" s="65">
        <v>19</v>
      </c>
      <c r="CF37" s="65">
        <v>20</v>
      </c>
      <c r="CG37" s="65">
        <v>20</v>
      </c>
      <c r="CH37" s="65">
        <v>20</v>
      </c>
      <c r="CI37" s="65">
        <v>21</v>
      </c>
      <c r="CJ37" s="65">
        <v>21</v>
      </c>
      <c r="CK37" s="65">
        <v>21</v>
      </c>
      <c r="CL37" s="65">
        <v>22</v>
      </c>
      <c r="CM37" s="65">
        <v>22</v>
      </c>
      <c r="CN37" s="65">
        <v>22</v>
      </c>
      <c r="CO37" s="65">
        <v>23</v>
      </c>
      <c r="CP37" s="65">
        <v>23</v>
      </c>
      <c r="CQ37" s="65">
        <v>23</v>
      </c>
      <c r="CR37" s="65">
        <v>23</v>
      </c>
      <c r="CS37" s="65">
        <v>23</v>
      </c>
      <c r="CT37" s="65">
        <v>24</v>
      </c>
      <c r="CU37" s="65">
        <v>24</v>
      </c>
      <c r="CV37" s="65">
        <v>24</v>
      </c>
      <c r="CW37" s="65">
        <v>24</v>
      </c>
      <c r="CX37" s="65">
        <v>24</v>
      </c>
      <c r="CY37" s="65"/>
    </row>
    <row r="38" spans="1:103" s="67" customFormat="1" ht="11.25" customHeight="1" hidden="1">
      <c r="A38" s="65"/>
      <c r="B38" s="65" t="s">
        <v>32</v>
      </c>
      <c r="C38" s="65"/>
      <c r="D38" s="65"/>
      <c r="E38" s="65">
        <v>1</v>
      </c>
      <c r="F38" s="65">
        <v>2</v>
      </c>
      <c r="G38" s="65">
        <v>3</v>
      </c>
      <c r="H38" s="65">
        <v>4</v>
      </c>
      <c r="I38" s="65">
        <v>5</v>
      </c>
      <c r="J38" s="65">
        <v>1</v>
      </c>
      <c r="K38" s="65">
        <v>2</v>
      </c>
      <c r="L38" s="65">
        <v>4</v>
      </c>
      <c r="M38" s="66">
        <v>1</v>
      </c>
      <c r="N38" s="65">
        <v>2</v>
      </c>
      <c r="O38" s="65">
        <v>3</v>
      </c>
      <c r="P38" s="65">
        <v>4</v>
      </c>
      <c r="Q38" s="65">
        <v>5</v>
      </c>
      <c r="R38" s="65">
        <v>1</v>
      </c>
      <c r="S38" s="65">
        <v>2</v>
      </c>
      <c r="T38" s="65">
        <v>3</v>
      </c>
      <c r="U38" s="65">
        <v>4</v>
      </c>
      <c r="V38" s="65">
        <v>5</v>
      </c>
      <c r="W38" s="65">
        <v>1</v>
      </c>
      <c r="X38" s="65">
        <v>2</v>
      </c>
      <c r="Y38" s="65">
        <v>3</v>
      </c>
      <c r="Z38" s="65">
        <v>4</v>
      </c>
      <c r="AA38" s="65">
        <v>5</v>
      </c>
      <c r="AB38" s="65">
        <v>1</v>
      </c>
      <c r="AC38" s="65">
        <v>2</v>
      </c>
      <c r="AD38" s="65">
        <v>3</v>
      </c>
      <c r="AE38" s="65">
        <v>4</v>
      </c>
      <c r="AF38" s="65">
        <v>5</v>
      </c>
      <c r="AG38" s="65">
        <v>1</v>
      </c>
      <c r="AH38" s="65">
        <v>2</v>
      </c>
      <c r="AI38" s="65">
        <v>3</v>
      </c>
      <c r="AJ38" s="65">
        <v>4</v>
      </c>
      <c r="AK38" s="65">
        <v>5</v>
      </c>
      <c r="AL38" s="65">
        <v>1</v>
      </c>
      <c r="AM38" s="65">
        <v>2</v>
      </c>
      <c r="AN38" s="65">
        <v>3</v>
      </c>
      <c r="AO38" s="65">
        <v>4</v>
      </c>
      <c r="AP38" s="65">
        <v>5</v>
      </c>
      <c r="AQ38" s="65">
        <v>1</v>
      </c>
      <c r="AR38" s="65">
        <v>2</v>
      </c>
      <c r="AS38" s="65">
        <v>3</v>
      </c>
      <c r="AT38" s="65">
        <v>4</v>
      </c>
      <c r="AU38" s="65">
        <v>5</v>
      </c>
      <c r="AV38" s="65">
        <v>1</v>
      </c>
      <c r="AW38" s="65">
        <v>2</v>
      </c>
      <c r="AX38" s="65">
        <v>3</v>
      </c>
      <c r="AY38" s="65">
        <v>4</v>
      </c>
      <c r="AZ38" s="65">
        <v>5</v>
      </c>
      <c r="BA38" s="65">
        <v>1</v>
      </c>
      <c r="BB38" s="65">
        <v>2</v>
      </c>
      <c r="BC38" s="65">
        <v>3</v>
      </c>
      <c r="BD38" s="65">
        <v>4</v>
      </c>
      <c r="BE38" s="65">
        <v>5</v>
      </c>
      <c r="BF38" s="65">
        <v>1</v>
      </c>
      <c r="BG38" s="65">
        <v>5</v>
      </c>
      <c r="BH38" s="65">
        <v>1</v>
      </c>
      <c r="BI38" s="65">
        <v>2</v>
      </c>
      <c r="BJ38" s="65">
        <v>3</v>
      </c>
      <c r="BK38" s="65">
        <v>1</v>
      </c>
      <c r="BL38" s="65">
        <v>2</v>
      </c>
      <c r="BM38" s="65">
        <v>3</v>
      </c>
      <c r="BN38" s="65">
        <v>4</v>
      </c>
      <c r="BO38" s="65">
        <v>5</v>
      </c>
      <c r="BP38" s="65">
        <v>1</v>
      </c>
      <c r="BQ38" s="65">
        <v>2</v>
      </c>
      <c r="BR38" s="65">
        <v>3</v>
      </c>
      <c r="BS38" s="65">
        <v>4</v>
      </c>
      <c r="BT38" s="65">
        <v>5</v>
      </c>
      <c r="BU38" s="65">
        <v>1</v>
      </c>
      <c r="BV38" s="65">
        <v>3</v>
      </c>
      <c r="BW38" s="65">
        <v>1</v>
      </c>
      <c r="BX38" s="65">
        <v>2</v>
      </c>
      <c r="BY38" s="65">
        <v>3</v>
      </c>
      <c r="BZ38" s="65">
        <v>1</v>
      </c>
      <c r="CA38" s="65">
        <v>2</v>
      </c>
      <c r="CB38" s="65">
        <v>3</v>
      </c>
      <c r="CC38" s="65">
        <v>1</v>
      </c>
      <c r="CD38" s="65">
        <v>2</v>
      </c>
      <c r="CE38" s="65">
        <v>3</v>
      </c>
      <c r="CF38" s="65">
        <v>1</v>
      </c>
      <c r="CG38" s="65">
        <v>2</v>
      </c>
      <c r="CH38" s="65">
        <v>3</v>
      </c>
      <c r="CI38" s="65">
        <v>1</v>
      </c>
      <c r="CJ38" s="65">
        <v>2</v>
      </c>
      <c r="CK38" s="65">
        <v>3</v>
      </c>
      <c r="CL38" s="65">
        <v>1</v>
      </c>
      <c r="CM38" s="65">
        <v>2</v>
      </c>
      <c r="CN38" s="65">
        <v>3</v>
      </c>
      <c r="CO38" s="65">
        <v>1</v>
      </c>
      <c r="CP38" s="65">
        <v>2</v>
      </c>
      <c r="CQ38" s="65">
        <v>3</v>
      </c>
      <c r="CR38" s="65">
        <v>4</v>
      </c>
      <c r="CS38" s="65">
        <v>5</v>
      </c>
      <c r="CT38" s="65">
        <v>1</v>
      </c>
      <c r="CU38" s="65">
        <v>2</v>
      </c>
      <c r="CV38" s="65">
        <v>3</v>
      </c>
      <c r="CW38" s="65">
        <v>4</v>
      </c>
      <c r="CX38" s="65">
        <v>5</v>
      </c>
      <c r="CY38" s="65"/>
    </row>
  </sheetData>
  <sheetProtection/>
  <mergeCells count="81">
    <mergeCell ref="BQ5:BT5"/>
    <mergeCell ref="BQ6:BR6"/>
    <mergeCell ref="BS6:BT6"/>
    <mergeCell ref="BX6:BY6"/>
    <mergeCell ref="AT6:AU6"/>
    <mergeCell ref="BI5:BJ5"/>
    <mergeCell ref="BI6:BJ6"/>
    <mergeCell ref="BB5:BE5"/>
    <mergeCell ref="BB6:BC6"/>
    <mergeCell ref="BD6:BE6"/>
    <mergeCell ref="BL5:BO5"/>
    <mergeCell ref="BL6:BM6"/>
    <mergeCell ref="BN6:BO6"/>
    <mergeCell ref="AM5:AP5"/>
    <mergeCell ref="AM6:AN6"/>
    <mergeCell ref="AO6:AP6"/>
    <mergeCell ref="BP4:BT4"/>
    <mergeCell ref="AR5:AU5"/>
    <mergeCell ref="AR6:AS6"/>
    <mergeCell ref="AV4:AZ4"/>
    <mergeCell ref="AW5:AZ5"/>
    <mergeCell ref="AW6:AX6"/>
    <mergeCell ref="AY6:AZ6"/>
    <mergeCell ref="BH4:BJ4"/>
    <mergeCell ref="AQ4:AU4"/>
    <mergeCell ref="BF4:BG4"/>
    <mergeCell ref="AH5:AK5"/>
    <mergeCell ref="AH6:AI6"/>
    <mergeCell ref="AJ6:AK6"/>
    <mergeCell ref="AC5:AF5"/>
    <mergeCell ref="AC6:AD6"/>
    <mergeCell ref="AE6:AF6"/>
    <mergeCell ref="S5:V5"/>
    <mergeCell ref="S6:T6"/>
    <mergeCell ref="U6:V6"/>
    <mergeCell ref="Z6:AA6"/>
    <mergeCell ref="X5:AA5"/>
    <mergeCell ref="X6:Y6"/>
    <mergeCell ref="A6:C6"/>
    <mergeCell ref="N5:Q5"/>
    <mergeCell ref="N6:O6"/>
    <mergeCell ref="P6:Q6"/>
    <mergeCell ref="F6:G6"/>
    <mergeCell ref="H6:I6"/>
    <mergeCell ref="F5:I5"/>
    <mergeCell ref="K5:L5"/>
    <mergeCell ref="BU4:BV4"/>
    <mergeCell ref="E4:I4"/>
    <mergeCell ref="M4:Q4"/>
    <mergeCell ref="R4:V4"/>
    <mergeCell ref="W4:AA4"/>
    <mergeCell ref="J4:L4"/>
    <mergeCell ref="AB4:AF4"/>
    <mergeCell ref="BK4:BN4"/>
    <mergeCell ref="AG4:AK4"/>
    <mergeCell ref="AL4:AP4"/>
    <mergeCell ref="BW4:BY4"/>
    <mergeCell ref="CF4:CH4"/>
    <mergeCell ref="CD6:CE6"/>
    <mergeCell ref="CA5:CB5"/>
    <mergeCell ref="CA6:CB6"/>
    <mergeCell ref="BZ4:CB4"/>
    <mergeCell ref="CC4:CE4"/>
    <mergeCell ref="CG6:CH6"/>
    <mergeCell ref="BX5:BY5"/>
    <mergeCell ref="CP6:CQ6"/>
    <mergeCell ref="CR6:CS6"/>
    <mergeCell ref="CL4:CN4"/>
    <mergeCell ref="CI4:CK4"/>
    <mergeCell ref="CD5:CE5"/>
    <mergeCell ref="CG5:CH5"/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1" manualBreakCount="21">
    <brk id="9" max="34" man="1"/>
    <brk id="12" max="34" man="1"/>
    <brk id="17" max="34" man="1"/>
    <brk id="22" max="34" man="1"/>
    <brk id="27" max="34" man="1"/>
    <brk id="32" max="34" man="1"/>
    <brk id="37" max="34" man="1"/>
    <brk id="42" max="34" man="1"/>
    <brk id="47" max="34" man="1"/>
    <brk id="52" max="34" man="1"/>
    <brk id="57" max="34" man="1"/>
    <brk id="62" max="34" man="1"/>
    <brk id="67" max="34" man="1"/>
    <brk id="72" max="34" man="1"/>
    <brk id="77" max="34" man="1"/>
    <brk id="80" max="34" man="1"/>
    <brk id="83" max="34" man="1"/>
    <brk id="86" max="34" man="1"/>
    <brk id="89" max="34" man="1"/>
    <brk id="92" max="34" man="1"/>
    <brk id="9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2013-03-27T11:55:06Z</cp:lastPrinted>
  <dcterms:created xsi:type="dcterms:W3CDTF">2004-12-29T02:28:16Z</dcterms:created>
  <dcterms:modified xsi:type="dcterms:W3CDTF">2014-03-20T06:11:38Z</dcterms:modified>
  <cp:category/>
  <cp:version/>
  <cp:contentType/>
  <cp:contentStatus/>
</cp:coreProperties>
</file>