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270" activeTab="0"/>
  </bookViews>
  <sheets>
    <sheet name="決算状況" sheetId="1" r:id="rId1"/>
  </sheets>
  <definedNames>
    <definedName name="_xlnm.Print_Area" localSheetId="0">'決算状況'!$A$1:$CQ$35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<sst xmlns="http://schemas.openxmlformats.org/spreadsheetml/2006/main" count="139" uniqueCount="137">
  <si>
    <t>田布施町</t>
  </si>
  <si>
    <t>県　　　　計</t>
  </si>
  <si>
    <t>市　　　　計</t>
  </si>
  <si>
    <t>区　　分</t>
  </si>
  <si>
    <t>(5)　　　　都　　　　市　　　　計　　　　画　　　　費</t>
  </si>
  <si>
    <t>(8)　保　健　体　育　費</t>
  </si>
  <si>
    <t>(1)総務管理費</t>
  </si>
  <si>
    <t>(2)徴税費</t>
  </si>
  <si>
    <t>(3)戸籍・住民</t>
  </si>
  <si>
    <t>(4)選挙費</t>
  </si>
  <si>
    <t>(5)統計調査費</t>
  </si>
  <si>
    <t>(6)監査委員費</t>
  </si>
  <si>
    <t>(1)社会福祉費</t>
  </si>
  <si>
    <t>(2)老人福祉費</t>
  </si>
  <si>
    <t>(3)児童福祉費</t>
  </si>
  <si>
    <t>(4)生活保護費</t>
  </si>
  <si>
    <t>(5)災害救助費</t>
  </si>
  <si>
    <t>(1)保健衛生費</t>
  </si>
  <si>
    <t>(2)結核対策費</t>
  </si>
  <si>
    <t>(3)保健所費</t>
  </si>
  <si>
    <t>(4)清掃費</t>
  </si>
  <si>
    <t>(1)失業対策費</t>
  </si>
  <si>
    <t>(2)労働諸費</t>
  </si>
  <si>
    <t>(1)農業費</t>
  </si>
  <si>
    <t>(2)畜産業費</t>
  </si>
  <si>
    <t>(3)農地費</t>
  </si>
  <si>
    <t>(4)林業費</t>
  </si>
  <si>
    <t>(5)水産業費</t>
  </si>
  <si>
    <t>(1)土木管理費</t>
  </si>
  <si>
    <t>(2)道     路</t>
  </si>
  <si>
    <t>(3)河川費</t>
  </si>
  <si>
    <t>(4)港湾費</t>
  </si>
  <si>
    <t>(6)住宅費</t>
  </si>
  <si>
    <t>(7)空港費</t>
  </si>
  <si>
    <t>(1)教育総務費</t>
  </si>
  <si>
    <t>(2)小学校費</t>
  </si>
  <si>
    <t>(3)中学校費</t>
  </si>
  <si>
    <t>(4)高等学校費</t>
  </si>
  <si>
    <t>(5)特殊学校費</t>
  </si>
  <si>
    <t>(6)幼稚園費</t>
  </si>
  <si>
    <t>(7)社会教育費</t>
  </si>
  <si>
    <t>(9)大学費</t>
  </si>
  <si>
    <t>(1)普通財産</t>
  </si>
  <si>
    <t>(2)公営企業費</t>
  </si>
  <si>
    <t>歳出合計</t>
  </si>
  <si>
    <t xml:space="preserve">  業費総額</t>
  </si>
  <si>
    <t>　橋りょう費</t>
  </si>
  <si>
    <t>①街路費</t>
  </si>
  <si>
    <t>②公園費</t>
  </si>
  <si>
    <t>③下水道費</t>
  </si>
  <si>
    <t>④区画整理費等</t>
  </si>
  <si>
    <t>①体育施設費等</t>
  </si>
  <si>
    <t>②学校給食費</t>
  </si>
  <si>
    <t xml:space="preserve">  取得費</t>
  </si>
  <si>
    <t>都道府県支出金</t>
  </si>
  <si>
    <t>使用料・手数料</t>
  </si>
  <si>
    <t>分担金・負担金</t>
  </si>
  <si>
    <t>　基本台帳費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</si>
  <si>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</si>
  <si>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</si>
  <si>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</si>
  <si>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</si>
  <si>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</si>
  <si>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</si>
  <si>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</si>
  <si>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</si>
  <si>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</si>
  <si>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</si>
  <si>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</si>
  <si>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</si>
  <si>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</si>
  <si>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</si>
  <si>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</si>
  <si>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</si>
  <si>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</si>
  <si>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</si>
  <si>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</si>
  <si>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</si>
  <si>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表</t>
  </si>
  <si>
    <t>行</t>
  </si>
  <si>
    <t>列</t>
  </si>
  <si>
    <t>財産収入</t>
  </si>
  <si>
    <t>繰入金</t>
  </si>
  <si>
    <t>諸収入</t>
  </si>
  <si>
    <t>繰越金</t>
  </si>
  <si>
    <t>地方債</t>
  </si>
  <si>
    <t>一般財源等</t>
  </si>
  <si>
    <t>　前年度繰上</t>
  </si>
  <si>
    <t>　充　用　金</t>
  </si>
  <si>
    <t xml:space="preserve"> 都道府県交付金</t>
  </si>
  <si>
    <t>（単位 千円）</t>
  </si>
  <si>
    <t>国庫支出金</t>
  </si>
  <si>
    <t>農林水産施設</t>
  </si>
  <si>
    <t>総額</t>
  </si>
  <si>
    <t>①農地</t>
  </si>
  <si>
    <t>②農業用施設</t>
  </si>
  <si>
    <t>③林業用施設</t>
  </si>
  <si>
    <t>④漁業用施設</t>
  </si>
  <si>
    <t>⑤共同利用施設</t>
  </si>
  <si>
    <t>⑥その他</t>
  </si>
  <si>
    <t xml:space="preserve">(1)　農　林　水　産　施　設 </t>
  </si>
  <si>
    <t xml:space="preserve">(2)　公　共　土　木　施　設 </t>
  </si>
  <si>
    <t>公共土木施設</t>
  </si>
  <si>
    <t>①河川</t>
  </si>
  <si>
    <t>②海岸</t>
  </si>
  <si>
    <t>③道路</t>
  </si>
  <si>
    <t>④港湾</t>
  </si>
  <si>
    <t>⑤漁港</t>
  </si>
  <si>
    <t>⑥下水道</t>
  </si>
  <si>
    <t>⑦公園</t>
  </si>
  <si>
    <t>⑧その他</t>
  </si>
  <si>
    <t xml:space="preserve">(3)　そ　の　他 </t>
  </si>
  <si>
    <t>その他</t>
  </si>
  <si>
    <t>①公立学校</t>
  </si>
  <si>
    <t>②公営住宅</t>
  </si>
  <si>
    <t>③社会福祉施設</t>
  </si>
  <si>
    <t>④その他</t>
  </si>
  <si>
    <t>市町村たばこ税</t>
  </si>
  <si>
    <t xml:space="preserve">  総 額</t>
  </si>
  <si>
    <t>第２－７表　目的別歳出内訳（7～13表関係）－決算額－</t>
  </si>
  <si>
    <t>1 議会費</t>
  </si>
  <si>
    <t>2 総務費総額</t>
  </si>
  <si>
    <t>3 民生費総額</t>
  </si>
  <si>
    <t>4 衛生費総額</t>
  </si>
  <si>
    <t>5 労働費総額</t>
  </si>
  <si>
    <t>6 農林水産</t>
  </si>
  <si>
    <t>7 商工費</t>
  </si>
  <si>
    <t>8 土木費総額</t>
  </si>
  <si>
    <t>9 消防費</t>
  </si>
  <si>
    <t>10 教育費総額</t>
  </si>
  <si>
    <t>11 災害復旧費</t>
  </si>
  <si>
    <t>12 公債費</t>
  </si>
  <si>
    <t>13 諸支出金総額</t>
  </si>
  <si>
    <t>・寄附金</t>
  </si>
  <si>
    <t>同　　左　　財　　源　　内　　訳</t>
  </si>
  <si>
    <t>（つづき）</t>
  </si>
  <si>
    <t>14.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</si>
</sst>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4" xfId="0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5" xfId="0" applyFont="1" applyBorder="1" applyAlignment="1" quotePrefix="1">
      <alignment horizontal="left" vertical="center" shrinkToFit="1"/>
    </xf>
    <xf numFmtId="0" fontId="7" fillId="0" borderId="10" xfId="0" applyFont="1" applyBorder="1" applyAlignment="1" quotePrefix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6" xfId="0" applyFont="1" applyBorder="1" applyAlignment="1" quotePrefix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177" fontId="7" fillId="0" borderId="15" xfId="0" applyNumberFormat="1" applyFont="1" applyBorder="1" applyAlignment="1" quotePrefix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indent="1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7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9" xfId="0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176" fontId="11" fillId="0" borderId="15" xfId="0" applyNumberFormat="1" applyFont="1" applyBorder="1" applyAlignment="1">
      <alignment vertical="center" shrinkToFit="1"/>
    </xf>
    <xf numFmtId="176" fontId="11" fillId="0" borderId="17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right"/>
    </xf>
    <xf numFmtId="0" fontId="6" fillId="0" borderId="31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top" shrinkToFit="1"/>
    </xf>
    <xf numFmtId="0" fontId="7" fillId="0" borderId="27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top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4" xfId="0" applyFont="1" applyBorder="1" applyAlignment="1">
      <alignment vertical="center" shrinkToFit="1"/>
    </xf>
    <xf numFmtId="0" fontId="6" fillId="0" borderId="3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6" fillId="0" borderId="31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6" fillId="0" borderId="35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7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161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96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5821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67818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721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3881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521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721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3881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6941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881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76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6414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5291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2" name="Line 49"/>
        <xdr:cNvSpPr>
          <a:spLocks/>
        </xdr:cNvSpPr>
      </xdr:nvSpPr>
      <xdr:spPr>
        <a:xfrm flipH="1" flipV="1">
          <a:off x="19050" y="504825"/>
          <a:ext cx="11906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3" name="Line 56"/>
        <xdr:cNvSpPr>
          <a:spLocks/>
        </xdr:cNvSpPr>
      </xdr:nvSpPr>
      <xdr:spPr>
        <a:xfrm flipH="1" flipV="1">
          <a:off x="9525" y="504825"/>
          <a:ext cx="12001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4" name="Line 68"/>
        <xdr:cNvSpPr>
          <a:spLocks/>
        </xdr:cNvSpPr>
      </xdr:nvSpPr>
      <xdr:spPr>
        <a:xfrm flipH="1" flipV="1">
          <a:off x="9525" y="504825"/>
          <a:ext cx="12001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A40"/>
  <sheetViews>
    <sheetView tabSelected="1" view="pageBreakPreview" zoomScaleSheetLayoutView="100" zoomScalePageLayoutView="0" workbookViewId="0" topLeftCell="A1">
      <pane xSplit="4" ySplit="10" topLeftCell="C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0.875" style="1" customWidth="1"/>
    <col min="3" max="3" width="11.375" style="1" customWidth="1"/>
    <col min="4" max="4" width="0.875" style="1" customWidth="1"/>
    <col min="5" max="57" width="10.50390625" style="88" customWidth="1"/>
    <col min="58" max="78" width="7.625" style="88" customWidth="1"/>
    <col min="79" max="95" width="10.50390625" style="88" customWidth="1"/>
    <col min="96" max="16384" width="9.00390625" style="88" customWidth="1"/>
  </cols>
  <sheetData>
    <row r="1" spans="1:91" s="1" customFormat="1" ht="17.25" customHeight="1">
      <c r="A1" s="9"/>
      <c r="B1" s="9"/>
      <c r="C1" s="9"/>
      <c r="E1" s="63" t="s">
        <v>119</v>
      </c>
      <c r="P1" s="9"/>
      <c r="AA1" s="9"/>
      <c r="AL1" s="9"/>
      <c r="AW1" s="9"/>
      <c r="BV1" s="9"/>
      <c r="BW1" s="9"/>
      <c r="BX1" s="9"/>
      <c r="BY1" s="9"/>
      <c r="BZ1" s="9"/>
      <c r="CM1" s="9"/>
    </row>
    <row r="2" spans="1:95" s="1" customFormat="1" ht="22.5" customHeight="1" thickBot="1">
      <c r="A2" s="9"/>
      <c r="B2" s="9"/>
      <c r="C2" s="9"/>
      <c r="AM2" s="8"/>
      <c r="CQ2" s="64" t="s">
        <v>90</v>
      </c>
    </row>
    <row r="3" spans="1:95" s="1" customFormat="1" ht="15" customHeight="1">
      <c r="A3" s="65"/>
      <c r="B3" s="66"/>
      <c r="C3" s="67"/>
      <c r="D3" s="11"/>
      <c r="E3" s="19"/>
      <c r="F3" s="20"/>
      <c r="G3" s="20"/>
      <c r="H3" s="20"/>
      <c r="I3" s="20"/>
      <c r="J3" s="20"/>
      <c r="K3" s="21"/>
      <c r="L3" s="20"/>
      <c r="M3" s="22"/>
      <c r="N3" s="20"/>
      <c r="O3" s="20"/>
      <c r="P3" s="21"/>
      <c r="Q3" s="21"/>
      <c r="R3" s="20"/>
      <c r="S3" s="20"/>
      <c r="T3" s="20"/>
      <c r="U3" s="20"/>
      <c r="V3" s="20"/>
      <c r="W3" s="21"/>
      <c r="X3" s="20"/>
      <c r="Y3" s="20"/>
      <c r="Z3" s="19"/>
      <c r="AA3" s="20"/>
      <c r="AB3" s="20"/>
      <c r="AC3" s="20"/>
      <c r="AD3" s="20"/>
      <c r="AE3" s="20"/>
      <c r="AF3" s="20"/>
      <c r="AG3" s="20"/>
      <c r="AH3" s="20"/>
      <c r="AI3" s="19"/>
      <c r="AJ3" s="20"/>
      <c r="AK3" s="23"/>
      <c r="AL3" s="20"/>
      <c r="AM3" s="24"/>
      <c r="AN3" s="19"/>
      <c r="AO3" s="19"/>
      <c r="AP3" s="21"/>
      <c r="AQ3" s="20"/>
      <c r="AR3" s="23"/>
      <c r="AS3" s="25"/>
      <c r="AT3" s="20"/>
      <c r="AU3" s="20"/>
      <c r="AV3" s="20"/>
      <c r="AW3" s="20"/>
      <c r="AX3" s="20"/>
      <c r="AY3" s="20"/>
      <c r="AZ3" s="20"/>
      <c r="BA3" s="20"/>
      <c r="BB3" s="22"/>
      <c r="BC3" s="21"/>
      <c r="BD3" s="20"/>
      <c r="BE3" s="20"/>
      <c r="BF3" s="22"/>
      <c r="BG3" s="19"/>
      <c r="BH3" s="19"/>
      <c r="BI3" s="19"/>
      <c r="BJ3" s="19"/>
      <c r="BK3" s="19"/>
      <c r="BL3" s="21"/>
      <c r="BM3" s="22"/>
      <c r="BN3" s="19"/>
      <c r="BO3" s="19"/>
      <c r="BP3" s="19"/>
      <c r="BQ3" s="19"/>
      <c r="BR3" s="19"/>
      <c r="BS3" s="19"/>
      <c r="BT3" s="19"/>
      <c r="BU3" s="21"/>
      <c r="BV3" s="26"/>
      <c r="BW3" s="27"/>
      <c r="BX3" s="27"/>
      <c r="BY3" s="27"/>
      <c r="BZ3" s="28"/>
      <c r="CA3" s="20"/>
      <c r="CB3" s="20"/>
      <c r="CC3" s="20"/>
      <c r="CD3" s="20"/>
      <c r="CE3" s="20"/>
      <c r="CF3" s="20"/>
      <c r="CG3" s="20"/>
      <c r="CH3" s="22"/>
      <c r="CI3" s="19"/>
      <c r="CJ3" s="19"/>
      <c r="CK3" s="19"/>
      <c r="CL3" s="19"/>
      <c r="CM3" s="19"/>
      <c r="CN3" s="19"/>
      <c r="CO3" s="19"/>
      <c r="CP3" s="19"/>
      <c r="CQ3" s="29"/>
    </row>
    <row r="4" spans="1:95" s="5" customFormat="1" ht="15" customHeight="1">
      <c r="A4" s="68"/>
      <c r="B4" s="69"/>
      <c r="C4" s="70" t="s">
        <v>3</v>
      </c>
      <c r="D4" s="12"/>
      <c r="E4" s="30"/>
      <c r="F4" s="31"/>
      <c r="G4" s="32"/>
      <c r="H4" s="32"/>
      <c r="I4" s="32"/>
      <c r="J4" s="31"/>
      <c r="K4" s="33"/>
      <c r="L4" s="32"/>
      <c r="M4" s="34"/>
      <c r="N4" s="32"/>
      <c r="O4" s="32"/>
      <c r="P4" s="35"/>
      <c r="Q4" s="35"/>
      <c r="R4" s="32"/>
      <c r="S4" s="32"/>
      <c r="T4" s="32"/>
      <c r="U4" s="31"/>
      <c r="V4" s="32"/>
      <c r="W4" s="33"/>
      <c r="X4" s="32"/>
      <c r="Y4" s="32"/>
      <c r="Z4" s="36"/>
      <c r="AA4" s="31"/>
      <c r="AB4" s="31"/>
      <c r="AC4" s="32"/>
      <c r="AD4" s="32"/>
      <c r="AE4" s="32"/>
      <c r="AF4" s="31"/>
      <c r="AG4" s="32"/>
      <c r="AH4" s="32"/>
      <c r="AI4" s="36"/>
      <c r="AJ4" s="32"/>
      <c r="AK4" s="32"/>
      <c r="AL4" s="31"/>
      <c r="AM4" s="102" t="s">
        <v>4</v>
      </c>
      <c r="AN4" s="103"/>
      <c r="AO4" s="103"/>
      <c r="AP4" s="104"/>
      <c r="AQ4" s="31"/>
      <c r="AR4" s="32"/>
      <c r="AS4" s="32"/>
      <c r="AT4" s="32"/>
      <c r="AU4" s="32"/>
      <c r="AV4" s="32"/>
      <c r="AW4" s="31"/>
      <c r="AX4" s="31"/>
      <c r="AY4" s="32"/>
      <c r="AZ4" s="32"/>
      <c r="BA4" s="32"/>
      <c r="BB4" s="102" t="s">
        <v>5</v>
      </c>
      <c r="BC4" s="104"/>
      <c r="BD4" s="32"/>
      <c r="BE4" s="37"/>
      <c r="BF4" s="102" t="s">
        <v>100</v>
      </c>
      <c r="BG4" s="103"/>
      <c r="BH4" s="103"/>
      <c r="BI4" s="103"/>
      <c r="BJ4" s="103"/>
      <c r="BK4" s="103"/>
      <c r="BL4" s="104"/>
      <c r="BM4" s="102" t="s">
        <v>101</v>
      </c>
      <c r="BN4" s="103"/>
      <c r="BO4" s="103"/>
      <c r="BP4" s="103"/>
      <c r="BQ4" s="103"/>
      <c r="BR4" s="103"/>
      <c r="BS4" s="103"/>
      <c r="BT4" s="38"/>
      <c r="BU4" s="33"/>
      <c r="BV4" s="100" t="s">
        <v>111</v>
      </c>
      <c r="BW4" s="101"/>
      <c r="BX4" s="101"/>
      <c r="BY4" s="101"/>
      <c r="BZ4" s="105"/>
      <c r="CA4" s="31"/>
      <c r="CB4" s="32"/>
      <c r="CC4" s="32"/>
      <c r="CD4" s="32"/>
      <c r="CE4" s="32" t="s">
        <v>117</v>
      </c>
      <c r="CF4" s="32" t="s">
        <v>87</v>
      </c>
      <c r="CG4" s="32"/>
      <c r="CH4" s="100" t="s">
        <v>134</v>
      </c>
      <c r="CI4" s="101"/>
      <c r="CJ4" s="101"/>
      <c r="CK4" s="101"/>
      <c r="CL4" s="101"/>
      <c r="CM4" s="39" t="s">
        <v>135</v>
      </c>
      <c r="CN4" s="39"/>
      <c r="CO4" s="39"/>
      <c r="CP4" s="39"/>
      <c r="CQ4" s="40"/>
    </row>
    <row r="5" spans="1:95" s="7" customFormat="1" ht="15" customHeight="1">
      <c r="A5" s="72"/>
      <c r="B5" s="73"/>
      <c r="C5" s="73"/>
      <c r="D5" s="13"/>
      <c r="E5" s="41" t="s">
        <v>120</v>
      </c>
      <c r="F5" s="37" t="s">
        <v>121</v>
      </c>
      <c r="G5" s="37" t="s">
        <v>6</v>
      </c>
      <c r="H5" s="37" t="s">
        <v>7</v>
      </c>
      <c r="I5" s="37" t="s">
        <v>8</v>
      </c>
      <c r="J5" s="42" t="s">
        <v>9</v>
      </c>
      <c r="K5" s="43" t="s">
        <v>10</v>
      </c>
      <c r="L5" s="37" t="s">
        <v>11</v>
      </c>
      <c r="M5" s="37" t="s">
        <v>122</v>
      </c>
      <c r="N5" s="37" t="s">
        <v>12</v>
      </c>
      <c r="O5" s="37" t="s">
        <v>13</v>
      </c>
      <c r="P5" s="44" t="s">
        <v>14</v>
      </c>
      <c r="Q5" s="44" t="s">
        <v>15</v>
      </c>
      <c r="R5" s="37" t="s">
        <v>16</v>
      </c>
      <c r="S5" s="37" t="s">
        <v>123</v>
      </c>
      <c r="T5" s="37" t="s">
        <v>17</v>
      </c>
      <c r="U5" s="37" t="s">
        <v>18</v>
      </c>
      <c r="V5" s="37" t="s">
        <v>19</v>
      </c>
      <c r="W5" s="44" t="s">
        <v>20</v>
      </c>
      <c r="X5" s="37" t="s">
        <v>124</v>
      </c>
      <c r="Y5" s="37" t="s">
        <v>21</v>
      </c>
      <c r="Z5" s="41" t="s">
        <v>22</v>
      </c>
      <c r="AA5" s="37" t="s">
        <v>125</v>
      </c>
      <c r="AB5" s="37" t="s">
        <v>23</v>
      </c>
      <c r="AC5" s="37" t="s">
        <v>24</v>
      </c>
      <c r="AD5" s="37" t="s">
        <v>25</v>
      </c>
      <c r="AE5" s="37" t="s">
        <v>26</v>
      </c>
      <c r="AF5" s="37" t="s">
        <v>27</v>
      </c>
      <c r="AG5" s="37" t="s">
        <v>126</v>
      </c>
      <c r="AH5" s="37" t="s">
        <v>127</v>
      </c>
      <c r="AI5" s="44" t="s">
        <v>28</v>
      </c>
      <c r="AJ5" s="37" t="s">
        <v>29</v>
      </c>
      <c r="AK5" s="32" t="s">
        <v>30</v>
      </c>
      <c r="AL5" s="32" t="s">
        <v>31</v>
      </c>
      <c r="AM5" s="45"/>
      <c r="AN5" s="33"/>
      <c r="AO5" s="32"/>
      <c r="AP5" s="32"/>
      <c r="AQ5" s="32" t="s">
        <v>32</v>
      </c>
      <c r="AR5" s="32" t="s">
        <v>33</v>
      </c>
      <c r="AS5" s="32" t="s">
        <v>128</v>
      </c>
      <c r="AT5" s="32" t="s">
        <v>129</v>
      </c>
      <c r="AU5" s="37" t="s">
        <v>34</v>
      </c>
      <c r="AV5" s="37" t="s">
        <v>35</v>
      </c>
      <c r="AW5" s="37" t="s">
        <v>36</v>
      </c>
      <c r="AX5" s="37" t="s">
        <v>37</v>
      </c>
      <c r="AY5" s="37" t="s">
        <v>38</v>
      </c>
      <c r="AZ5" s="37" t="s">
        <v>39</v>
      </c>
      <c r="BA5" s="37" t="s">
        <v>40</v>
      </c>
      <c r="BB5" s="32"/>
      <c r="BC5" s="37"/>
      <c r="BD5" s="37" t="s">
        <v>41</v>
      </c>
      <c r="BE5" s="37" t="s">
        <v>130</v>
      </c>
      <c r="BF5" s="42"/>
      <c r="BG5" s="42"/>
      <c r="BH5" s="42"/>
      <c r="BI5" s="42"/>
      <c r="BJ5" s="42"/>
      <c r="BK5" s="42"/>
      <c r="BL5" s="42"/>
      <c r="BM5" s="46"/>
      <c r="BN5" s="46"/>
      <c r="BO5" s="46"/>
      <c r="BP5" s="46"/>
      <c r="BQ5" s="46"/>
      <c r="BR5" s="46"/>
      <c r="BS5" s="46"/>
      <c r="BT5" s="46"/>
      <c r="BU5" s="46"/>
      <c r="BV5" s="37"/>
      <c r="BW5" s="47"/>
      <c r="BX5" s="37"/>
      <c r="BY5" s="37"/>
      <c r="BZ5" s="37"/>
      <c r="CA5" s="37" t="s">
        <v>131</v>
      </c>
      <c r="CB5" s="37" t="s">
        <v>132</v>
      </c>
      <c r="CC5" s="37" t="s">
        <v>42</v>
      </c>
      <c r="CD5" s="37" t="s">
        <v>43</v>
      </c>
      <c r="CE5" s="48">
        <v>-3</v>
      </c>
      <c r="CF5" s="42" t="s">
        <v>136</v>
      </c>
      <c r="CG5" s="32" t="s">
        <v>44</v>
      </c>
      <c r="CH5" s="37"/>
      <c r="CI5" s="47"/>
      <c r="CJ5" s="37"/>
      <c r="CK5" s="41"/>
      <c r="CL5" s="47"/>
      <c r="CM5" s="47"/>
      <c r="CN5" s="37"/>
      <c r="CO5" s="37"/>
      <c r="CP5" s="37"/>
      <c r="CQ5" s="49"/>
    </row>
    <row r="6" spans="1:95" s="6" customFormat="1" ht="15" customHeight="1">
      <c r="A6" s="98" t="s">
        <v>76</v>
      </c>
      <c r="B6" s="99"/>
      <c r="C6" s="99"/>
      <c r="D6" s="10"/>
      <c r="E6" s="36"/>
      <c r="F6" s="32"/>
      <c r="G6" s="32"/>
      <c r="H6" s="32"/>
      <c r="I6" s="32" t="s">
        <v>57</v>
      </c>
      <c r="J6" s="32"/>
      <c r="K6" s="33"/>
      <c r="L6" s="32"/>
      <c r="M6" s="34"/>
      <c r="N6" s="32"/>
      <c r="O6" s="32"/>
      <c r="P6" s="33"/>
      <c r="Q6" s="33"/>
      <c r="R6" s="32"/>
      <c r="S6" s="32"/>
      <c r="T6" s="32"/>
      <c r="U6" s="32"/>
      <c r="V6" s="32"/>
      <c r="W6" s="33"/>
      <c r="X6" s="32"/>
      <c r="Y6" s="32"/>
      <c r="Z6" s="36"/>
      <c r="AA6" s="32" t="s">
        <v>45</v>
      </c>
      <c r="AB6" s="32"/>
      <c r="AC6" s="32"/>
      <c r="AD6" s="32"/>
      <c r="AE6" s="32"/>
      <c r="AF6" s="32"/>
      <c r="AG6" s="32"/>
      <c r="AH6" s="32"/>
      <c r="AI6" s="36"/>
      <c r="AJ6" s="32" t="s">
        <v>46</v>
      </c>
      <c r="AK6" s="32"/>
      <c r="AL6" s="32"/>
      <c r="AM6" s="33" t="s">
        <v>47</v>
      </c>
      <c r="AN6" s="33" t="s">
        <v>48</v>
      </c>
      <c r="AO6" s="32" t="s">
        <v>49</v>
      </c>
      <c r="AP6" s="32" t="s">
        <v>50</v>
      </c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60" t="s">
        <v>51</v>
      </c>
      <c r="BC6" s="60" t="s">
        <v>52</v>
      </c>
      <c r="BD6" s="32"/>
      <c r="BE6" s="32" t="s">
        <v>118</v>
      </c>
      <c r="BF6" s="32" t="s">
        <v>92</v>
      </c>
      <c r="BG6" s="32" t="s">
        <v>94</v>
      </c>
      <c r="BH6" s="32" t="s">
        <v>95</v>
      </c>
      <c r="BI6" s="32" t="s">
        <v>96</v>
      </c>
      <c r="BJ6" s="32" t="s">
        <v>97</v>
      </c>
      <c r="BK6" s="32" t="s">
        <v>98</v>
      </c>
      <c r="BL6" s="32" t="s">
        <v>99</v>
      </c>
      <c r="BM6" s="32" t="s">
        <v>102</v>
      </c>
      <c r="BN6" s="32" t="s">
        <v>103</v>
      </c>
      <c r="BO6" s="32" t="s">
        <v>104</v>
      </c>
      <c r="BP6" s="32" t="s">
        <v>105</v>
      </c>
      <c r="BQ6" s="32" t="s">
        <v>106</v>
      </c>
      <c r="BR6" s="32" t="s">
        <v>107</v>
      </c>
      <c r="BS6" s="32" t="s">
        <v>108</v>
      </c>
      <c r="BT6" s="32" t="s">
        <v>109</v>
      </c>
      <c r="BU6" s="32" t="s">
        <v>110</v>
      </c>
      <c r="BV6" s="32" t="s">
        <v>112</v>
      </c>
      <c r="BW6" s="32" t="s">
        <v>113</v>
      </c>
      <c r="BX6" s="32" t="s">
        <v>114</v>
      </c>
      <c r="BY6" s="32" t="s">
        <v>115</v>
      </c>
      <c r="BZ6" s="32" t="s">
        <v>116</v>
      </c>
      <c r="CA6" s="32"/>
      <c r="CB6" s="32"/>
      <c r="CC6" s="32" t="s">
        <v>53</v>
      </c>
      <c r="CD6" s="32"/>
      <c r="CE6" s="32" t="s">
        <v>89</v>
      </c>
      <c r="CF6" s="32" t="s">
        <v>88</v>
      </c>
      <c r="CG6" s="32"/>
      <c r="CH6" s="50" t="s">
        <v>91</v>
      </c>
      <c r="CI6" s="32" t="s">
        <v>54</v>
      </c>
      <c r="CJ6" s="32" t="s">
        <v>55</v>
      </c>
      <c r="CK6" s="36" t="s">
        <v>56</v>
      </c>
      <c r="CL6" s="32" t="s">
        <v>81</v>
      </c>
      <c r="CM6" s="51" t="s">
        <v>82</v>
      </c>
      <c r="CN6" s="51" t="s">
        <v>83</v>
      </c>
      <c r="CO6" s="51" t="s">
        <v>84</v>
      </c>
      <c r="CP6" s="51" t="s">
        <v>85</v>
      </c>
      <c r="CQ6" s="52" t="s">
        <v>86</v>
      </c>
    </row>
    <row r="7" spans="1:95" s="5" customFormat="1" ht="15" customHeight="1">
      <c r="A7" s="74"/>
      <c r="B7" s="75"/>
      <c r="C7" s="76"/>
      <c r="D7" s="14"/>
      <c r="E7" s="53"/>
      <c r="F7" s="54"/>
      <c r="G7" s="54"/>
      <c r="H7" s="54"/>
      <c r="I7" s="54"/>
      <c r="J7" s="54"/>
      <c r="K7" s="55"/>
      <c r="L7" s="54"/>
      <c r="M7" s="53"/>
      <c r="N7" s="54"/>
      <c r="O7" s="54"/>
      <c r="P7" s="55"/>
      <c r="Q7" s="55"/>
      <c r="R7" s="54"/>
      <c r="S7" s="54"/>
      <c r="T7" s="54"/>
      <c r="U7" s="54"/>
      <c r="V7" s="54"/>
      <c r="W7" s="55"/>
      <c r="X7" s="54"/>
      <c r="Y7" s="54"/>
      <c r="Z7" s="53"/>
      <c r="AA7" s="54"/>
      <c r="AB7" s="55"/>
      <c r="AC7" s="54"/>
      <c r="AD7" s="54"/>
      <c r="AE7" s="54"/>
      <c r="AF7" s="54"/>
      <c r="AG7" s="54"/>
      <c r="AH7" s="54"/>
      <c r="AI7" s="56"/>
      <c r="AJ7" s="54"/>
      <c r="AK7" s="57"/>
      <c r="AL7" s="57"/>
      <c r="AM7" s="58"/>
      <c r="AN7" s="58"/>
      <c r="AO7" s="57"/>
      <c r="AP7" s="57"/>
      <c r="AQ7" s="57"/>
      <c r="AR7" s="57"/>
      <c r="AS7" s="57"/>
      <c r="AT7" s="57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7" t="s">
        <v>93</v>
      </c>
      <c r="BG7" s="54"/>
      <c r="BH7" s="54"/>
      <c r="BI7" s="54"/>
      <c r="BJ7" s="54"/>
      <c r="BK7" s="54"/>
      <c r="BL7" s="54"/>
      <c r="BM7" s="57" t="s">
        <v>93</v>
      </c>
      <c r="BN7" s="54"/>
      <c r="BO7" s="54"/>
      <c r="BP7" s="54"/>
      <c r="BQ7" s="54"/>
      <c r="BR7" s="54"/>
      <c r="BS7" s="54"/>
      <c r="BT7" s="54"/>
      <c r="BU7" s="54"/>
      <c r="BV7" s="57" t="s">
        <v>93</v>
      </c>
      <c r="BW7" s="57"/>
      <c r="BX7" s="57"/>
      <c r="BY7" s="57"/>
      <c r="BZ7" s="57"/>
      <c r="CA7" s="54"/>
      <c r="CB7" s="54"/>
      <c r="CC7" s="54"/>
      <c r="CD7" s="54"/>
      <c r="CE7" s="54"/>
      <c r="CF7" s="54"/>
      <c r="CG7" s="57"/>
      <c r="CH7" s="54"/>
      <c r="CI7" s="57"/>
      <c r="CJ7" s="54"/>
      <c r="CK7" s="71" t="s">
        <v>133</v>
      </c>
      <c r="CL7" s="57"/>
      <c r="CM7" s="54"/>
      <c r="CN7" s="54"/>
      <c r="CO7" s="54"/>
      <c r="CP7" s="54"/>
      <c r="CQ7" s="59"/>
    </row>
    <row r="8" spans="1:95" s="85" customFormat="1" ht="15" customHeight="1">
      <c r="A8" s="77"/>
      <c r="B8" s="78"/>
      <c r="C8" s="79"/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4"/>
    </row>
    <row r="9" spans="1:95" ht="15" customHeight="1">
      <c r="A9" s="86" t="s">
        <v>1</v>
      </c>
      <c r="B9" s="87"/>
      <c r="C9" s="87"/>
      <c r="D9" s="2"/>
      <c r="E9" s="15">
        <f aca="true" t="shared" si="0" ref="E9:AJ9">E25+E34</f>
        <v>4599120</v>
      </c>
      <c r="F9" s="15">
        <f t="shared" si="0"/>
        <v>82070687</v>
      </c>
      <c r="G9" s="15">
        <f t="shared" si="0"/>
        <v>69850119</v>
      </c>
      <c r="H9" s="15">
        <f t="shared" si="0"/>
        <v>5974367</v>
      </c>
      <c r="I9" s="15">
        <f t="shared" si="0"/>
        <v>2749816</v>
      </c>
      <c r="J9" s="15">
        <f t="shared" si="0"/>
        <v>1996980</v>
      </c>
      <c r="K9" s="15">
        <f t="shared" si="0"/>
        <v>982933</v>
      </c>
      <c r="L9" s="15">
        <f t="shared" si="0"/>
        <v>516472</v>
      </c>
      <c r="M9" s="15">
        <f t="shared" si="0"/>
        <v>195628101</v>
      </c>
      <c r="N9" s="15">
        <f t="shared" si="0"/>
        <v>53198023</v>
      </c>
      <c r="O9" s="15">
        <f t="shared" si="0"/>
        <v>46744113</v>
      </c>
      <c r="P9" s="15">
        <f t="shared" si="0"/>
        <v>65347632</v>
      </c>
      <c r="Q9" s="15">
        <f t="shared" si="0"/>
        <v>30278804</v>
      </c>
      <c r="R9" s="15">
        <f t="shared" si="0"/>
        <v>59529</v>
      </c>
      <c r="S9" s="15">
        <f t="shared" si="0"/>
        <v>57164529</v>
      </c>
      <c r="T9" s="15">
        <f t="shared" si="0"/>
        <v>26903549</v>
      </c>
      <c r="U9" s="15">
        <f t="shared" si="0"/>
        <v>120705</v>
      </c>
      <c r="V9" s="15">
        <f t="shared" si="0"/>
        <v>171432</v>
      </c>
      <c r="W9" s="15">
        <f t="shared" si="0"/>
        <v>29968843</v>
      </c>
      <c r="X9" s="15">
        <f t="shared" si="0"/>
        <v>1817857</v>
      </c>
      <c r="Y9" s="15">
        <f t="shared" si="0"/>
        <v>0</v>
      </c>
      <c r="Z9" s="15">
        <f t="shared" si="0"/>
        <v>1817857</v>
      </c>
      <c r="AA9" s="15">
        <f t="shared" si="0"/>
        <v>21675779</v>
      </c>
      <c r="AB9" s="15">
        <f t="shared" si="0"/>
        <v>6632426</v>
      </c>
      <c r="AC9" s="15">
        <f t="shared" si="0"/>
        <v>782049</v>
      </c>
      <c r="AD9" s="15">
        <f t="shared" si="0"/>
        <v>7004525</v>
      </c>
      <c r="AE9" s="15">
        <f t="shared" si="0"/>
        <v>2525800</v>
      </c>
      <c r="AF9" s="15">
        <f t="shared" si="0"/>
        <v>4730979</v>
      </c>
      <c r="AG9" s="15">
        <f t="shared" si="0"/>
        <v>17120631</v>
      </c>
      <c r="AH9" s="15">
        <f t="shared" si="0"/>
        <v>70409063</v>
      </c>
      <c r="AI9" s="15">
        <f t="shared" si="0"/>
        <v>6989569</v>
      </c>
      <c r="AJ9" s="15">
        <f t="shared" si="0"/>
        <v>12836424</v>
      </c>
      <c r="AK9" s="15">
        <f aca="true" t="shared" si="1" ref="AK9:CH9">AK25+AK34</f>
        <v>2133928</v>
      </c>
      <c r="AL9" s="15">
        <f t="shared" si="1"/>
        <v>3318182</v>
      </c>
      <c r="AM9" s="15">
        <f t="shared" si="1"/>
        <v>1494935</v>
      </c>
      <c r="AN9" s="15">
        <f t="shared" si="1"/>
        <v>4800458</v>
      </c>
      <c r="AO9" s="15">
        <f t="shared" si="1"/>
        <v>19128610</v>
      </c>
      <c r="AP9" s="15">
        <f t="shared" si="1"/>
        <v>14166575</v>
      </c>
      <c r="AQ9" s="15">
        <f t="shared" si="1"/>
        <v>5536297</v>
      </c>
      <c r="AR9" s="15">
        <f t="shared" si="1"/>
        <v>4085</v>
      </c>
      <c r="AS9" s="15">
        <f t="shared" si="1"/>
        <v>25816341</v>
      </c>
      <c r="AT9" s="15">
        <f t="shared" si="1"/>
        <v>57913389</v>
      </c>
      <c r="AU9" s="15">
        <f t="shared" si="1"/>
        <v>7536135</v>
      </c>
      <c r="AV9" s="15">
        <f t="shared" si="1"/>
        <v>13224840</v>
      </c>
      <c r="AW9" s="15">
        <f t="shared" si="1"/>
        <v>9761704</v>
      </c>
      <c r="AX9" s="15">
        <f t="shared" si="1"/>
        <v>1153388</v>
      </c>
      <c r="AY9" s="15">
        <f t="shared" si="1"/>
        <v>0</v>
      </c>
      <c r="AZ9" s="15">
        <f t="shared" si="1"/>
        <v>1560615</v>
      </c>
      <c r="BA9" s="15">
        <f t="shared" si="1"/>
        <v>12603734</v>
      </c>
      <c r="BB9" s="15">
        <f t="shared" si="1"/>
        <v>3495336</v>
      </c>
      <c r="BC9" s="15">
        <f t="shared" si="1"/>
        <v>8402774</v>
      </c>
      <c r="BD9" s="15">
        <f t="shared" si="1"/>
        <v>174863</v>
      </c>
      <c r="BE9" s="15">
        <f t="shared" si="1"/>
        <v>1657209</v>
      </c>
      <c r="BF9" s="61">
        <f>BF25+BF34</f>
        <v>534524</v>
      </c>
      <c r="BG9" s="61">
        <f aca="true" t="shared" si="2" ref="BG9:BZ9">BG25+BG34</f>
        <v>18951</v>
      </c>
      <c r="BH9" s="61">
        <f t="shared" si="2"/>
        <v>332000</v>
      </c>
      <c r="BI9" s="61">
        <f t="shared" si="2"/>
        <v>39281</v>
      </c>
      <c r="BJ9" s="61">
        <f t="shared" si="2"/>
        <v>135571</v>
      </c>
      <c r="BK9" s="61">
        <f t="shared" si="2"/>
        <v>0</v>
      </c>
      <c r="BL9" s="61">
        <f t="shared" si="2"/>
        <v>8721</v>
      </c>
      <c r="BM9" s="61">
        <f t="shared" si="2"/>
        <v>667186</v>
      </c>
      <c r="BN9" s="61">
        <f t="shared" si="2"/>
        <v>299993</v>
      </c>
      <c r="BO9" s="61">
        <f t="shared" si="2"/>
        <v>2884</v>
      </c>
      <c r="BP9" s="61">
        <f t="shared" si="2"/>
        <v>358485</v>
      </c>
      <c r="BQ9" s="61">
        <f t="shared" si="2"/>
        <v>0</v>
      </c>
      <c r="BR9" s="61">
        <f t="shared" si="2"/>
        <v>0</v>
      </c>
      <c r="BS9" s="61">
        <f t="shared" si="2"/>
        <v>0</v>
      </c>
      <c r="BT9" s="61">
        <f t="shared" si="2"/>
        <v>0</v>
      </c>
      <c r="BU9" s="61">
        <f t="shared" si="2"/>
        <v>5824</v>
      </c>
      <c r="BV9" s="61">
        <f t="shared" si="2"/>
        <v>455499</v>
      </c>
      <c r="BW9" s="61">
        <f t="shared" si="2"/>
        <v>0</v>
      </c>
      <c r="BX9" s="61">
        <f>BX25+BX34</f>
        <v>0</v>
      </c>
      <c r="BY9" s="61">
        <f t="shared" si="2"/>
        <v>0</v>
      </c>
      <c r="BZ9" s="61">
        <f t="shared" si="2"/>
        <v>455499</v>
      </c>
      <c r="CA9" s="15">
        <f t="shared" si="1"/>
        <v>79643962</v>
      </c>
      <c r="CB9" s="15">
        <f t="shared" si="1"/>
        <v>1052587</v>
      </c>
      <c r="CC9" s="15">
        <f t="shared" si="1"/>
        <v>593691</v>
      </c>
      <c r="CD9" s="15">
        <f t="shared" si="1"/>
        <v>458896</v>
      </c>
      <c r="CE9" s="15">
        <f t="shared" si="1"/>
        <v>0</v>
      </c>
      <c r="CF9" s="15">
        <f t="shared" si="1"/>
        <v>0</v>
      </c>
      <c r="CG9" s="15">
        <f t="shared" si="1"/>
        <v>616569255</v>
      </c>
      <c r="CH9" s="15">
        <f t="shared" si="1"/>
        <v>73786239</v>
      </c>
      <c r="CI9" s="15">
        <f aca="true" t="shared" si="3" ref="CI9:CQ9">CI25+CI34</f>
        <v>40726327</v>
      </c>
      <c r="CJ9" s="15">
        <f t="shared" si="3"/>
        <v>13934404</v>
      </c>
      <c r="CK9" s="15">
        <f t="shared" si="3"/>
        <v>6087859</v>
      </c>
      <c r="CL9" s="15">
        <f t="shared" si="3"/>
        <v>301186</v>
      </c>
      <c r="CM9" s="15">
        <f t="shared" si="3"/>
        <v>3257750</v>
      </c>
      <c r="CN9" s="15">
        <f t="shared" si="3"/>
        <v>18295740</v>
      </c>
      <c r="CO9" s="15">
        <f t="shared" si="3"/>
        <v>2574251</v>
      </c>
      <c r="CP9" s="15">
        <f t="shared" si="3"/>
        <v>46477910</v>
      </c>
      <c r="CQ9" s="16">
        <f t="shared" si="3"/>
        <v>411127589</v>
      </c>
    </row>
    <row r="10" spans="1:95" ht="15" customHeight="1">
      <c r="A10" s="89"/>
      <c r="B10" s="90"/>
      <c r="C10" s="90"/>
      <c r="D10" s="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6"/>
    </row>
    <row r="11" spans="1:95" ht="26.25" customHeight="1">
      <c r="A11" s="89">
        <v>1</v>
      </c>
      <c r="B11" s="90"/>
      <c r="C11" s="91" t="s">
        <v>58</v>
      </c>
      <c r="D11" s="3"/>
      <c r="E11" s="15">
        <v>627384</v>
      </c>
      <c r="F11" s="15">
        <v>11227992</v>
      </c>
      <c r="G11" s="15">
        <v>8981618</v>
      </c>
      <c r="H11" s="15">
        <v>1141798</v>
      </c>
      <c r="I11" s="15">
        <v>493028</v>
      </c>
      <c r="J11" s="15">
        <v>338545</v>
      </c>
      <c r="K11" s="15">
        <v>171102</v>
      </c>
      <c r="L11" s="15">
        <v>101901</v>
      </c>
      <c r="M11" s="15">
        <v>41209648</v>
      </c>
      <c r="N11" s="15">
        <v>10026234</v>
      </c>
      <c r="O11" s="15">
        <v>9190330</v>
      </c>
      <c r="P11" s="15">
        <v>13151999</v>
      </c>
      <c r="Q11" s="15">
        <v>8832271</v>
      </c>
      <c r="R11" s="15">
        <v>8814</v>
      </c>
      <c r="S11" s="15">
        <v>9996879</v>
      </c>
      <c r="T11" s="15">
        <v>5067002</v>
      </c>
      <c r="U11" s="15">
        <v>56084</v>
      </c>
      <c r="V11" s="15">
        <v>171432</v>
      </c>
      <c r="W11" s="15">
        <v>4702361</v>
      </c>
      <c r="X11" s="15">
        <v>573290</v>
      </c>
      <c r="Y11" s="15">
        <v>0</v>
      </c>
      <c r="Z11" s="15">
        <v>573290</v>
      </c>
      <c r="AA11" s="15">
        <v>3274850</v>
      </c>
      <c r="AB11" s="15">
        <v>853759</v>
      </c>
      <c r="AC11" s="15">
        <v>21699</v>
      </c>
      <c r="AD11" s="15">
        <v>903884</v>
      </c>
      <c r="AE11" s="15">
        <v>464998</v>
      </c>
      <c r="AF11" s="15">
        <v>1030510</v>
      </c>
      <c r="AG11" s="15">
        <v>4625162</v>
      </c>
      <c r="AH11" s="15">
        <v>13761090</v>
      </c>
      <c r="AI11" s="15">
        <v>300897</v>
      </c>
      <c r="AJ11" s="15">
        <v>2026760</v>
      </c>
      <c r="AK11" s="15">
        <v>498937</v>
      </c>
      <c r="AL11" s="15">
        <v>1693697</v>
      </c>
      <c r="AM11" s="15">
        <v>212289</v>
      </c>
      <c r="AN11" s="15">
        <v>751967</v>
      </c>
      <c r="AO11" s="15">
        <v>3117725</v>
      </c>
      <c r="AP11" s="15">
        <v>3823365</v>
      </c>
      <c r="AQ11" s="15">
        <v>1335453</v>
      </c>
      <c r="AR11" s="15">
        <v>0</v>
      </c>
      <c r="AS11" s="15">
        <v>3942289</v>
      </c>
      <c r="AT11" s="15">
        <v>11668597</v>
      </c>
      <c r="AU11" s="15">
        <v>1343766</v>
      </c>
      <c r="AV11" s="15">
        <v>1907885</v>
      </c>
      <c r="AW11" s="15">
        <v>1047835</v>
      </c>
      <c r="AX11" s="15">
        <v>1150318</v>
      </c>
      <c r="AY11" s="15">
        <v>0</v>
      </c>
      <c r="AZ11" s="15">
        <v>555264</v>
      </c>
      <c r="BA11" s="15">
        <v>2851785</v>
      </c>
      <c r="BB11" s="15">
        <v>748948</v>
      </c>
      <c r="BC11" s="15">
        <v>1887933</v>
      </c>
      <c r="BD11" s="15">
        <v>174863</v>
      </c>
      <c r="BE11" s="15">
        <v>330559</v>
      </c>
      <c r="BF11" s="61">
        <v>262013</v>
      </c>
      <c r="BG11" s="61">
        <v>0</v>
      </c>
      <c r="BH11" s="61">
        <v>122421</v>
      </c>
      <c r="BI11" s="61">
        <v>4242</v>
      </c>
      <c r="BJ11" s="61">
        <v>135350</v>
      </c>
      <c r="BK11" s="61">
        <v>0</v>
      </c>
      <c r="BL11" s="61">
        <v>0</v>
      </c>
      <c r="BM11" s="61">
        <v>68546</v>
      </c>
      <c r="BN11" s="61">
        <v>68546</v>
      </c>
      <c r="BO11" s="61">
        <v>0</v>
      </c>
      <c r="BP11" s="61">
        <v>0</v>
      </c>
      <c r="BQ11" s="61">
        <v>0</v>
      </c>
      <c r="BR11" s="61">
        <v>0</v>
      </c>
      <c r="BS11" s="61">
        <v>0</v>
      </c>
      <c r="BT11" s="61">
        <v>0</v>
      </c>
      <c r="BU11" s="61">
        <v>0</v>
      </c>
      <c r="BV11" s="61">
        <v>0</v>
      </c>
      <c r="BW11" s="61">
        <v>0</v>
      </c>
      <c r="BX11" s="61">
        <v>0</v>
      </c>
      <c r="BY11" s="61">
        <v>0</v>
      </c>
      <c r="BZ11" s="61">
        <v>0</v>
      </c>
      <c r="CA11" s="15">
        <v>16539765</v>
      </c>
      <c r="CB11" s="15">
        <v>21306</v>
      </c>
      <c r="CC11" s="15">
        <v>0</v>
      </c>
      <c r="CD11" s="15">
        <v>21306</v>
      </c>
      <c r="CE11" s="15">
        <v>0</v>
      </c>
      <c r="CF11" s="15">
        <v>0</v>
      </c>
      <c r="CG11" s="15">
        <v>117798811</v>
      </c>
      <c r="CH11" s="15">
        <v>16186413</v>
      </c>
      <c r="CI11" s="15">
        <v>6853955</v>
      </c>
      <c r="CJ11" s="15">
        <v>3900664</v>
      </c>
      <c r="CK11" s="15">
        <v>1076844</v>
      </c>
      <c r="CL11" s="15">
        <v>122236</v>
      </c>
      <c r="CM11" s="15">
        <v>535500</v>
      </c>
      <c r="CN11" s="15">
        <v>4713499</v>
      </c>
      <c r="CO11" s="15">
        <v>455431</v>
      </c>
      <c r="CP11" s="15">
        <v>7758303</v>
      </c>
      <c r="CQ11" s="16">
        <v>76195966</v>
      </c>
    </row>
    <row r="12" spans="1:95" ht="26.25" customHeight="1">
      <c r="A12" s="89">
        <v>2</v>
      </c>
      <c r="B12" s="90"/>
      <c r="C12" s="91" t="s">
        <v>59</v>
      </c>
      <c r="D12" s="3"/>
      <c r="E12" s="15">
        <v>398508</v>
      </c>
      <c r="F12" s="15">
        <v>7169135</v>
      </c>
      <c r="G12" s="15">
        <v>6131960</v>
      </c>
      <c r="H12" s="15">
        <v>522661</v>
      </c>
      <c r="I12" s="15">
        <v>212451</v>
      </c>
      <c r="J12" s="15">
        <v>169770</v>
      </c>
      <c r="K12" s="15">
        <v>57408</v>
      </c>
      <c r="L12" s="15">
        <v>74885</v>
      </c>
      <c r="M12" s="15">
        <v>24166612</v>
      </c>
      <c r="N12" s="15">
        <v>6109308</v>
      </c>
      <c r="O12" s="15">
        <v>5303297</v>
      </c>
      <c r="P12" s="15">
        <v>7374973</v>
      </c>
      <c r="Q12" s="15">
        <v>5359176</v>
      </c>
      <c r="R12" s="15">
        <v>19858</v>
      </c>
      <c r="S12" s="15">
        <v>4058399</v>
      </c>
      <c r="T12" s="15">
        <v>1674004</v>
      </c>
      <c r="U12" s="15">
        <v>0</v>
      </c>
      <c r="V12" s="15">
        <v>0</v>
      </c>
      <c r="W12" s="15">
        <v>2384395</v>
      </c>
      <c r="X12" s="15">
        <v>226904</v>
      </c>
      <c r="Y12" s="15">
        <v>0</v>
      </c>
      <c r="Z12" s="15">
        <v>226904</v>
      </c>
      <c r="AA12" s="15">
        <v>1026240</v>
      </c>
      <c r="AB12" s="15">
        <v>248820</v>
      </c>
      <c r="AC12" s="15">
        <v>21480</v>
      </c>
      <c r="AD12" s="15">
        <v>469816</v>
      </c>
      <c r="AE12" s="15">
        <v>51845</v>
      </c>
      <c r="AF12" s="15">
        <v>234279</v>
      </c>
      <c r="AG12" s="15">
        <v>2316549</v>
      </c>
      <c r="AH12" s="15">
        <v>6810106</v>
      </c>
      <c r="AI12" s="15">
        <v>175779</v>
      </c>
      <c r="AJ12" s="15">
        <v>1170100</v>
      </c>
      <c r="AK12" s="15">
        <v>112755</v>
      </c>
      <c r="AL12" s="15">
        <v>220160</v>
      </c>
      <c r="AM12" s="15">
        <v>145040</v>
      </c>
      <c r="AN12" s="15">
        <v>883248</v>
      </c>
      <c r="AO12" s="15">
        <v>2473083</v>
      </c>
      <c r="AP12" s="15">
        <v>585130</v>
      </c>
      <c r="AQ12" s="15">
        <v>1044766</v>
      </c>
      <c r="AR12" s="15">
        <v>45</v>
      </c>
      <c r="AS12" s="15">
        <v>2037288</v>
      </c>
      <c r="AT12" s="15">
        <v>5410780</v>
      </c>
      <c r="AU12" s="15">
        <v>495764</v>
      </c>
      <c r="AV12" s="15">
        <v>987898</v>
      </c>
      <c r="AW12" s="15">
        <v>1472123</v>
      </c>
      <c r="AX12" s="15">
        <v>0</v>
      </c>
      <c r="AY12" s="15">
        <v>0</v>
      </c>
      <c r="AZ12" s="15">
        <v>0</v>
      </c>
      <c r="BA12" s="15">
        <v>1315501</v>
      </c>
      <c r="BB12" s="15">
        <v>216562</v>
      </c>
      <c r="BC12" s="15">
        <v>922932</v>
      </c>
      <c r="BD12" s="15">
        <v>0</v>
      </c>
      <c r="BE12" s="15">
        <v>10260</v>
      </c>
      <c r="BF12" s="61">
        <v>8721</v>
      </c>
      <c r="BG12" s="61">
        <v>0</v>
      </c>
      <c r="BH12" s="61">
        <v>0</v>
      </c>
      <c r="BI12" s="61">
        <v>0</v>
      </c>
      <c r="BJ12" s="61">
        <v>0</v>
      </c>
      <c r="BK12" s="61">
        <v>0</v>
      </c>
      <c r="BL12" s="61">
        <v>8721</v>
      </c>
      <c r="BM12" s="61">
        <v>1539</v>
      </c>
      <c r="BN12" s="61">
        <v>0</v>
      </c>
      <c r="BO12" s="61">
        <v>0</v>
      </c>
      <c r="BP12" s="61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1539</v>
      </c>
      <c r="BV12" s="61">
        <v>0</v>
      </c>
      <c r="BW12" s="61">
        <v>0</v>
      </c>
      <c r="BX12" s="61">
        <v>0</v>
      </c>
      <c r="BY12" s="61">
        <v>0</v>
      </c>
      <c r="BZ12" s="61">
        <v>0</v>
      </c>
      <c r="CA12" s="15">
        <v>8991615</v>
      </c>
      <c r="CB12" s="15">
        <v>264271</v>
      </c>
      <c r="CC12" s="15">
        <v>0</v>
      </c>
      <c r="CD12" s="15">
        <v>264271</v>
      </c>
      <c r="CE12" s="15">
        <v>0</v>
      </c>
      <c r="CF12" s="15">
        <v>0</v>
      </c>
      <c r="CG12" s="15">
        <v>62886667</v>
      </c>
      <c r="CH12" s="15">
        <v>9516864</v>
      </c>
      <c r="CI12" s="15">
        <v>4459014</v>
      </c>
      <c r="CJ12" s="15">
        <v>1689488</v>
      </c>
      <c r="CK12" s="15">
        <v>995359</v>
      </c>
      <c r="CL12" s="15">
        <v>5047</v>
      </c>
      <c r="CM12" s="15">
        <v>183206</v>
      </c>
      <c r="CN12" s="15">
        <v>1603093</v>
      </c>
      <c r="CO12" s="15">
        <v>132568</v>
      </c>
      <c r="CP12" s="15">
        <v>2508200</v>
      </c>
      <c r="CQ12" s="16">
        <v>41793828</v>
      </c>
    </row>
    <row r="13" spans="1:95" ht="26.25" customHeight="1">
      <c r="A13" s="89">
        <v>3</v>
      </c>
      <c r="B13" s="90"/>
      <c r="C13" s="91" t="s">
        <v>60</v>
      </c>
      <c r="D13" s="3"/>
      <c r="E13" s="15">
        <v>457830</v>
      </c>
      <c r="F13" s="15">
        <v>12111712</v>
      </c>
      <c r="G13" s="15">
        <v>10558174</v>
      </c>
      <c r="H13" s="15">
        <v>782762</v>
      </c>
      <c r="I13" s="15">
        <v>394106</v>
      </c>
      <c r="J13" s="15">
        <v>178457</v>
      </c>
      <c r="K13" s="15">
        <v>151517</v>
      </c>
      <c r="L13" s="15">
        <v>46696</v>
      </c>
      <c r="M13" s="15">
        <v>23715518</v>
      </c>
      <c r="N13" s="15">
        <v>6540969</v>
      </c>
      <c r="O13" s="15">
        <v>5813603</v>
      </c>
      <c r="P13" s="15">
        <v>8654886</v>
      </c>
      <c r="Q13" s="15">
        <v>2701027</v>
      </c>
      <c r="R13" s="15">
        <v>5033</v>
      </c>
      <c r="S13" s="15">
        <v>5348658</v>
      </c>
      <c r="T13" s="15">
        <v>2530374</v>
      </c>
      <c r="U13" s="15">
        <v>13141</v>
      </c>
      <c r="V13" s="15">
        <v>0</v>
      </c>
      <c r="W13" s="15">
        <v>2805143</v>
      </c>
      <c r="X13" s="15">
        <v>164423</v>
      </c>
      <c r="Y13" s="15">
        <v>0</v>
      </c>
      <c r="Z13" s="15">
        <v>164423</v>
      </c>
      <c r="AA13" s="15">
        <v>2732840</v>
      </c>
      <c r="AB13" s="15">
        <v>832020</v>
      </c>
      <c r="AC13" s="15">
        <v>44999</v>
      </c>
      <c r="AD13" s="15">
        <v>1288983</v>
      </c>
      <c r="AE13" s="15">
        <v>438888</v>
      </c>
      <c r="AF13" s="15">
        <v>127950</v>
      </c>
      <c r="AG13" s="15">
        <v>1884721</v>
      </c>
      <c r="AH13" s="15">
        <v>9479731</v>
      </c>
      <c r="AI13" s="15">
        <v>318697</v>
      </c>
      <c r="AJ13" s="15">
        <v>1653627</v>
      </c>
      <c r="AK13" s="15">
        <v>546797</v>
      </c>
      <c r="AL13" s="15">
        <v>23279</v>
      </c>
      <c r="AM13" s="15">
        <v>366718</v>
      </c>
      <c r="AN13" s="15">
        <v>445831</v>
      </c>
      <c r="AO13" s="15">
        <v>2399301</v>
      </c>
      <c r="AP13" s="15">
        <v>3108326</v>
      </c>
      <c r="AQ13" s="15">
        <v>617155</v>
      </c>
      <c r="AR13" s="15">
        <v>0</v>
      </c>
      <c r="AS13" s="15">
        <v>3474262</v>
      </c>
      <c r="AT13" s="15">
        <v>6773300</v>
      </c>
      <c r="AU13" s="15">
        <v>558846</v>
      </c>
      <c r="AV13" s="15">
        <v>1933920</v>
      </c>
      <c r="AW13" s="15">
        <v>1761568</v>
      </c>
      <c r="AX13" s="15">
        <v>0</v>
      </c>
      <c r="AY13" s="15">
        <v>0</v>
      </c>
      <c r="AZ13" s="15">
        <v>297027</v>
      </c>
      <c r="BA13" s="15">
        <v>931113</v>
      </c>
      <c r="BB13" s="15">
        <v>336007</v>
      </c>
      <c r="BC13" s="15">
        <v>954819</v>
      </c>
      <c r="BD13" s="15">
        <v>0</v>
      </c>
      <c r="BE13" s="15">
        <v>13865</v>
      </c>
      <c r="BF13" s="61">
        <v>8420</v>
      </c>
      <c r="BG13" s="61">
        <v>1438</v>
      </c>
      <c r="BH13" s="61">
        <v>6982</v>
      </c>
      <c r="BI13" s="61">
        <v>0</v>
      </c>
      <c r="BJ13" s="61">
        <v>0</v>
      </c>
      <c r="BK13" s="61">
        <v>0</v>
      </c>
      <c r="BL13" s="61">
        <v>0</v>
      </c>
      <c r="BM13" s="61">
        <v>4466</v>
      </c>
      <c r="BN13" s="61">
        <v>2681</v>
      </c>
      <c r="BO13" s="61">
        <v>0</v>
      </c>
      <c r="BP13" s="61">
        <v>1785</v>
      </c>
      <c r="BQ13" s="61">
        <v>0</v>
      </c>
      <c r="BR13" s="61">
        <v>0</v>
      </c>
      <c r="BS13" s="61">
        <v>0</v>
      </c>
      <c r="BT13" s="61">
        <v>0</v>
      </c>
      <c r="BU13" s="61">
        <v>0</v>
      </c>
      <c r="BV13" s="61">
        <v>979</v>
      </c>
      <c r="BW13" s="61">
        <v>0</v>
      </c>
      <c r="BX13" s="61">
        <v>0</v>
      </c>
      <c r="BY13" s="61">
        <v>0</v>
      </c>
      <c r="BZ13" s="61">
        <v>979</v>
      </c>
      <c r="CA13" s="15">
        <v>9845790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76002650</v>
      </c>
      <c r="CH13" s="15">
        <v>9014320</v>
      </c>
      <c r="CI13" s="15">
        <v>4798289</v>
      </c>
      <c r="CJ13" s="15">
        <v>1131558</v>
      </c>
      <c r="CK13" s="15">
        <v>657754</v>
      </c>
      <c r="CL13" s="15">
        <v>9894</v>
      </c>
      <c r="CM13" s="15">
        <v>35968</v>
      </c>
      <c r="CN13" s="15">
        <v>1490531</v>
      </c>
      <c r="CO13" s="15">
        <v>309115</v>
      </c>
      <c r="CP13" s="15">
        <v>8817387</v>
      </c>
      <c r="CQ13" s="16">
        <v>49737834</v>
      </c>
    </row>
    <row r="14" spans="1:95" ht="26.25" customHeight="1">
      <c r="A14" s="89">
        <v>4</v>
      </c>
      <c r="B14" s="90"/>
      <c r="C14" s="91" t="s">
        <v>61</v>
      </c>
      <c r="D14" s="3"/>
      <c r="E14" s="15">
        <v>253675</v>
      </c>
      <c r="F14" s="15">
        <v>4801177</v>
      </c>
      <c r="G14" s="15">
        <v>4194424</v>
      </c>
      <c r="H14" s="15">
        <v>283435</v>
      </c>
      <c r="I14" s="15">
        <v>97922</v>
      </c>
      <c r="J14" s="15">
        <v>111168</v>
      </c>
      <c r="K14" s="15">
        <v>91131</v>
      </c>
      <c r="L14" s="15">
        <v>23097</v>
      </c>
      <c r="M14" s="15">
        <v>9271932</v>
      </c>
      <c r="N14" s="15">
        <v>3323791</v>
      </c>
      <c r="O14" s="15">
        <v>2365330</v>
      </c>
      <c r="P14" s="15">
        <v>2587130</v>
      </c>
      <c r="Q14" s="15">
        <v>992759</v>
      </c>
      <c r="R14" s="15">
        <v>2922</v>
      </c>
      <c r="S14" s="15">
        <v>2956969</v>
      </c>
      <c r="T14" s="15">
        <v>1991463</v>
      </c>
      <c r="U14" s="15">
        <v>2386</v>
      </c>
      <c r="V14" s="15">
        <v>0</v>
      </c>
      <c r="W14" s="15">
        <v>963120</v>
      </c>
      <c r="X14" s="15">
        <v>104935</v>
      </c>
      <c r="Y14" s="15">
        <v>0</v>
      </c>
      <c r="Z14" s="15">
        <v>104935</v>
      </c>
      <c r="AA14" s="15">
        <v>2868402</v>
      </c>
      <c r="AB14" s="15">
        <v>690811</v>
      </c>
      <c r="AC14" s="15">
        <v>553405</v>
      </c>
      <c r="AD14" s="15">
        <v>596849</v>
      </c>
      <c r="AE14" s="15">
        <v>284223</v>
      </c>
      <c r="AF14" s="15">
        <v>743114</v>
      </c>
      <c r="AG14" s="15">
        <v>971483</v>
      </c>
      <c r="AH14" s="15">
        <v>2904408</v>
      </c>
      <c r="AI14" s="15">
        <v>184228</v>
      </c>
      <c r="AJ14" s="15">
        <v>1657098</v>
      </c>
      <c r="AK14" s="15">
        <v>51865</v>
      </c>
      <c r="AL14" s="15">
        <v>256</v>
      </c>
      <c r="AM14" s="15">
        <v>21361</v>
      </c>
      <c r="AN14" s="15">
        <v>169603</v>
      </c>
      <c r="AO14" s="15">
        <v>596013</v>
      </c>
      <c r="AP14" s="15">
        <v>72253</v>
      </c>
      <c r="AQ14" s="15">
        <v>147691</v>
      </c>
      <c r="AR14" s="15">
        <v>4040</v>
      </c>
      <c r="AS14" s="15">
        <v>1936856</v>
      </c>
      <c r="AT14" s="15">
        <v>2915048</v>
      </c>
      <c r="AU14" s="15">
        <v>199735</v>
      </c>
      <c r="AV14" s="15">
        <v>696180</v>
      </c>
      <c r="AW14" s="15">
        <v>614855</v>
      </c>
      <c r="AX14" s="15">
        <v>0</v>
      </c>
      <c r="AY14" s="15">
        <v>0</v>
      </c>
      <c r="AZ14" s="15">
        <v>0</v>
      </c>
      <c r="BA14" s="15">
        <v>941455</v>
      </c>
      <c r="BB14" s="15">
        <v>164551</v>
      </c>
      <c r="BC14" s="15">
        <v>298272</v>
      </c>
      <c r="BD14" s="15">
        <v>0</v>
      </c>
      <c r="BE14" s="15">
        <v>4278</v>
      </c>
      <c r="BF14" s="61">
        <v>929</v>
      </c>
      <c r="BG14" s="61">
        <v>0</v>
      </c>
      <c r="BH14" s="61">
        <v>0</v>
      </c>
      <c r="BI14" s="61">
        <v>929</v>
      </c>
      <c r="BJ14" s="61">
        <v>0</v>
      </c>
      <c r="BK14" s="61">
        <v>0</v>
      </c>
      <c r="BL14" s="61">
        <v>0</v>
      </c>
      <c r="BM14" s="61">
        <v>3349</v>
      </c>
      <c r="BN14" s="61">
        <v>535</v>
      </c>
      <c r="BO14" s="61">
        <v>0</v>
      </c>
      <c r="BP14" s="61">
        <v>2559</v>
      </c>
      <c r="BQ14" s="61">
        <v>0</v>
      </c>
      <c r="BR14" s="61">
        <v>0</v>
      </c>
      <c r="BS14" s="61">
        <v>0</v>
      </c>
      <c r="BT14" s="61">
        <v>0</v>
      </c>
      <c r="BU14" s="61">
        <v>255</v>
      </c>
      <c r="BV14" s="61">
        <v>0</v>
      </c>
      <c r="BW14" s="61">
        <v>0</v>
      </c>
      <c r="BX14" s="61">
        <v>0</v>
      </c>
      <c r="BY14" s="61">
        <v>0</v>
      </c>
      <c r="BZ14" s="61">
        <v>0</v>
      </c>
      <c r="CA14" s="15">
        <v>4999285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33988448</v>
      </c>
      <c r="CH14" s="15">
        <v>2919815</v>
      </c>
      <c r="CI14" s="15">
        <v>3215240</v>
      </c>
      <c r="CJ14" s="15">
        <v>657875</v>
      </c>
      <c r="CK14" s="15">
        <v>512621</v>
      </c>
      <c r="CL14" s="15">
        <v>20521</v>
      </c>
      <c r="CM14" s="15">
        <v>1260970</v>
      </c>
      <c r="CN14" s="15">
        <v>513101</v>
      </c>
      <c r="CO14" s="15">
        <v>147263</v>
      </c>
      <c r="CP14" s="15">
        <v>2735586</v>
      </c>
      <c r="CQ14" s="16">
        <v>22005456</v>
      </c>
    </row>
    <row r="15" spans="1:95" ht="26.25" customHeight="1">
      <c r="A15" s="89">
        <v>5</v>
      </c>
      <c r="B15" s="90"/>
      <c r="C15" s="91" t="s">
        <v>62</v>
      </c>
      <c r="D15" s="3"/>
      <c r="E15" s="15">
        <v>305818</v>
      </c>
      <c r="F15" s="15">
        <v>4447808</v>
      </c>
      <c r="G15" s="15">
        <v>3699418</v>
      </c>
      <c r="H15" s="15">
        <v>363402</v>
      </c>
      <c r="I15" s="15">
        <v>155072</v>
      </c>
      <c r="J15" s="15">
        <v>141588</v>
      </c>
      <c r="K15" s="15">
        <v>47368</v>
      </c>
      <c r="L15" s="15">
        <v>40960</v>
      </c>
      <c r="M15" s="15">
        <v>14107211</v>
      </c>
      <c r="N15" s="15">
        <v>3812667</v>
      </c>
      <c r="O15" s="15">
        <v>3223612</v>
      </c>
      <c r="P15" s="15">
        <v>5585231</v>
      </c>
      <c r="Q15" s="15">
        <v>1482845</v>
      </c>
      <c r="R15" s="15">
        <v>2856</v>
      </c>
      <c r="S15" s="15">
        <v>8473030</v>
      </c>
      <c r="T15" s="15">
        <v>1021530</v>
      </c>
      <c r="U15" s="15">
        <v>19481</v>
      </c>
      <c r="V15" s="15">
        <v>0</v>
      </c>
      <c r="W15" s="15">
        <v>7432019</v>
      </c>
      <c r="X15" s="15">
        <v>172201</v>
      </c>
      <c r="Y15" s="15">
        <v>0</v>
      </c>
      <c r="Z15" s="15">
        <v>172201</v>
      </c>
      <c r="AA15" s="15">
        <v>1002749</v>
      </c>
      <c r="AB15" s="15">
        <v>268818</v>
      </c>
      <c r="AC15" s="15">
        <v>11104</v>
      </c>
      <c r="AD15" s="15">
        <v>347201</v>
      </c>
      <c r="AE15" s="15">
        <v>151169</v>
      </c>
      <c r="AF15" s="15">
        <v>224457</v>
      </c>
      <c r="AG15" s="15">
        <v>801264</v>
      </c>
      <c r="AH15" s="15">
        <v>3377783</v>
      </c>
      <c r="AI15" s="15">
        <v>177884</v>
      </c>
      <c r="AJ15" s="15">
        <v>725659</v>
      </c>
      <c r="AK15" s="15">
        <v>156351</v>
      </c>
      <c r="AL15" s="15">
        <v>228360</v>
      </c>
      <c r="AM15" s="15">
        <v>351440</v>
      </c>
      <c r="AN15" s="15">
        <v>199376</v>
      </c>
      <c r="AO15" s="15">
        <v>1051537</v>
      </c>
      <c r="AP15" s="15">
        <v>143066</v>
      </c>
      <c r="AQ15" s="15">
        <v>344110</v>
      </c>
      <c r="AR15" s="15">
        <v>0</v>
      </c>
      <c r="AS15" s="15">
        <v>1708830</v>
      </c>
      <c r="AT15" s="15">
        <v>3488910</v>
      </c>
      <c r="AU15" s="15">
        <v>604433</v>
      </c>
      <c r="AV15" s="15">
        <v>642105</v>
      </c>
      <c r="AW15" s="15">
        <v>453635</v>
      </c>
      <c r="AX15" s="15">
        <v>0</v>
      </c>
      <c r="AY15" s="15">
        <v>0</v>
      </c>
      <c r="AZ15" s="15">
        <v>0</v>
      </c>
      <c r="BA15" s="15">
        <v>950039</v>
      </c>
      <c r="BB15" s="15">
        <v>314241</v>
      </c>
      <c r="BC15" s="15">
        <v>524457</v>
      </c>
      <c r="BD15" s="15">
        <v>0</v>
      </c>
      <c r="BE15" s="15">
        <v>11578</v>
      </c>
      <c r="BF15" s="61">
        <v>9068</v>
      </c>
      <c r="BG15" s="61">
        <v>0</v>
      </c>
      <c r="BH15" s="61">
        <v>1934</v>
      </c>
      <c r="BI15" s="61">
        <v>7134</v>
      </c>
      <c r="BJ15" s="61">
        <v>0</v>
      </c>
      <c r="BK15" s="61">
        <v>0</v>
      </c>
      <c r="BL15" s="61">
        <v>0</v>
      </c>
      <c r="BM15" s="61">
        <v>2510</v>
      </c>
      <c r="BN15" s="61">
        <v>2510</v>
      </c>
      <c r="BO15" s="61">
        <v>0</v>
      </c>
      <c r="BP15" s="61">
        <v>0</v>
      </c>
      <c r="BQ15" s="61">
        <v>0</v>
      </c>
      <c r="BR15" s="61">
        <v>0</v>
      </c>
      <c r="BS15" s="61">
        <v>0</v>
      </c>
      <c r="BT15" s="61">
        <v>0</v>
      </c>
      <c r="BU15" s="61">
        <v>0</v>
      </c>
      <c r="BV15" s="61">
        <v>0</v>
      </c>
      <c r="BW15" s="61">
        <v>0</v>
      </c>
      <c r="BX15" s="61">
        <v>0</v>
      </c>
      <c r="BY15" s="61">
        <v>0</v>
      </c>
      <c r="BZ15" s="61">
        <v>0</v>
      </c>
      <c r="CA15" s="15">
        <v>3750143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41647325</v>
      </c>
      <c r="CH15" s="15">
        <v>7159218</v>
      </c>
      <c r="CI15" s="15">
        <v>2973784</v>
      </c>
      <c r="CJ15" s="15">
        <v>739160</v>
      </c>
      <c r="CK15" s="15">
        <v>604136</v>
      </c>
      <c r="CL15" s="15">
        <v>47011</v>
      </c>
      <c r="CM15" s="15">
        <v>13782</v>
      </c>
      <c r="CN15" s="15">
        <v>672075</v>
      </c>
      <c r="CO15" s="15">
        <v>284865</v>
      </c>
      <c r="CP15" s="15">
        <v>4149900</v>
      </c>
      <c r="CQ15" s="16">
        <v>25003394</v>
      </c>
    </row>
    <row r="16" spans="1:95" ht="26.25" customHeight="1">
      <c r="A16" s="89">
        <v>6</v>
      </c>
      <c r="B16" s="90"/>
      <c r="C16" s="91" t="s">
        <v>63</v>
      </c>
      <c r="D16" s="3"/>
      <c r="E16" s="15">
        <v>228540</v>
      </c>
      <c r="F16" s="15">
        <v>2793097</v>
      </c>
      <c r="G16" s="15">
        <v>2243542</v>
      </c>
      <c r="H16" s="15">
        <v>289988</v>
      </c>
      <c r="I16" s="15">
        <v>125986</v>
      </c>
      <c r="J16" s="15">
        <v>56458</v>
      </c>
      <c r="K16" s="15">
        <v>59472</v>
      </c>
      <c r="L16" s="15">
        <v>17651</v>
      </c>
      <c r="M16" s="15">
        <v>6228542</v>
      </c>
      <c r="N16" s="15">
        <v>1723911</v>
      </c>
      <c r="O16" s="15">
        <v>1350662</v>
      </c>
      <c r="P16" s="15">
        <v>2334828</v>
      </c>
      <c r="Q16" s="15">
        <v>818246</v>
      </c>
      <c r="R16" s="15">
        <v>895</v>
      </c>
      <c r="S16" s="15">
        <v>1692619</v>
      </c>
      <c r="T16" s="15">
        <v>681046</v>
      </c>
      <c r="U16" s="15">
        <v>0</v>
      </c>
      <c r="V16" s="15">
        <v>0</v>
      </c>
      <c r="W16" s="15">
        <v>1011573</v>
      </c>
      <c r="X16" s="15">
        <v>49777</v>
      </c>
      <c r="Y16" s="15">
        <v>0</v>
      </c>
      <c r="Z16" s="15">
        <v>49777</v>
      </c>
      <c r="AA16" s="15">
        <v>390226</v>
      </c>
      <c r="AB16" s="15">
        <v>95907</v>
      </c>
      <c r="AC16" s="15">
        <v>34</v>
      </c>
      <c r="AD16" s="15">
        <v>121422</v>
      </c>
      <c r="AE16" s="15">
        <v>26468</v>
      </c>
      <c r="AF16" s="15">
        <v>146395</v>
      </c>
      <c r="AG16" s="15">
        <v>523586</v>
      </c>
      <c r="AH16" s="15">
        <v>1772892</v>
      </c>
      <c r="AI16" s="15">
        <v>90628</v>
      </c>
      <c r="AJ16" s="15">
        <v>405541</v>
      </c>
      <c r="AK16" s="15">
        <v>44059</v>
      </c>
      <c r="AL16" s="15">
        <v>62359</v>
      </c>
      <c r="AM16" s="15">
        <v>122520</v>
      </c>
      <c r="AN16" s="15">
        <v>143365</v>
      </c>
      <c r="AO16" s="15">
        <v>290000</v>
      </c>
      <c r="AP16" s="15">
        <v>463815</v>
      </c>
      <c r="AQ16" s="15">
        <v>150605</v>
      </c>
      <c r="AR16" s="15">
        <v>0</v>
      </c>
      <c r="AS16" s="15">
        <v>705218</v>
      </c>
      <c r="AT16" s="15">
        <v>1976762</v>
      </c>
      <c r="AU16" s="15">
        <v>337167</v>
      </c>
      <c r="AV16" s="15">
        <v>406185</v>
      </c>
      <c r="AW16" s="15">
        <v>175732</v>
      </c>
      <c r="AX16" s="15">
        <v>0</v>
      </c>
      <c r="AY16" s="15">
        <v>0</v>
      </c>
      <c r="AZ16" s="15">
        <v>0</v>
      </c>
      <c r="BA16" s="15">
        <v>646268</v>
      </c>
      <c r="BB16" s="15">
        <v>136837</v>
      </c>
      <c r="BC16" s="15">
        <v>274573</v>
      </c>
      <c r="BD16" s="15">
        <v>0</v>
      </c>
      <c r="BE16" s="15">
        <v>16554</v>
      </c>
      <c r="BF16" s="61">
        <v>2347</v>
      </c>
      <c r="BG16" s="61">
        <v>0</v>
      </c>
      <c r="BH16" s="61">
        <v>2347</v>
      </c>
      <c r="BI16" s="61">
        <v>0</v>
      </c>
      <c r="BJ16" s="61">
        <v>0</v>
      </c>
      <c r="BK16" s="61">
        <v>0</v>
      </c>
      <c r="BL16" s="61">
        <v>0</v>
      </c>
      <c r="BM16" s="61">
        <v>14091</v>
      </c>
      <c r="BN16" s="61">
        <v>10826</v>
      </c>
      <c r="BO16" s="61">
        <v>0</v>
      </c>
      <c r="BP16" s="61">
        <v>924</v>
      </c>
      <c r="BQ16" s="61">
        <v>0</v>
      </c>
      <c r="BR16" s="61">
        <v>0</v>
      </c>
      <c r="BS16" s="61">
        <v>0</v>
      </c>
      <c r="BT16" s="61">
        <v>0</v>
      </c>
      <c r="BU16" s="61">
        <v>2341</v>
      </c>
      <c r="BV16" s="61">
        <v>116</v>
      </c>
      <c r="BW16" s="61">
        <v>0</v>
      </c>
      <c r="BX16" s="61">
        <v>0</v>
      </c>
      <c r="BY16" s="61">
        <v>0</v>
      </c>
      <c r="BZ16" s="61">
        <v>116</v>
      </c>
      <c r="CA16" s="15">
        <v>1530014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17907827</v>
      </c>
      <c r="CH16" s="15">
        <v>2074966</v>
      </c>
      <c r="CI16" s="15">
        <v>1028157</v>
      </c>
      <c r="CJ16" s="15">
        <v>281132</v>
      </c>
      <c r="CK16" s="15">
        <v>208915</v>
      </c>
      <c r="CL16" s="15">
        <v>7538</v>
      </c>
      <c r="CM16" s="15">
        <v>0</v>
      </c>
      <c r="CN16" s="15">
        <v>592072</v>
      </c>
      <c r="CO16" s="15">
        <v>230548</v>
      </c>
      <c r="CP16" s="15">
        <v>787249</v>
      </c>
      <c r="CQ16" s="16">
        <v>12697250</v>
      </c>
    </row>
    <row r="17" spans="1:95" ht="26.25" customHeight="1">
      <c r="A17" s="89">
        <v>7</v>
      </c>
      <c r="B17" s="90"/>
      <c r="C17" s="91" t="s">
        <v>64</v>
      </c>
      <c r="D17" s="3"/>
      <c r="E17" s="15">
        <v>413769</v>
      </c>
      <c r="F17" s="15">
        <v>8020026</v>
      </c>
      <c r="G17" s="15">
        <v>6873475</v>
      </c>
      <c r="H17" s="15">
        <v>591324</v>
      </c>
      <c r="I17" s="15">
        <v>266944</v>
      </c>
      <c r="J17" s="15">
        <v>145443</v>
      </c>
      <c r="K17" s="15">
        <v>100498</v>
      </c>
      <c r="L17" s="15">
        <v>42342</v>
      </c>
      <c r="M17" s="15">
        <v>19760283</v>
      </c>
      <c r="N17" s="15">
        <v>5386200</v>
      </c>
      <c r="O17" s="15">
        <v>4770065</v>
      </c>
      <c r="P17" s="15">
        <v>6623882</v>
      </c>
      <c r="Q17" s="15">
        <v>2975375</v>
      </c>
      <c r="R17" s="15">
        <v>4761</v>
      </c>
      <c r="S17" s="15">
        <v>5562416</v>
      </c>
      <c r="T17" s="15">
        <v>2685363</v>
      </c>
      <c r="U17" s="15">
        <v>570</v>
      </c>
      <c r="V17" s="15">
        <v>0</v>
      </c>
      <c r="W17" s="15">
        <v>2876483</v>
      </c>
      <c r="X17" s="15">
        <v>72441</v>
      </c>
      <c r="Y17" s="15">
        <v>0</v>
      </c>
      <c r="Z17" s="15">
        <v>72441</v>
      </c>
      <c r="AA17" s="15">
        <v>1676495</v>
      </c>
      <c r="AB17" s="15">
        <v>572245</v>
      </c>
      <c r="AC17" s="15">
        <v>26484</v>
      </c>
      <c r="AD17" s="15">
        <v>480365</v>
      </c>
      <c r="AE17" s="15">
        <v>400115</v>
      </c>
      <c r="AF17" s="15">
        <v>197286</v>
      </c>
      <c r="AG17" s="15">
        <v>1066578</v>
      </c>
      <c r="AH17" s="15">
        <v>7695914</v>
      </c>
      <c r="AI17" s="15">
        <v>1978531</v>
      </c>
      <c r="AJ17" s="15">
        <v>1446117</v>
      </c>
      <c r="AK17" s="15">
        <v>196377</v>
      </c>
      <c r="AL17" s="15">
        <v>289992</v>
      </c>
      <c r="AM17" s="15">
        <v>18814</v>
      </c>
      <c r="AN17" s="15">
        <v>251288</v>
      </c>
      <c r="AO17" s="15">
        <v>2042954</v>
      </c>
      <c r="AP17" s="15">
        <v>1256189</v>
      </c>
      <c r="AQ17" s="15">
        <v>215652</v>
      </c>
      <c r="AR17" s="15">
        <v>0</v>
      </c>
      <c r="AS17" s="15">
        <v>2625768</v>
      </c>
      <c r="AT17" s="15">
        <v>5501063</v>
      </c>
      <c r="AU17" s="15">
        <v>1289062</v>
      </c>
      <c r="AV17" s="15">
        <v>1486934</v>
      </c>
      <c r="AW17" s="15">
        <v>608803</v>
      </c>
      <c r="AX17" s="15">
        <v>0</v>
      </c>
      <c r="AY17" s="15">
        <v>0</v>
      </c>
      <c r="AZ17" s="15">
        <v>80936</v>
      </c>
      <c r="BA17" s="15">
        <v>1054071</v>
      </c>
      <c r="BB17" s="15">
        <v>347169</v>
      </c>
      <c r="BC17" s="15">
        <v>634088</v>
      </c>
      <c r="BD17" s="15">
        <v>0</v>
      </c>
      <c r="BE17" s="15">
        <v>185573</v>
      </c>
      <c r="BF17" s="61">
        <v>53494</v>
      </c>
      <c r="BG17" s="61">
        <v>3394</v>
      </c>
      <c r="BH17" s="61">
        <v>38110</v>
      </c>
      <c r="BI17" s="61">
        <v>11990</v>
      </c>
      <c r="BJ17" s="61">
        <v>0</v>
      </c>
      <c r="BK17" s="61">
        <v>0</v>
      </c>
      <c r="BL17" s="61">
        <v>0</v>
      </c>
      <c r="BM17" s="61">
        <v>124171</v>
      </c>
      <c r="BN17" s="61">
        <v>11459</v>
      </c>
      <c r="BO17" s="61">
        <v>0</v>
      </c>
      <c r="BP17" s="61">
        <v>112536</v>
      </c>
      <c r="BQ17" s="61">
        <v>0</v>
      </c>
      <c r="BR17" s="61">
        <v>0</v>
      </c>
      <c r="BS17" s="61">
        <v>0</v>
      </c>
      <c r="BT17" s="61">
        <v>0</v>
      </c>
      <c r="BU17" s="61">
        <v>176</v>
      </c>
      <c r="BV17" s="61">
        <v>7908</v>
      </c>
      <c r="BW17" s="61">
        <v>0</v>
      </c>
      <c r="BX17" s="61">
        <v>0</v>
      </c>
      <c r="BY17" s="61">
        <v>0</v>
      </c>
      <c r="BZ17" s="61">
        <v>7908</v>
      </c>
      <c r="CA17" s="15">
        <v>8138234</v>
      </c>
      <c r="CB17" s="15">
        <v>498863</v>
      </c>
      <c r="CC17" s="15">
        <v>346503</v>
      </c>
      <c r="CD17" s="15">
        <v>152360</v>
      </c>
      <c r="CE17" s="15">
        <v>0</v>
      </c>
      <c r="CF17" s="15">
        <v>0</v>
      </c>
      <c r="CG17" s="15">
        <v>61217423</v>
      </c>
      <c r="CH17" s="15">
        <v>7033991</v>
      </c>
      <c r="CI17" s="15">
        <v>3761862</v>
      </c>
      <c r="CJ17" s="15">
        <v>1273423</v>
      </c>
      <c r="CK17" s="15">
        <v>425867</v>
      </c>
      <c r="CL17" s="15">
        <v>22652</v>
      </c>
      <c r="CM17" s="15">
        <v>362124</v>
      </c>
      <c r="CN17" s="15">
        <v>2116179</v>
      </c>
      <c r="CO17" s="15">
        <v>135276</v>
      </c>
      <c r="CP17" s="15">
        <v>2078492</v>
      </c>
      <c r="CQ17" s="16">
        <v>44007557</v>
      </c>
    </row>
    <row r="18" spans="1:95" ht="26.25" customHeight="1">
      <c r="A18" s="89">
        <v>8</v>
      </c>
      <c r="B18" s="90"/>
      <c r="C18" s="91" t="s">
        <v>65</v>
      </c>
      <c r="D18" s="3"/>
      <c r="E18" s="15">
        <v>244020</v>
      </c>
      <c r="F18" s="15">
        <v>4542008</v>
      </c>
      <c r="G18" s="15">
        <v>3925862</v>
      </c>
      <c r="H18" s="15">
        <v>385788</v>
      </c>
      <c r="I18" s="15">
        <v>80305</v>
      </c>
      <c r="J18" s="15">
        <v>110392</v>
      </c>
      <c r="K18" s="15">
        <v>11237</v>
      </c>
      <c r="L18" s="15">
        <v>28424</v>
      </c>
      <c r="M18" s="15">
        <v>6706500</v>
      </c>
      <c r="N18" s="15">
        <v>2010299</v>
      </c>
      <c r="O18" s="15">
        <v>1437579</v>
      </c>
      <c r="P18" s="15">
        <v>2522706</v>
      </c>
      <c r="Q18" s="15">
        <v>734917</v>
      </c>
      <c r="R18" s="15">
        <v>999</v>
      </c>
      <c r="S18" s="15">
        <v>2628326</v>
      </c>
      <c r="T18" s="15">
        <v>1623448</v>
      </c>
      <c r="U18" s="15">
        <v>6646</v>
      </c>
      <c r="V18" s="15">
        <v>0</v>
      </c>
      <c r="W18" s="15">
        <v>998232</v>
      </c>
      <c r="X18" s="15">
        <v>59611</v>
      </c>
      <c r="Y18" s="15">
        <v>0</v>
      </c>
      <c r="Z18" s="15">
        <v>59611</v>
      </c>
      <c r="AA18" s="15">
        <v>829125</v>
      </c>
      <c r="AB18" s="15">
        <v>182044</v>
      </c>
      <c r="AC18" s="15">
        <v>806</v>
      </c>
      <c r="AD18" s="15">
        <v>241656</v>
      </c>
      <c r="AE18" s="15">
        <v>89202</v>
      </c>
      <c r="AF18" s="15">
        <v>315417</v>
      </c>
      <c r="AG18" s="15">
        <v>595264</v>
      </c>
      <c r="AH18" s="15">
        <v>2188092</v>
      </c>
      <c r="AI18" s="15">
        <v>152287</v>
      </c>
      <c r="AJ18" s="15">
        <v>328139</v>
      </c>
      <c r="AK18" s="15">
        <v>17566</v>
      </c>
      <c r="AL18" s="15">
        <v>15181</v>
      </c>
      <c r="AM18" s="15">
        <v>19267</v>
      </c>
      <c r="AN18" s="15">
        <v>258036</v>
      </c>
      <c r="AO18" s="15">
        <v>1200000</v>
      </c>
      <c r="AP18" s="15">
        <v>45551</v>
      </c>
      <c r="AQ18" s="15">
        <v>152065</v>
      </c>
      <c r="AR18" s="15">
        <v>0</v>
      </c>
      <c r="AS18" s="15">
        <v>807500</v>
      </c>
      <c r="AT18" s="15">
        <v>1728108</v>
      </c>
      <c r="AU18" s="15">
        <v>254391</v>
      </c>
      <c r="AV18" s="15">
        <v>385756</v>
      </c>
      <c r="AW18" s="15">
        <v>257847</v>
      </c>
      <c r="AX18" s="15">
        <v>0</v>
      </c>
      <c r="AY18" s="15">
        <v>0</v>
      </c>
      <c r="AZ18" s="15">
        <v>61257</v>
      </c>
      <c r="BA18" s="15">
        <v>335369</v>
      </c>
      <c r="BB18" s="15">
        <v>151418</v>
      </c>
      <c r="BC18" s="15">
        <v>282070</v>
      </c>
      <c r="BD18" s="15">
        <v>0</v>
      </c>
      <c r="BE18" s="15">
        <v>13979</v>
      </c>
      <c r="BF18" s="61">
        <v>12631</v>
      </c>
      <c r="BG18" s="61">
        <v>0</v>
      </c>
      <c r="BH18" s="61">
        <v>12631</v>
      </c>
      <c r="BI18" s="61">
        <v>0</v>
      </c>
      <c r="BJ18" s="61">
        <v>0</v>
      </c>
      <c r="BK18" s="61">
        <v>0</v>
      </c>
      <c r="BL18" s="61">
        <v>0</v>
      </c>
      <c r="BM18" s="61">
        <v>1348</v>
      </c>
      <c r="BN18" s="61">
        <v>0</v>
      </c>
      <c r="BO18" s="61">
        <v>0</v>
      </c>
      <c r="BP18" s="61">
        <v>0</v>
      </c>
      <c r="BQ18" s="61">
        <v>0</v>
      </c>
      <c r="BR18" s="61">
        <v>0</v>
      </c>
      <c r="BS18" s="61">
        <v>0</v>
      </c>
      <c r="BT18" s="61">
        <v>0</v>
      </c>
      <c r="BU18" s="61">
        <v>1348</v>
      </c>
      <c r="BV18" s="61">
        <v>0</v>
      </c>
      <c r="BW18" s="61">
        <v>0</v>
      </c>
      <c r="BX18" s="61">
        <v>0</v>
      </c>
      <c r="BY18" s="61">
        <v>0</v>
      </c>
      <c r="BZ18" s="61">
        <v>0</v>
      </c>
      <c r="CA18" s="15">
        <v>1953083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22295616</v>
      </c>
      <c r="CH18" s="15">
        <v>2050173</v>
      </c>
      <c r="CI18" s="15">
        <v>1411769</v>
      </c>
      <c r="CJ18" s="15">
        <v>321280</v>
      </c>
      <c r="CK18" s="15">
        <v>257173</v>
      </c>
      <c r="CL18" s="15">
        <v>14740</v>
      </c>
      <c r="CM18" s="15">
        <v>0</v>
      </c>
      <c r="CN18" s="15">
        <v>516359</v>
      </c>
      <c r="CO18" s="15">
        <v>80608</v>
      </c>
      <c r="CP18" s="15">
        <v>1241800</v>
      </c>
      <c r="CQ18" s="16">
        <v>16401714</v>
      </c>
    </row>
    <row r="19" spans="1:95" ht="26.25" customHeight="1">
      <c r="A19" s="89">
        <v>9</v>
      </c>
      <c r="B19" s="90"/>
      <c r="C19" s="91" t="s">
        <v>66</v>
      </c>
      <c r="D19" s="3"/>
      <c r="E19" s="15">
        <v>198244</v>
      </c>
      <c r="F19" s="15">
        <v>3585669</v>
      </c>
      <c r="G19" s="15">
        <v>3132921</v>
      </c>
      <c r="H19" s="15">
        <v>171271</v>
      </c>
      <c r="I19" s="15">
        <v>92970</v>
      </c>
      <c r="J19" s="15">
        <v>85717</v>
      </c>
      <c r="K19" s="15">
        <v>77206</v>
      </c>
      <c r="L19" s="15">
        <v>25584</v>
      </c>
      <c r="M19" s="15">
        <v>5416025</v>
      </c>
      <c r="N19" s="15">
        <v>1718327</v>
      </c>
      <c r="O19" s="15">
        <v>1510671</v>
      </c>
      <c r="P19" s="15">
        <v>1527373</v>
      </c>
      <c r="Q19" s="15">
        <v>656846</v>
      </c>
      <c r="R19" s="15">
        <v>2808</v>
      </c>
      <c r="S19" s="15">
        <v>1386308</v>
      </c>
      <c r="T19" s="15">
        <v>658041</v>
      </c>
      <c r="U19" s="15">
        <v>13</v>
      </c>
      <c r="V19" s="15">
        <v>0</v>
      </c>
      <c r="W19" s="15">
        <v>728254</v>
      </c>
      <c r="X19" s="15">
        <v>83194</v>
      </c>
      <c r="Y19" s="15">
        <v>0</v>
      </c>
      <c r="Z19" s="15">
        <v>83194</v>
      </c>
      <c r="AA19" s="15">
        <v>1768813</v>
      </c>
      <c r="AB19" s="15">
        <v>479756</v>
      </c>
      <c r="AC19" s="15">
        <v>20436</v>
      </c>
      <c r="AD19" s="15">
        <v>819584</v>
      </c>
      <c r="AE19" s="15">
        <v>155345</v>
      </c>
      <c r="AF19" s="15">
        <v>293692</v>
      </c>
      <c r="AG19" s="15">
        <v>567737</v>
      </c>
      <c r="AH19" s="15">
        <v>1093076</v>
      </c>
      <c r="AI19" s="15">
        <v>124182</v>
      </c>
      <c r="AJ19" s="15">
        <v>423484</v>
      </c>
      <c r="AK19" s="15">
        <v>34615</v>
      </c>
      <c r="AL19" s="15">
        <v>100</v>
      </c>
      <c r="AM19" s="15">
        <v>18</v>
      </c>
      <c r="AN19" s="15">
        <v>18021</v>
      </c>
      <c r="AO19" s="15">
        <v>408314</v>
      </c>
      <c r="AP19" s="15">
        <v>24359</v>
      </c>
      <c r="AQ19" s="15">
        <v>59983</v>
      </c>
      <c r="AR19" s="15">
        <v>0</v>
      </c>
      <c r="AS19" s="15">
        <v>1269102</v>
      </c>
      <c r="AT19" s="15">
        <v>1730308</v>
      </c>
      <c r="AU19" s="15">
        <v>278930</v>
      </c>
      <c r="AV19" s="15">
        <v>601772</v>
      </c>
      <c r="AW19" s="15">
        <v>97352</v>
      </c>
      <c r="AX19" s="15">
        <v>3070</v>
      </c>
      <c r="AY19" s="15">
        <v>0</v>
      </c>
      <c r="AZ19" s="15">
        <v>18978</v>
      </c>
      <c r="BA19" s="15">
        <v>332230</v>
      </c>
      <c r="BB19" s="15">
        <v>72529</v>
      </c>
      <c r="BC19" s="15">
        <v>325447</v>
      </c>
      <c r="BD19" s="15">
        <v>0</v>
      </c>
      <c r="BE19" s="15">
        <v>22112</v>
      </c>
      <c r="BF19" s="61">
        <v>12779</v>
      </c>
      <c r="BG19" s="61">
        <v>0</v>
      </c>
      <c r="BH19" s="61">
        <v>1845</v>
      </c>
      <c r="BI19" s="61">
        <v>10713</v>
      </c>
      <c r="BJ19" s="61">
        <v>221</v>
      </c>
      <c r="BK19" s="61">
        <v>0</v>
      </c>
      <c r="BL19" s="61">
        <v>0</v>
      </c>
      <c r="BM19" s="61">
        <v>9333</v>
      </c>
      <c r="BN19" s="61">
        <v>9333</v>
      </c>
      <c r="BO19" s="61">
        <v>0</v>
      </c>
      <c r="BP19" s="61">
        <v>0</v>
      </c>
      <c r="BQ19" s="61">
        <v>0</v>
      </c>
      <c r="BR19" s="61">
        <v>0</v>
      </c>
      <c r="BS19" s="61">
        <v>0</v>
      </c>
      <c r="BT19" s="61">
        <v>0</v>
      </c>
      <c r="BU19" s="61">
        <v>0</v>
      </c>
      <c r="BV19" s="61">
        <v>0</v>
      </c>
      <c r="BW19" s="61">
        <v>0</v>
      </c>
      <c r="BX19" s="61">
        <v>0</v>
      </c>
      <c r="BY19" s="61">
        <v>0</v>
      </c>
      <c r="BZ19" s="61">
        <v>0</v>
      </c>
      <c r="CA19" s="15">
        <v>3606737</v>
      </c>
      <c r="CB19" s="15">
        <v>241243</v>
      </c>
      <c r="CC19" s="15">
        <v>241243</v>
      </c>
      <c r="CD19" s="15">
        <v>0</v>
      </c>
      <c r="CE19" s="15">
        <v>0</v>
      </c>
      <c r="CF19" s="15">
        <v>0</v>
      </c>
      <c r="CG19" s="15">
        <v>20968568</v>
      </c>
      <c r="CH19" s="15">
        <v>1494824</v>
      </c>
      <c r="CI19" s="15">
        <v>1400651</v>
      </c>
      <c r="CJ19" s="15">
        <v>654877</v>
      </c>
      <c r="CK19" s="15">
        <v>60199</v>
      </c>
      <c r="CL19" s="15">
        <v>10218</v>
      </c>
      <c r="CM19" s="15">
        <v>1369</v>
      </c>
      <c r="CN19" s="15">
        <v>541952</v>
      </c>
      <c r="CO19" s="15">
        <v>61466</v>
      </c>
      <c r="CP19" s="15">
        <v>2399604</v>
      </c>
      <c r="CQ19" s="16">
        <v>14343408</v>
      </c>
    </row>
    <row r="20" spans="1:95" ht="26.25" customHeight="1">
      <c r="A20" s="89">
        <v>10</v>
      </c>
      <c r="B20" s="90"/>
      <c r="C20" s="91" t="s">
        <v>67</v>
      </c>
      <c r="D20" s="3"/>
      <c r="E20" s="15">
        <v>186313</v>
      </c>
      <c r="F20" s="15">
        <v>1825637</v>
      </c>
      <c r="G20" s="15">
        <v>1484426</v>
      </c>
      <c r="H20" s="15">
        <v>157230</v>
      </c>
      <c r="I20" s="15">
        <v>87369</v>
      </c>
      <c r="J20" s="15">
        <v>60090</v>
      </c>
      <c r="K20" s="15">
        <v>16834</v>
      </c>
      <c r="L20" s="15">
        <v>19688</v>
      </c>
      <c r="M20" s="15">
        <v>5052199</v>
      </c>
      <c r="N20" s="15">
        <v>1523180</v>
      </c>
      <c r="O20" s="15">
        <v>1277878</v>
      </c>
      <c r="P20" s="15">
        <v>1750521</v>
      </c>
      <c r="Q20" s="15">
        <v>497801</v>
      </c>
      <c r="R20" s="15">
        <v>2819</v>
      </c>
      <c r="S20" s="15">
        <v>1417813</v>
      </c>
      <c r="T20" s="15">
        <v>909247</v>
      </c>
      <c r="U20" s="15">
        <v>3226</v>
      </c>
      <c r="V20" s="15">
        <v>0</v>
      </c>
      <c r="W20" s="15">
        <v>505340</v>
      </c>
      <c r="X20" s="15">
        <v>47269</v>
      </c>
      <c r="Y20" s="15">
        <v>0</v>
      </c>
      <c r="Z20" s="15">
        <v>47269</v>
      </c>
      <c r="AA20" s="15">
        <v>1213589</v>
      </c>
      <c r="AB20" s="15">
        <v>753108</v>
      </c>
      <c r="AC20" s="15">
        <v>2091</v>
      </c>
      <c r="AD20" s="15">
        <v>291285</v>
      </c>
      <c r="AE20" s="15">
        <v>31352</v>
      </c>
      <c r="AF20" s="15">
        <v>135753</v>
      </c>
      <c r="AG20" s="15">
        <v>587462</v>
      </c>
      <c r="AH20" s="15">
        <v>1757799</v>
      </c>
      <c r="AI20" s="15">
        <v>406941</v>
      </c>
      <c r="AJ20" s="15">
        <v>289267</v>
      </c>
      <c r="AK20" s="15">
        <v>28876</v>
      </c>
      <c r="AL20" s="15">
        <v>33301</v>
      </c>
      <c r="AM20" s="15">
        <v>50176</v>
      </c>
      <c r="AN20" s="15">
        <v>65033</v>
      </c>
      <c r="AO20" s="15">
        <v>700739</v>
      </c>
      <c r="AP20" s="15">
        <v>89976</v>
      </c>
      <c r="AQ20" s="15">
        <v>93490</v>
      </c>
      <c r="AR20" s="15">
        <v>0</v>
      </c>
      <c r="AS20" s="15">
        <v>747901</v>
      </c>
      <c r="AT20" s="15">
        <v>1477264</v>
      </c>
      <c r="AU20" s="15">
        <v>210304</v>
      </c>
      <c r="AV20" s="15">
        <v>676030</v>
      </c>
      <c r="AW20" s="15">
        <v>114228</v>
      </c>
      <c r="AX20" s="15">
        <v>0</v>
      </c>
      <c r="AY20" s="15">
        <v>0</v>
      </c>
      <c r="AZ20" s="15">
        <v>0</v>
      </c>
      <c r="BA20" s="15">
        <v>191518</v>
      </c>
      <c r="BB20" s="15">
        <v>120139</v>
      </c>
      <c r="BC20" s="15">
        <v>165045</v>
      </c>
      <c r="BD20" s="15">
        <v>0</v>
      </c>
      <c r="BE20" s="15">
        <v>78594</v>
      </c>
      <c r="BF20" s="61">
        <v>68122</v>
      </c>
      <c r="BG20" s="61">
        <v>6142</v>
      </c>
      <c r="BH20" s="61">
        <v>61980</v>
      </c>
      <c r="BI20" s="61">
        <v>0</v>
      </c>
      <c r="BJ20" s="61">
        <v>0</v>
      </c>
      <c r="BK20" s="61">
        <v>0</v>
      </c>
      <c r="BL20" s="61">
        <v>0</v>
      </c>
      <c r="BM20" s="61">
        <v>10472</v>
      </c>
      <c r="BN20" s="61">
        <v>2157</v>
      </c>
      <c r="BO20" s="61">
        <v>473</v>
      </c>
      <c r="BP20" s="61">
        <v>7677</v>
      </c>
      <c r="BQ20" s="61">
        <v>0</v>
      </c>
      <c r="BR20" s="61">
        <v>0</v>
      </c>
      <c r="BS20" s="61">
        <v>0</v>
      </c>
      <c r="BT20" s="61">
        <v>0</v>
      </c>
      <c r="BU20" s="61">
        <v>165</v>
      </c>
      <c r="BV20" s="61">
        <v>0</v>
      </c>
      <c r="BW20" s="61">
        <v>0</v>
      </c>
      <c r="BX20" s="61">
        <v>0</v>
      </c>
      <c r="BY20" s="61">
        <v>0</v>
      </c>
      <c r="BZ20" s="61">
        <v>0</v>
      </c>
      <c r="CA20" s="15">
        <v>2111299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16503139</v>
      </c>
      <c r="CH20" s="15">
        <v>1445381</v>
      </c>
      <c r="CI20" s="15">
        <v>1155846</v>
      </c>
      <c r="CJ20" s="15">
        <v>294663</v>
      </c>
      <c r="CK20" s="15">
        <v>284490</v>
      </c>
      <c r="CL20" s="15">
        <v>5079</v>
      </c>
      <c r="CM20" s="15">
        <v>23175</v>
      </c>
      <c r="CN20" s="15">
        <v>810859</v>
      </c>
      <c r="CO20" s="15">
        <v>87128</v>
      </c>
      <c r="CP20" s="15">
        <v>940300</v>
      </c>
      <c r="CQ20" s="16">
        <v>11456218</v>
      </c>
    </row>
    <row r="21" spans="1:95" ht="26.25" customHeight="1">
      <c r="A21" s="89">
        <v>11</v>
      </c>
      <c r="B21" s="90"/>
      <c r="C21" s="91" t="s">
        <v>68</v>
      </c>
      <c r="D21" s="3"/>
      <c r="E21" s="15">
        <v>183111</v>
      </c>
      <c r="F21" s="15">
        <v>2719813</v>
      </c>
      <c r="G21" s="15">
        <v>2256846</v>
      </c>
      <c r="H21" s="15">
        <v>157846</v>
      </c>
      <c r="I21" s="15">
        <v>73500</v>
      </c>
      <c r="J21" s="15">
        <v>109139</v>
      </c>
      <c r="K21" s="15">
        <v>102952</v>
      </c>
      <c r="L21" s="15">
        <v>19530</v>
      </c>
      <c r="M21" s="15">
        <v>3956863</v>
      </c>
      <c r="N21" s="15">
        <v>1278185</v>
      </c>
      <c r="O21" s="15">
        <v>1232489</v>
      </c>
      <c r="P21" s="15">
        <v>1124425</v>
      </c>
      <c r="Q21" s="15">
        <v>320770</v>
      </c>
      <c r="R21" s="15">
        <v>994</v>
      </c>
      <c r="S21" s="15">
        <v>2010686</v>
      </c>
      <c r="T21" s="15">
        <v>1571757</v>
      </c>
      <c r="U21" s="15">
        <v>0</v>
      </c>
      <c r="V21" s="15">
        <v>0</v>
      </c>
      <c r="W21" s="15">
        <v>438929</v>
      </c>
      <c r="X21" s="15">
        <v>53425</v>
      </c>
      <c r="Y21" s="15">
        <v>0</v>
      </c>
      <c r="Z21" s="15">
        <v>53425</v>
      </c>
      <c r="AA21" s="15">
        <v>1004529</v>
      </c>
      <c r="AB21" s="15">
        <v>442856</v>
      </c>
      <c r="AC21" s="15">
        <v>13131</v>
      </c>
      <c r="AD21" s="15">
        <v>437689</v>
      </c>
      <c r="AE21" s="15">
        <v>110853</v>
      </c>
      <c r="AF21" s="15">
        <v>0</v>
      </c>
      <c r="AG21" s="15">
        <v>247056</v>
      </c>
      <c r="AH21" s="15">
        <v>3713260</v>
      </c>
      <c r="AI21" s="15">
        <v>2175131</v>
      </c>
      <c r="AJ21" s="15">
        <v>397391</v>
      </c>
      <c r="AK21" s="15">
        <v>27032</v>
      </c>
      <c r="AL21" s="15">
        <v>0</v>
      </c>
      <c r="AM21" s="15">
        <v>40737</v>
      </c>
      <c r="AN21" s="15">
        <v>19905</v>
      </c>
      <c r="AO21" s="15">
        <v>604024</v>
      </c>
      <c r="AP21" s="15">
        <v>3492</v>
      </c>
      <c r="AQ21" s="15">
        <v>445548</v>
      </c>
      <c r="AR21" s="15">
        <v>0</v>
      </c>
      <c r="AS21" s="15">
        <v>621396</v>
      </c>
      <c r="AT21" s="15">
        <v>2044204</v>
      </c>
      <c r="AU21" s="15">
        <v>230310</v>
      </c>
      <c r="AV21" s="15">
        <v>201430</v>
      </c>
      <c r="AW21" s="15">
        <v>1000570</v>
      </c>
      <c r="AX21" s="15">
        <v>0</v>
      </c>
      <c r="AY21" s="15">
        <v>0</v>
      </c>
      <c r="AZ21" s="15">
        <v>0</v>
      </c>
      <c r="BA21" s="15">
        <v>372884</v>
      </c>
      <c r="BB21" s="15">
        <v>103794</v>
      </c>
      <c r="BC21" s="15">
        <v>135216</v>
      </c>
      <c r="BD21" s="15">
        <v>0</v>
      </c>
      <c r="BE21" s="15">
        <v>267419</v>
      </c>
      <c r="BF21" s="61">
        <v>36885</v>
      </c>
      <c r="BG21" s="61">
        <v>105</v>
      </c>
      <c r="BH21" s="61">
        <v>33998</v>
      </c>
      <c r="BI21" s="61">
        <v>2782</v>
      </c>
      <c r="BJ21" s="61">
        <v>0</v>
      </c>
      <c r="BK21" s="61">
        <v>0</v>
      </c>
      <c r="BL21" s="61">
        <v>0</v>
      </c>
      <c r="BM21" s="61">
        <v>230534</v>
      </c>
      <c r="BN21" s="61">
        <v>110737</v>
      </c>
      <c r="BO21" s="61">
        <v>0</v>
      </c>
      <c r="BP21" s="61">
        <v>119797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61">
        <v>0</v>
      </c>
      <c r="BW21" s="61">
        <v>0</v>
      </c>
      <c r="BX21" s="61">
        <v>0</v>
      </c>
      <c r="BY21" s="61">
        <v>0</v>
      </c>
      <c r="BZ21" s="61">
        <v>0</v>
      </c>
      <c r="CA21" s="15">
        <v>2156015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18977777</v>
      </c>
      <c r="CH21" s="15">
        <v>1690329</v>
      </c>
      <c r="CI21" s="15">
        <v>1027529</v>
      </c>
      <c r="CJ21" s="15">
        <v>416534</v>
      </c>
      <c r="CK21" s="15">
        <v>117534</v>
      </c>
      <c r="CL21" s="15">
        <v>6887</v>
      </c>
      <c r="CM21" s="15">
        <v>15096</v>
      </c>
      <c r="CN21" s="15">
        <v>337732</v>
      </c>
      <c r="CO21" s="15">
        <v>184433</v>
      </c>
      <c r="CP21" s="15">
        <v>3132100</v>
      </c>
      <c r="CQ21" s="16">
        <v>12049603</v>
      </c>
    </row>
    <row r="22" spans="1:95" ht="26.25" customHeight="1">
      <c r="A22" s="89">
        <v>12</v>
      </c>
      <c r="B22" s="90"/>
      <c r="C22" s="91" t="s">
        <v>69</v>
      </c>
      <c r="D22" s="3"/>
      <c r="E22" s="15">
        <v>435000</v>
      </c>
      <c r="F22" s="15">
        <v>8394797</v>
      </c>
      <c r="G22" s="15">
        <v>7285048</v>
      </c>
      <c r="H22" s="15">
        <v>483739</v>
      </c>
      <c r="I22" s="15">
        <v>286576</v>
      </c>
      <c r="J22" s="15">
        <v>266386</v>
      </c>
      <c r="K22" s="15">
        <v>20933</v>
      </c>
      <c r="L22" s="15">
        <v>52115</v>
      </c>
      <c r="M22" s="15">
        <v>18190004</v>
      </c>
      <c r="N22" s="15">
        <v>4679555</v>
      </c>
      <c r="O22" s="15">
        <v>4193861</v>
      </c>
      <c r="P22" s="15">
        <v>6415570</v>
      </c>
      <c r="Q22" s="15">
        <v>2898037</v>
      </c>
      <c r="R22" s="15">
        <v>2981</v>
      </c>
      <c r="S22" s="15">
        <v>5404648</v>
      </c>
      <c r="T22" s="15">
        <v>2488889</v>
      </c>
      <c r="U22" s="15">
        <v>8462</v>
      </c>
      <c r="V22" s="15">
        <v>0</v>
      </c>
      <c r="W22" s="15">
        <v>2907297</v>
      </c>
      <c r="X22" s="15">
        <v>132113</v>
      </c>
      <c r="Y22" s="15">
        <v>0</v>
      </c>
      <c r="Z22" s="15">
        <v>132113</v>
      </c>
      <c r="AA22" s="15">
        <v>1256158</v>
      </c>
      <c r="AB22" s="15">
        <v>398815</v>
      </c>
      <c r="AC22" s="15">
        <v>52337</v>
      </c>
      <c r="AD22" s="15">
        <v>331836</v>
      </c>
      <c r="AE22" s="15">
        <v>203969</v>
      </c>
      <c r="AF22" s="15">
        <v>269201</v>
      </c>
      <c r="AG22" s="15">
        <v>1819893</v>
      </c>
      <c r="AH22" s="15">
        <v>10672636</v>
      </c>
      <c r="AI22" s="15">
        <v>103026</v>
      </c>
      <c r="AJ22" s="15">
        <v>965175</v>
      </c>
      <c r="AK22" s="15">
        <v>271235</v>
      </c>
      <c r="AL22" s="15">
        <v>584196</v>
      </c>
      <c r="AM22" s="15">
        <v>139519</v>
      </c>
      <c r="AN22" s="15">
        <v>1220122</v>
      </c>
      <c r="AO22" s="15">
        <v>2498013</v>
      </c>
      <c r="AP22" s="15">
        <v>4479408</v>
      </c>
      <c r="AQ22" s="15">
        <v>411942</v>
      </c>
      <c r="AR22" s="15">
        <v>0</v>
      </c>
      <c r="AS22" s="15">
        <v>3086176</v>
      </c>
      <c r="AT22" s="15">
        <v>6960046</v>
      </c>
      <c r="AU22" s="15">
        <v>881413</v>
      </c>
      <c r="AV22" s="15">
        <v>1240612</v>
      </c>
      <c r="AW22" s="15">
        <v>1143904</v>
      </c>
      <c r="AX22" s="15">
        <v>0</v>
      </c>
      <c r="AY22" s="15">
        <v>0</v>
      </c>
      <c r="AZ22" s="15">
        <v>314940</v>
      </c>
      <c r="BA22" s="15">
        <v>1628139</v>
      </c>
      <c r="BB22" s="15">
        <v>408523</v>
      </c>
      <c r="BC22" s="15">
        <v>1342515</v>
      </c>
      <c r="BD22" s="15">
        <v>0</v>
      </c>
      <c r="BE22" s="15">
        <v>603965</v>
      </c>
      <c r="BF22" s="61">
        <v>37842</v>
      </c>
      <c r="BG22" s="61">
        <v>5436</v>
      </c>
      <c r="BH22" s="61">
        <v>30915</v>
      </c>
      <c r="BI22" s="61">
        <v>1491</v>
      </c>
      <c r="BJ22" s="61">
        <v>0</v>
      </c>
      <c r="BK22" s="61">
        <v>0</v>
      </c>
      <c r="BL22" s="61">
        <v>0</v>
      </c>
      <c r="BM22" s="61">
        <v>119627</v>
      </c>
      <c r="BN22" s="61">
        <v>79194</v>
      </c>
      <c r="BO22" s="61">
        <v>0</v>
      </c>
      <c r="BP22" s="61">
        <v>40433</v>
      </c>
      <c r="BQ22" s="61">
        <v>0</v>
      </c>
      <c r="BR22" s="61">
        <v>0</v>
      </c>
      <c r="BS22" s="61">
        <v>0</v>
      </c>
      <c r="BT22" s="61">
        <v>0</v>
      </c>
      <c r="BU22" s="61">
        <v>0</v>
      </c>
      <c r="BV22" s="61">
        <v>446496</v>
      </c>
      <c r="BW22" s="61">
        <v>0</v>
      </c>
      <c r="BX22" s="61">
        <v>0</v>
      </c>
      <c r="BY22" s="61">
        <v>0</v>
      </c>
      <c r="BZ22" s="61">
        <v>446496</v>
      </c>
      <c r="CA22" s="15">
        <v>7213608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64169044</v>
      </c>
      <c r="CH22" s="15">
        <v>7325949</v>
      </c>
      <c r="CI22" s="15">
        <v>3485360</v>
      </c>
      <c r="CJ22" s="15">
        <v>1429139</v>
      </c>
      <c r="CK22" s="15">
        <v>341530</v>
      </c>
      <c r="CL22" s="15">
        <v>5089</v>
      </c>
      <c r="CM22" s="15">
        <v>20352</v>
      </c>
      <c r="CN22" s="15">
        <v>3000876</v>
      </c>
      <c r="CO22" s="15">
        <v>248254</v>
      </c>
      <c r="CP22" s="15">
        <v>7413332</v>
      </c>
      <c r="CQ22" s="16">
        <v>40899163</v>
      </c>
    </row>
    <row r="23" spans="1:95" ht="26.25" customHeight="1">
      <c r="A23" s="89">
        <v>13</v>
      </c>
      <c r="B23" s="90"/>
      <c r="C23" s="69" t="s">
        <v>70</v>
      </c>
      <c r="D23" s="3"/>
      <c r="E23" s="15">
        <v>210899</v>
      </c>
      <c r="F23" s="15">
        <v>3238502</v>
      </c>
      <c r="G23" s="15">
        <v>2779105</v>
      </c>
      <c r="H23" s="15">
        <v>207342</v>
      </c>
      <c r="I23" s="15">
        <v>91805</v>
      </c>
      <c r="J23" s="15">
        <v>76592</v>
      </c>
      <c r="K23" s="15">
        <v>71789</v>
      </c>
      <c r="L23" s="15">
        <v>11869</v>
      </c>
      <c r="M23" s="15">
        <v>9003863</v>
      </c>
      <c r="N23" s="15">
        <v>2115366</v>
      </c>
      <c r="O23" s="15">
        <v>1988804</v>
      </c>
      <c r="P23" s="15">
        <v>3303945</v>
      </c>
      <c r="Q23" s="15">
        <v>1593707</v>
      </c>
      <c r="R23" s="15">
        <v>2041</v>
      </c>
      <c r="S23" s="15">
        <v>2295764</v>
      </c>
      <c r="T23" s="15">
        <v>1144876</v>
      </c>
      <c r="U23" s="15">
        <v>5679</v>
      </c>
      <c r="V23" s="15">
        <v>0</v>
      </c>
      <c r="W23" s="15">
        <v>1145209</v>
      </c>
      <c r="X23" s="15">
        <v>60580</v>
      </c>
      <c r="Y23" s="15">
        <v>0</v>
      </c>
      <c r="Z23" s="15">
        <v>60580</v>
      </c>
      <c r="AA23" s="15">
        <v>509916</v>
      </c>
      <c r="AB23" s="15">
        <v>148712</v>
      </c>
      <c r="AC23" s="15">
        <v>6720</v>
      </c>
      <c r="AD23" s="15">
        <v>199970</v>
      </c>
      <c r="AE23" s="15">
        <v>20559</v>
      </c>
      <c r="AF23" s="15">
        <v>133955</v>
      </c>
      <c r="AG23" s="15">
        <v>480957</v>
      </c>
      <c r="AH23" s="15">
        <v>2278013</v>
      </c>
      <c r="AI23" s="15">
        <v>229932</v>
      </c>
      <c r="AJ23" s="15">
        <v>515930</v>
      </c>
      <c r="AK23" s="15">
        <v>47600</v>
      </c>
      <c r="AL23" s="15">
        <v>91604</v>
      </c>
      <c r="AM23" s="15">
        <v>688</v>
      </c>
      <c r="AN23" s="15">
        <v>308759</v>
      </c>
      <c r="AO23" s="15">
        <v>889000</v>
      </c>
      <c r="AP23" s="15">
        <v>47589</v>
      </c>
      <c r="AQ23" s="15">
        <v>146911</v>
      </c>
      <c r="AR23" s="15">
        <v>0</v>
      </c>
      <c r="AS23" s="15">
        <v>1410620</v>
      </c>
      <c r="AT23" s="15">
        <v>1863214</v>
      </c>
      <c r="AU23" s="15">
        <v>387986</v>
      </c>
      <c r="AV23" s="15">
        <v>242616</v>
      </c>
      <c r="AW23" s="15">
        <v>304894</v>
      </c>
      <c r="AX23" s="15">
        <v>0</v>
      </c>
      <c r="AY23" s="15">
        <v>0</v>
      </c>
      <c r="AZ23" s="15">
        <v>92024</v>
      </c>
      <c r="BA23" s="15">
        <v>341933</v>
      </c>
      <c r="BB23" s="15">
        <v>170337</v>
      </c>
      <c r="BC23" s="15">
        <v>323424</v>
      </c>
      <c r="BD23" s="15">
        <v>0</v>
      </c>
      <c r="BE23" s="15">
        <v>84705</v>
      </c>
      <c r="BF23" s="61">
        <v>12727</v>
      </c>
      <c r="BG23" s="61">
        <v>549</v>
      </c>
      <c r="BH23" s="61">
        <v>12178</v>
      </c>
      <c r="BI23" s="61">
        <v>0</v>
      </c>
      <c r="BJ23" s="61">
        <v>0</v>
      </c>
      <c r="BK23" s="61">
        <v>0</v>
      </c>
      <c r="BL23" s="61">
        <v>0</v>
      </c>
      <c r="BM23" s="61">
        <v>71978</v>
      </c>
      <c r="BN23" s="61">
        <v>0</v>
      </c>
      <c r="BO23" s="61">
        <v>0</v>
      </c>
      <c r="BP23" s="61">
        <v>71978</v>
      </c>
      <c r="BQ23" s="61">
        <v>0</v>
      </c>
      <c r="BR23" s="61">
        <v>0</v>
      </c>
      <c r="BS23" s="61">
        <v>0</v>
      </c>
      <c r="BT23" s="61">
        <v>0</v>
      </c>
      <c r="BU23" s="61">
        <v>0</v>
      </c>
      <c r="BV23" s="61">
        <v>0</v>
      </c>
      <c r="BW23" s="61">
        <v>0</v>
      </c>
      <c r="BX23" s="61">
        <v>0</v>
      </c>
      <c r="BY23" s="61">
        <v>0</v>
      </c>
      <c r="BZ23" s="61">
        <v>0</v>
      </c>
      <c r="CA23" s="15">
        <v>3763081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25200114</v>
      </c>
      <c r="CH23" s="15">
        <v>3137411</v>
      </c>
      <c r="CI23" s="15">
        <v>1609302</v>
      </c>
      <c r="CJ23" s="15">
        <v>547891</v>
      </c>
      <c r="CK23" s="15">
        <v>315599</v>
      </c>
      <c r="CL23" s="15">
        <v>645</v>
      </c>
      <c r="CM23" s="15">
        <v>381802</v>
      </c>
      <c r="CN23" s="15">
        <v>549901</v>
      </c>
      <c r="CO23" s="15">
        <v>38335</v>
      </c>
      <c r="CP23" s="15">
        <v>793400</v>
      </c>
      <c r="CQ23" s="16">
        <v>17825828</v>
      </c>
    </row>
    <row r="24" spans="1:95" ht="15" customHeight="1">
      <c r="A24" s="89"/>
      <c r="B24" s="90"/>
      <c r="C24" s="91"/>
      <c r="D24" s="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6"/>
    </row>
    <row r="25" spans="1:95" ht="15" customHeight="1">
      <c r="A25" s="86" t="s">
        <v>2</v>
      </c>
      <c r="B25" s="87"/>
      <c r="C25" s="87"/>
      <c r="D25" s="2"/>
      <c r="E25" s="15">
        <f aca="true" t="shared" si="4" ref="E25:AJ25">SUM(E11:E23)</f>
        <v>4143111</v>
      </c>
      <c r="F25" s="15">
        <f t="shared" si="4"/>
        <v>74877373</v>
      </c>
      <c r="G25" s="15">
        <f t="shared" si="4"/>
        <v>63546819</v>
      </c>
      <c r="H25" s="15">
        <f t="shared" si="4"/>
        <v>5538586</v>
      </c>
      <c r="I25" s="15">
        <f t="shared" si="4"/>
        <v>2458034</v>
      </c>
      <c r="J25" s="15">
        <f t="shared" si="4"/>
        <v>1849745</v>
      </c>
      <c r="K25" s="15">
        <f t="shared" si="4"/>
        <v>979447</v>
      </c>
      <c r="L25" s="15">
        <f t="shared" si="4"/>
        <v>504742</v>
      </c>
      <c r="M25" s="15">
        <f t="shared" si="4"/>
        <v>186785200</v>
      </c>
      <c r="N25" s="15">
        <f t="shared" si="4"/>
        <v>50247992</v>
      </c>
      <c r="O25" s="15">
        <f t="shared" si="4"/>
        <v>43658181</v>
      </c>
      <c r="P25" s="15">
        <f t="shared" si="4"/>
        <v>62957469</v>
      </c>
      <c r="Q25" s="15">
        <f t="shared" si="4"/>
        <v>29863777</v>
      </c>
      <c r="R25" s="15">
        <f t="shared" si="4"/>
        <v>57781</v>
      </c>
      <c r="S25" s="15">
        <f t="shared" si="4"/>
        <v>53232515</v>
      </c>
      <c r="T25" s="15">
        <f t="shared" si="4"/>
        <v>24047040</v>
      </c>
      <c r="U25" s="15">
        <f t="shared" si="4"/>
        <v>115688</v>
      </c>
      <c r="V25" s="15">
        <f t="shared" si="4"/>
        <v>171432</v>
      </c>
      <c r="W25" s="15">
        <f t="shared" si="4"/>
        <v>28898355</v>
      </c>
      <c r="X25" s="15">
        <f t="shared" si="4"/>
        <v>1800163</v>
      </c>
      <c r="Y25" s="15">
        <f t="shared" si="4"/>
        <v>0</v>
      </c>
      <c r="Z25" s="15">
        <f t="shared" si="4"/>
        <v>1800163</v>
      </c>
      <c r="AA25" s="15">
        <f t="shared" si="4"/>
        <v>19553932</v>
      </c>
      <c r="AB25" s="15">
        <f t="shared" si="4"/>
        <v>5967671</v>
      </c>
      <c r="AC25" s="15">
        <f t="shared" si="4"/>
        <v>774726</v>
      </c>
      <c r="AD25" s="15">
        <f t="shared" si="4"/>
        <v>6530540</v>
      </c>
      <c r="AE25" s="15">
        <f t="shared" si="4"/>
        <v>2428986</v>
      </c>
      <c r="AF25" s="15">
        <f t="shared" si="4"/>
        <v>3852009</v>
      </c>
      <c r="AG25" s="15">
        <f t="shared" si="4"/>
        <v>16487712</v>
      </c>
      <c r="AH25" s="15">
        <f t="shared" si="4"/>
        <v>67504800</v>
      </c>
      <c r="AI25" s="15">
        <f t="shared" si="4"/>
        <v>6418143</v>
      </c>
      <c r="AJ25" s="15">
        <f t="shared" si="4"/>
        <v>12004288</v>
      </c>
      <c r="AK25" s="15">
        <f aca="true" t="shared" si="5" ref="AK25:CI25">SUM(AK11:AK23)</f>
        <v>2034065</v>
      </c>
      <c r="AL25" s="15">
        <f t="shared" si="5"/>
        <v>3242485</v>
      </c>
      <c r="AM25" s="15">
        <f t="shared" si="5"/>
        <v>1488587</v>
      </c>
      <c r="AN25" s="15">
        <f t="shared" si="5"/>
        <v>4734554</v>
      </c>
      <c r="AO25" s="15">
        <f t="shared" si="5"/>
        <v>18270703</v>
      </c>
      <c r="AP25" s="15">
        <f t="shared" si="5"/>
        <v>14142519</v>
      </c>
      <c r="AQ25" s="15">
        <f t="shared" si="5"/>
        <v>5165371</v>
      </c>
      <c r="AR25" s="15">
        <f t="shared" si="5"/>
        <v>4085</v>
      </c>
      <c r="AS25" s="15">
        <f t="shared" si="5"/>
        <v>24373206</v>
      </c>
      <c r="AT25" s="15">
        <f t="shared" si="5"/>
        <v>53537604</v>
      </c>
      <c r="AU25" s="15">
        <f t="shared" si="5"/>
        <v>7072107</v>
      </c>
      <c r="AV25" s="15">
        <f t="shared" si="5"/>
        <v>11409323</v>
      </c>
      <c r="AW25" s="15">
        <f t="shared" si="5"/>
        <v>9053346</v>
      </c>
      <c r="AX25" s="15">
        <f t="shared" si="5"/>
        <v>1153388</v>
      </c>
      <c r="AY25" s="15">
        <f t="shared" si="5"/>
        <v>0</v>
      </c>
      <c r="AZ25" s="15">
        <f t="shared" si="5"/>
        <v>1420426</v>
      </c>
      <c r="BA25" s="15">
        <f t="shared" si="5"/>
        <v>11892305</v>
      </c>
      <c r="BB25" s="15">
        <f t="shared" si="5"/>
        <v>3291055</v>
      </c>
      <c r="BC25" s="15">
        <f t="shared" si="5"/>
        <v>8070791</v>
      </c>
      <c r="BD25" s="15">
        <f t="shared" si="5"/>
        <v>174863</v>
      </c>
      <c r="BE25" s="15">
        <f t="shared" si="5"/>
        <v>1643441</v>
      </c>
      <c r="BF25" s="61">
        <f>SUM(BF11:BF23)</f>
        <v>525978</v>
      </c>
      <c r="BG25" s="61">
        <f aca="true" t="shared" si="6" ref="BG25:BZ25">SUM(BG11:BG23)</f>
        <v>17064</v>
      </c>
      <c r="BH25" s="61">
        <f t="shared" si="6"/>
        <v>325341</v>
      </c>
      <c r="BI25" s="61">
        <f t="shared" si="6"/>
        <v>39281</v>
      </c>
      <c r="BJ25" s="61">
        <f t="shared" si="6"/>
        <v>135571</v>
      </c>
      <c r="BK25" s="61">
        <f t="shared" si="6"/>
        <v>0</v>
      </c>
      <c r="BL25" s="61">
        <f t="shared" si="6"/>
        <v>8721</v>
      </c>
      <c r="BM25" s="61">
        <f t="shared" si="6"/>
        <v>661964</v>
      </c>
      <c r="BN25" s="61">
        <f t="shared" si="6"/>
        <v>297978</v>
      </c>
      <c r="BO25" s="61">
        <f t="shared" si="6"/>
        <v>473</v>
      </c>
      <c r="BP25" s="61">
        <f t="shared" si="6"/>
        <v>357689</v>
      </c>
      <c r="BQ25" s="61">
        <f t="shared" si="6"/>
        <v>0</v>
      </c>
      <c r="BR25" s="61">
        <f t="shared" si="6"/>
        <v>0</v>
      </c>
      <c r="BS25" s="61">
        <f t="shared" si="6"/>
        <v>0</v>
      </c>
      <c r="BT25" s="61">
        <f t="shared" si="6"/>
        <v>0</v>
      </c>
      <c r="BU25" s="61">
        <f t="shared" si="6"/>
        <v>5824</v>
      </c>
      <c r="BV25" s="61">
        <f t="shared" si="6"/>
        <v>455499</v>
      </c>
      <c r="BW25" s="61">
        <f t="shared" si="6"/>
        <v>0</v>
      </c>
      <c r="BX25" s="61">
        <f t="shared" si="6"/>
        <v>0</v>
      </c>
      <c r="BY25" s="61">
        <f t="shared" si="6"/>
        <v>0</v>
      </c>
      <c r="BZ25" s="61">
        <f t="shared" si="6"/>
        <v>455499</v>
      </c>
      <c r="CA25" s="15">
        <f t="shared" si="5"/>
        <v>74598669</v>
      </c>
      <c r="CB25" s="15">
        <f t="shared" si="5"/>
        <v>1025683</v>
      </c>
      <c r="CC25" s="15">
        <f t="shared" si="5"/>
        <v>587746</v>
      </c>
      <c r="CD25" s="15">
        <f t="shared" si="5"/>
        <v>437937</v>
      </c>
      <c r="CE25" s="15">
        <f>SUM(CE11:CE23)</f>
        <v>0</v>
      </c>
      <c r="CF25" s="15">
        <f t="shared" si="5"/>
        <v>0</v>
      </c>
      <c r="CG25" s="15">
        <f t="shared" si="5"/>
        <v>579563409</v>
      </c>
      <c r="CH25" s="15">
        <f t="shared" si="5"/>
        <v>71049654</v>
      </c>
      <c r="CI25" s="15">
        <f t="shared" si="5"/>
        <v>37180758</v>
      </c>
      <c r="CJ25" s="15">
        <f aca="true" t="shared" si="7" ref="CJ25:CQ25">SUM(CJ11:CJ23)</f>
        <v>13337684</v>
      </c>
      <c r="CK25" s="15">
        <f t="shared" si="7"/>
        <v>5858021</v>
      </c>
      <c r="CL25" s="15">
        <f t="shared" si="7"/>
        <v>277557</v>
      </c>
      <c r="CM25" s="15">
        <f t="shared" si="7"/>
        <v>2833344</v>
      </c>
      <c r="CN25" s="15">
        <f t="shared" si="7"/>
        <v>17458229</v>
      </c>
      <c r="CO25" s="15">
        <f t="shared" si="7"/>
        <v>2395290</v>
      </c>
      <c r="CP25" s="15">
        <f t="shared" si="7"/>
        <v>44755653</v>
      </c>
      <c r="CQ25" s="16">
        <f t="shared" si="7"/>
        <v>384417219</v>
      </c>
    </row>
    <row r="26" spans="1:95" ht="15" customHeight="1">
      <c r="A26" s="86"/>
      <c r="B26" s="87"/>
      <c r="C26" s="87"/>
      <c r="D26" s="2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6"/>
    </row>
    <row r="27" spans="1:95" ht="26.25" customHeight="1">
      <c r="A27" s="89">
        <v>1</v>
      </c>
      <c r="B27" s="90"/>
      <c r="C27" s="91" t="s">
        <v>71</v>
      </c>
      <c r="D27" s="3"/>
      <c r="E27" s="15">
        <v>120869</v>
      </c>
      <c r="F27" s="15">
        <v>2595179</v>
      </c>
      <c r="G27" s="15">
        <v>2321537</v>
      </c>
      <c r="H27" s="15">
        <v>117788</v>
      </c>
      <c r="I27" s="15">
        <v>88716</v>
      </c>
      <c r="J27" s="15">
        <v>65122</v>
      </c>
      <c r="K27" s="15">
        <v>1039</v>
      </c>
      <c r="L27" s="15">
        <v>977</v>
      </c>
      <c r="M27" s="15">
        <v>3648302</v>
      </c>
      <c r="N27" s="15">
        <v>1069007</v>
      </c>
      <c r="O27" s="15">
        <v>1376986</v>
      </c>
      <c r="P27" s="15">
        <v>786594</v>
      </c>
      <c r="Q27" s="15">
        <v>415027</v>
      </c>
      <c r="R27" s="15">
        <v>688</v>
      </c>
      <c r="S27" s="15">
        <v>2228803</v>
      </c>
      <c r="T27" s="15">
        <v>1791588</v>
      </c>
      <c r="U27" s="15">
        <v>136</v>
      </c>
      <c r="V27" s="15">
        <v>0</v>
      </c>
      <c r="W27" s="15">
        <v>437079</v>
      </c>
      <c r="X27" s="15">
        <v>0</v>
      </c>
      <c r="Y27" s="15">
        <v>0</v>
      </c>
      <c r="Z27" s="15">
        <v>0</v>
      </c>
      <c r="AA27" s="15">
        <v>1094605</v>
      </c>
      <c r="AB27" s="15">
        <v>322197</v>
      </c>
      <c r="AC27" s="15">
        <v>1426</v>
      </c>
      <c r="AD27" s="15">
        <v>296487</v>
      </c>
      <c r="AE27" s="15">
        <v>20189</v>
      </c>
      <c r="AF27" s="15">
        <v>454306</v>
      </c>
      <c r="AG27" s="15">
        <v>394715</v>
      </c>
      <c r="AH27" s="15">
        <v>620222</v>
      </c>
      <c r="AI27" s="15">
        <v>74279</v>
      </c>
      <c r="AJ27" s="15">
        <v>196054</v>
      </c>
      <c r="AK27" s="15">
        <v>27059</v>
      </c>
      <c r="AL27" s="15">
        <v>55442</v>
      </c>
      <c r="AM27" s="15">
        <v>0</v>
      </c>
      <c r="AN27" s="15">
        <v>986</v>
      </c>
      <c r="AO27" s="15">
        <v>203873</v>
      </c>
      <c r="AP27" s="15">
        <v>1978</v>
      </c>
      <c r="AQ27" s="15">
        <v>60551</v>
      </c>
      <c r="AR27" s="15">
        <v>0</v>
      </c>
      <c r="AS27" s="15">
        <v>452231</v>
      </c>
      <c r="AT27" s="15">
        <v>1173101</v>
      </c>
      <c r="AU27" s="15">
        <v>145189</v>
      </c>
      <c r="AV27" s="15">
        <v>137835</v>
      </c>
      <c r="AW27" s="15">
        <v>441600</v>
      </c>
      <c r="AX27" s="15">
        <v>0</v>
      </c>
      <c r="AY27" s="15">
        <v>0</v>
      </c>
      <c r="AZ27" s="15">
        <v>0</v>
      </c>
      <c r="BA27" s="15">
        <v>251625</v>
      </c>
      <c r="BB27" s="15">
        <v>73732</v>
      </c>
      <c r="BC27" s="15">
        <v>123120</v>
      </c>
      <c r="BD27" s="15">
        <v>0</v>
      </c>
      <c r="BE27" s="15">
        <v>0</v>
      </c>
      <c r="BF27" s="61">
        <v>0</v>
      </c>
      <c r="BG27" s="61">
        <v>0</v>
      </c>
      <c r="BH27" s="61">
        <v>0</v>
      </c>
      <c r="BI27" s="61">
        <v>0</v>
      </c>
      <c r="BJ27" s="61">
        <v>0</v>
      </c>
      <c r="BK27" s="61">
        <v>0</v>
      </c>
      <c r="BL27" s="61">
        <v>0</v>
      </c>
      <c r="BM27" s="61">
        <v>0</v>
      </c>
      <c r="BN27" s="61">
        <v>0</v>
      </c>
      <c r="BO27" s="61">
        <v>0</v>
      </c>
      <c r="BP27" s="61">
        <v>0</v>
      </c>
      <c r="BQ27" s="61">
        <v>0</v>
      </c>
      <c r="BR27" s="61">
        <v>0</v>
      </c>
      <c r="BS27" s="61">
        <v>0</v>
      </c>
      <c r="BT27" s="61">
        <v>0</v>
      </c>
      <c r="BU27" s="61">
        <v>0</v>
      </c>
      <c r="BV27" s="61">
        <v>0</v>
      </c>
      <c r="BW27" s="61">
        <v>0</v>
      </c>
      <c r="BX27" s="61">
        <v>0</v>
      </c>
      <c r="BY27" s="61">
        <v>0</v>
      </c>
      <c r="BZ27" s="61">
        <v>0</v>
      </c>
      <c r="CA27" s="15">
        <v>2356568</v>
      </c>
      <c r="CB27" s="15">
        <v>4760</v>
      </c>
      <c r="CC27" s="15">
        <v>0</v>
      </c>
      <c r="CD27" s="15">
        <v>4760</v>
      </c>
      <c r="CE27" s="15">
        <v>0</v>
      </c>
      <c r="CF27" s="15">
        <v>0</v>
      </c>
      <c r="CG27" s="15">
        <v>14689355</v>
      </c>
      <c r="CH27" s="15">
        <v>1013155</v>
      </c>
      <c r="CI27" s="15">
        <v>1071267</v>
      </c>
      <c r="CJ27" s="15">
        <v>203871</v>
      </c>
      <c r="CK27" s="15">
        <v>82752</v>
      </c>
      <c r="CL27" s="15">
        <v>10249</v>
      </c>
      <c r="CM27" s="15">
        <v>50148</v>
      </c>
      <c r="CN27" s="15">
        <v>170083</v>
      </c>
      <c r="CO27" s="15">
        <v>41179</v>
      </c>
      <c r="CP27" s="15">
        <v>735400</v>
      </c>
      <c r="CQ27" s="16">
        <v>11311251</v>
      </c>
    </row>
    <row r="28" spans="1:95" ht="26.25" customHeight="1">
      <c r="A28" s="89">
        <v>2</v>
      </c>
      <c r="B28" s="90"/>
      <c r="C28" s="91" t="s">
        <v>72</v>
      </c>
      <c r="D28" s="3"/>
      <c r="E28" s="15">
        <v>72771</v>
      </c>
      <c r="F28" s="15">
        <v>754002</v>
      </c>
      <c r="G28" s="15">
        <v>647077</v>
      </c>
      <c r="H28" s="15">
        <v>47546</v>
      </c>
      <c r="I28" s="15">
        <v>47391</v>
      </c>
      <c r="J28" s="15">
        <v>10400</v>
      </c>
      <c r="K28" s="15">
        <v>435</v>
      </c>
      <c r="L28" s="15">
        <v>1153</v>
      </c>
      <c r="M28" s="15">
        <v>735505</v>
      </c>
      <c r="N28" s="15">
        <v>277656</v>
      </c>
      <c r="O28" s="15">
        <v>216554</v>
      </c>
      <c r="P28" s="15">
        <v>241117</v>
      </c>
      <c r="Q28" s="15">
        <v>0</v>
      </c>
      <c r="R28" s="15">
        <v>178</v>
      </c>
      <c r="S28" s="15">
        <v>244562</v>
      </c>
      <c r="T28" s="15">
        <v>106657</v>
      </c>
      <c r="U28" s="15">
        <v>793</v>
      </c>
      <c r="V28" s="15">
        <v>0</v>
      </c>
      <c r="W28" s="15">
        <v>137112</v>
      </c>
      <c r="X28" s="15">
        <v>0</v>
      </c>
      <c r="Y28" s="15">
        <v>0</v>
      </c>
      <c r="Z28" s="15">
        <v>0</v>
      </c>
      <c r="AA28" s="15">
        <v>15188</v>
      </c>
      <c r="AB28" s="15">
        <v>7789</v>
      </c>
      <c r="AC28" s="15">
        <v>0</v>
      </c>
      <c r="AD28" s="15">
        <v>0</v>
      </c>
      <c r="AE28" s="15">
        <v>6876</v>
      </c>
      <c r="AF28" s="15">
        <v>523</v>
      </c>
      <c r="AG28" s="15">
        <v>20731</v>
      </c>
      <c r="AH28" s="15">
        <v>674333</v>
      </c>
      <c r="AI28" s="15">
        <v>340239</v>
      </c>
      <c r="AJ28" s="15">
        <v>114339</v>
      </c>
      <c r="AK28" s="15">
        <v>1570</v>
      </c>
      <c r="AL28" s="15">
        <v>242</v>
      </c>
      <c r="AM28" s="15">
        <v>0</v>
      </c>
      <c r="AN28" s="15">
        <v>61090</v>
      </c>
      <c r="AO28" s="15">
        <v>71802</v>
      </c>
      <c r="AP28" s="15">
        <v>8290</v>
      </c>
      <c r="AQ28" s="15">
        <v>76761</v>
      </c>
      <c r="AR28" s="15">
        <v>0</v>
      </c>
      <c r="AS28" s="15">
        <v>122967</v>
      </c>
      <c r="AT28" s="15">
        <v>1794062</v>
      </c>
      <c r="AU28" s="15">
        <v>102963</v>
      </c>
      <c r="AV28" s="15">
        <v>1374658</v>
      </c>
      <c r="AW28" s="15">
        <v>36129</v>
      </c>
      <c r="AX28" s="15">
        <v>0</v>
      </c>
      <c r="AY28" s="15">
        <v>0</v>
      </c>
      <c r="AZ28" s="15">
        <v>108448</v>
      </c>
      <c r="BA28" s="15">
        <v>73640</v>
      </c>
      <c r="BB28" s="15">
        <v>24871</v>
      </c>
      <c r="BC28" s="15">
        <v>73353</v>
      </c>
      <c r="BD28" s="15">
        <v>0</v>
      </c>
      <c r="BE28" s="15">
        <v>0</v>
      </c>
      <c r="BF28" s="61">
        <v>0</v>
      </c>
      <c r="BG28" s="61">
        <v>0</v>
      </c>
      <c r="BH28" s="61">
        <v>0</v>
      </c>
      <c r="BI28" s="61">
        <v>0</v>
      </c>
      <c r="BJ28" s="61">
        <v>0</v>
      </c>
      <c r="BK28" s="61">
        <v>0</v>
      </c>
      <c r="BL28" s="61">
        <v>0</v>
      </c>
      <c r="BM28" s="61">
        <v>0</v>
      </c>
      <c r="BN28" s="61">
        <v>0</v>
      </c>
      <c r="BO28" s="61">
        <v>0</v>
      </c>
      <c r="BP28" s="61">
        <v>0</v>
      </c>
      <c r="BQ28" s="61">
        <v>0</v>
      </c>
      <c r="BR28" s="61">
        <v>0</v>
      </c>
      <c r="BS28" s="61">
        <v>0</v>
      </c>
      <c r="BT28" s="61">
        <v>0</v>
      </c>
      <c r="BU28" s="61">
        <v>0</v>
      </c>
      <c r="BV28" s="61">
        <v>0</v>
      </c>
      <c r="BW28" s="61">
        <v>0</v>
      </c>
      <c r="BX28" s="61">
        <v>0</v>
      </c>
      <c r="BY28" s="61">
        <v>0</v>
      </c>
      <c r="BZ28" s="61">
        <v>0</v>
      </c>
      <c r="CA28" s="15">
        <v>370844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4804965</v>
      </c>
      <c r="CH28" s="15">
        <v>650766</v>
      </c>
      <c r="CI28" s="15">
        <v>132927</v>
      </c>
      <c r="CJ28" s="15">
        <v>131849</v>
      </c>
      <c r="CK28" s="15">
        <v>10856</v>
      </c>
      <c r="CL28" s="15">
        <v>272</v>
      </c>
      <c r="CM28" s="15">
        <v>210715</v>
      </c>
      <c r="CN28" s="15">
        <v>360618</v>
      </c>
      <c r="CO28" s="15">
        <v>67822</v>
      </c>
      <c r="CP28" s="15">
        <v>431700</v>
      </c>
      <c r="CQ28" s="16">
        <v>2807440</v>
      </c>
    </row>
    <row r="29" spans="1:105" ht="26.25" customHeight="1">
      <c r="A29" s="89">
        <v>3</v>
      </c>
      <c r="B29" s="90"/>
      <c r="C29" s="91" t="s">
        <v>73</v>
      </c>
      <c r="D29" s="3"/>
      <c r="E29" s="15">
        <v>70593</v>
      </c>
      <c r="F29" s="15">
        <v>1557373</v>
      </c>
      <c r="G29" s="15">
        <v>1473548</v>
      </c>
      <c r="H29" s="15">
        <v>27605</v>
      </c>
      <c r="I29" s="15">
        <v>42184</v>
      </c>
      <c r="J29" s="15">
        <v>13168</v>
      </c>
      <c r="K29" s="15">
        <v>410</v>
      </c>
      <c r="L29" s="15">
        <v>458</v>
      </c>
      <c r="M29" s="15">
        <v>785375</v>
      </c>
      <c r="N29" s="15">
        <v>355304</v>
      </c>
      <c r="O29" s="15">
        <v>309516</v>
      </c>
      <c r="P29" s="15">
        <v>120375</v>
      </c>
      <c r="Q29" s="15">
        <v>0</v>
      </c>
      <c r="R29" s="15">
        <v>180</v>
      </c>
      <c r="S29" s="15">
        <v>385485</v>
      </c>
      <c r="T29" s="15">
        <v>296535</v>
      </c>
      <c r="U29" s="15">
        <v>539</v>
      </c>
      <c r="V29" s="15">
        <v>0</v>
      </c>
      <c r="W29" s="15">
        <v>88411</v>
      </c>
      <c r="X29" s="15">
        <v>34</v>
      </c>
      <c r="Y29" s="15">
        <v>0</v>
      </c>
      <c r="Z29" s="15">
        <v>34</v>
      </c>
      <c r="AA29" s="15">
        <v>222981</v>
      </c>
      <c r="AB29" s="15">
        <v>24994</v>
      </c>
      <c r="AC29" s="15">
        <v>53</v>
      </c>
      <c r="AD29" s="15">
        <v>22037</v>
      </c>
      <c r="AE29" s="15">
        <v>593</v>
      </c>
      <c r="AF29" s="15">
        <v>175304</v>
      </c>
      <c r="AG29" s="15">
        <v>90337</v>
      </c>
      <c r="AH29" s="15">
        <v>224672</v>
      </c>
      <c r="AI29" s="15">
        <v>12327</v>
      </c>
      <c r="AJ29" s="15">
        <v>90293</v>
      </c>
      <c r="AK29" s="15">
        <v>4990</v>
      </c>
      <c r="AL29" s="15">
        <v>1336</v>
      </c>
      <c r="AM29" s="15">
        <v>0</v>
      </c>
      <c r="AN29" s="15">
        <v>0</v>
      </c>
      <c r="AO29" s="15">
        <v>0</v>
      </c>
      <c r="AP29" s="15">
        <v>0</v>
      </c>
      <c r="AQ29" s="15">
        <v>115726</v>
      </c>
      <c r="AR29" s="15">
        <v>0</v>
      </c>
      <c r="AS29" s="15">
        <v>96553</v>
      </c>
      <c r="AT29" s="15">
        <v>276988</v>
      </c>
      <c r="AU29" s="15">
        <v>55881</v>
      </c>
      <c r="AV29" s="15">
        <v>26290</v>
      </c>
      <c r="AW29" s="15">
        <v>67692</v>
      </c>
      <c r="AX29" s="15">
        <v>0</v>
      </c>
      <c r="AY29" s="15">
        <v>0</v>
      </c>
      <c r="AZ29" s="15">
        <v>0</v>
      </c>
      <c r="BA29" s="15">
        <v>94967</v>
      </c>
      <c r="BB29" s="15">
        <v>20288</v>
      </c>
      <c r="BC29" s="15">
        <v>11870</v>
      </c>
      <c r="BD29" s="15">
        <v>0</v>
      </c>
      <c r="BE29" s="15">
        <v>498</v>
      </c>
      <c r="BF29" s="61">
        <v>210</v>
      </c>
      <c r="BG29" s="61">
        <v>210</v>
      </c>
      <c r="BH29" s="61">
        <v>0</v>
      </c>
      <c r="BI29" s="61">
        <v>0</v>
      </c>
      <c r="BJ29" s="61">
        <v>0</v>
      </c>
      <c r="BK29" s="61">
        <v>0</v>
      </c>
      <c r="BL29" s="61">
        <v>0</v>
      </c>
      <c r="BM29" s="61">
        <v>288</v>
      </c>
      <c r="BN29" s="61">
        <v>0</v>
      </c>
      <c r="BO29" s="61">
        <v>0</v>
      </c>
      <c r="BP29" s="61">
        <v>288</v>
      </c>
      <c r="BQ29" s="61">
        <v>0</v>
      </c>
      <c r="BR29" s="61">
        <v>0</v>
      </c>
      <c r="BS29" s="61">
        <v>0</v>
      </c>
      <c r="BT29" s="61">
        <v>0</v>
      </c>
      <c r="BU29" s="61">
        <v>0</v>
      </c>
      <c r="BV29" s="61">
        <v>0</v>
      </c>
      <c r="BW29" s="61">
        <v>0</v>
      </c>
      <c r="BX29" s="61">
        <v>0</v>
      </c>
      <c r="BY29" s="61">
        <v>0</v>
      </c>
      <c r="BZ29" s="61">
        <v>0</v>
      </c>
      <c r="CA29" s="15">
        <v>524772</v>
      </c>
      <c r="CB29" s="15">
        <v>280</v>
      </c>
      <c r="CC29" s="15">
        <v>280</v>
      </c>
      <c r="CD29" s="15">
        <v>0</v>
      </c>
      <c r="CE29" s="15">
        <v>0</v>
      </c>
      <c r="CF29" s="15">
        <v>0</v>
      </c>
      <c r="CG29" s="15">
        <v>4235941</v>
      </c>
      <c r="CH29" s="15">
        <v>95130</v>
      </c>
      <c r="CI29" s="15">
        <v>1420154</v>
      </c>
      <c r="CJ29" s="15">
        <v>38620</v>
      </c>
      <c r="CK29" s="15">
        <v>14625</v>
      </c>
      <c r="CL29" s="15">
        <v>1378</v>
      </c>
      <c r="CM29" s="15">
        <v>157363</v>
      </c>
      <c r="CN29" s="15">
        <v>128809</v>
      </c>
      <c r="CO29" s="15">
        <v>3339</v>
      </c>
      <c r="CP29" s="15">
        <v>12500</v>
      </c>
      <c r="CQ29" s="16">
        <v>2364023</v>
      </c>
      <c r="CR29" s="92"/>
      <c r="CS29" s="92"/>
      <c r="CT29" s="92"/>
      <c r="CU29" s="92"/>
      <c r="CV29" s="92"/>
      <c r="CW29" s="92"/>
      <c r="CX29" s="92"/>
      <c r="CY29" s="92"/>
      <c r="CZ29" s="92"/>
      <c r="DA29" s="92"/>
    </row>
    <row r="30" spans="1:95" ht="26.25" customHeight="1">
      <c r="A30" s="89">
        <v>4</v>
      </c>
      <c r="B30" s="90"/>
      <c r="C30" s="91" t="s">
        <v>0</v>
      </c>
      <c r="D30" s="3"/>
      <c r="E30" s="15">
        <v>79033</v>
      </c>
      <c r="F30" s="15">
        <v>847212</v>
      </c>
      <c r="G30" s="15">
        <v>665500</v>
      </c>
      <c r="H30" s="15">
        <v>118938</v>
      </c>
      <c r="I30" s="15">
        <v>35234</v>
      </c>
      <c r="J30" s="15">
        <v>26329</v>
      </c>
      <c r="K30" s="15">
        <v>781</v>
      </c>
      <c r="L30" s="15">
        <v>430</v>
      </c>
      <c r="M30" s="15">
        <v>1695371</v>
      </c>
      <c r="N30" s="15">
        <v>542677</v>
      </c>
      <c r="O30" s="15">
        <v>488463</v>
      </c>
      <c r="P30" s="15">
        <v>663945</v>
      </c>
      <c r="Q30" s="15">
        <v>0</v>
      </c>
      <c r="R30" s="15">
        <v>286</v>
      </c>
      <c r="S30" s="15">
        <v>441797</v>
      </c>
      <c r="T30" s="15">
        <v>269096</v>
      </c>
      <c r="U30" s="15">
        <v>2180</v>
      </c>
      <c r="V30" s="15">
        <v>0</v>
      </c>
      <c r="W30" s="15">
        <v>170521</v>
      </c>
      <c r="X30" s="15">
        <v>3181</v>
      </c>
      <c r="Y30" s="15">
        <v>0</v>
      </c>
      <c r="Z30" s="15">
        <v>3181</v>
      </c>
      <c r="AA30" s="15">
        <v>160264</v>
      </c>
      <c r="AB30" s="15">
        <v>51321</v>
      </c>
      <c r="AC30" s="15">
        <v>288</v>
      </c>
      <c r="AD30" s="15">
        <v>38110</v>
      </c>
      <c r="AE30" s="15">
        <v>12137</v>
      </c>
      <c r="AF30" s="15">
        <v>58408</v>
      </c>
      <c r="AG30" s="15">
        <v>31389</v>
      </c>
      <c r="AH30" s="15">
        <v>508560</v>
      </c>
      <c r="AI30" s="15">
        <v>75624</v>
      </c>
      <c r="AJ30" s="15">
        <v>51914</v>
      </c>
      <c r="AK30" s="15">
        <v>9371</v>
      </c>
      <c r="AL30" s="15">
        <v>4963</v>
      </c>
      <c r="AM30" s="15">
        <v>6248</v>
      </c>
      <c r="AN30" s="15">
        <v>1921</v>
      </c>
      <c r="AO30" s="15">
        <v>327431</v>
      </c>
      <c r="AP30" s="15">
        <v>11434</v>
      </c>
      <c r="AQ30" s="15">
        <v>19654</v>
      </c>
      <c r="AR30" s="15">
        <v>0</v>
      </c>
      <c r="AS30" s="15">
        <v>287109</v>
      </c>
      <c r="AT30" s="15">
        <v>611238</v>
      </c>
      <c r="AU30" s="15">
        <v>77365</v>
      </c>
      <c r="AV30" s="15">
        <v>207565</v>
      </c>
      <c r="AW30" s="15">
        <v>100233</v>
      </c>
      <c r="AX30" s="15">
        <v>0</v>
      </c>
      <c r="AY30" s="15">
        <v>0</v>
      </c>
      <c r="AZ30" s="15">
        <v>0</v>
      </c>
      <c r="BA30" s="15">
        <v>124712</v>
      </c>
      <c r="BB30" s="15">
        <v>35466</v>
      </c>
      <c r="BC30" s="15">
        <v>65897</v>
      </c>
      <c r="BD30" s="15">
        <v>0</v>
      </c>
      <c r="BE30" s="15">
        <v>4555</v>
      </c>
      <c r="BF30" s="61">
        <v>3721</v>
      </c>
      <c r="BG30" s="61">
        <v>1677</v>
      </c>
      <c r="BH30" s="61">
        <v>2044</v>
      </c>
      <c r="BI30" s="61">
        <v>0</v>
      </c>
      <c r="BJ30" s="61">
        <v>0</v>
      </c>
      <c r="BK30" s="61">
        <v>0</v>
      </c>
      <c r="BL30" s="61">
        <v>0</v>
      </c>
      <c r="BM30" s="61">
        <v>834</v>
      </c>
      <c r="BN30" s="61">
        <v>326</v>
      </c>
      <c r="BO30" s="61">
        <v>0</v>
      </c>
      <c r="BP30" s="61">
        <v>508</v>
      </c>
      <c r="BQ30" s="61">
        <v>0</v>
      </c>
      <c r="BR30" s="61">
        <v>0</v>
      </c>
      <c r="BS30" s="61">
        <v>0</v>
      </c>
      <c r="BT30" s="61">
        <v>0</v>
      </c>
      <c r="BU30" s="61">
        <v>0</v>
      </c>
      <c r="BV30" s="61">
        <v>0</v>
      </c>
      <c r="BW30" s="61">
        <v>0</v>
      </c>
      <c r="BX30" s="61">
        <v>0</v>
      </c>
      <c r="BY30" s="61">
        <v>0</v>
      </c>
      <c r="BZ30" s="61">
        <v>0</v>
      </c>
      <c r="CA30" s="15">
        <v>781850</v>
      </c>
      <c r="CB30" s="15">
        <v>2895</v>
      </c>
      <c r="CC30" s="15">
        <v>0</v>
      </c>
      <c r="CD30" s="15">
        <v>2895</v>
      </c>
      <c r="CE30" s="15">
        <v>0</v>
      </c>
      <c r="CF30" s="15">
        <v>0</v>
      </c>
      <c r="CG30" s="15">
        <v>5454454</v>
      </c>
      <c r="CH30" s="15">
        <v>393685</v>
      </c>
      <c r="CI30" s="15">
        <v>393453</v>
      </c>
      <c r="CJ30" s="15">
        <v>70082</v>
      </c>
      <c r="CK30" s="15">
        <v>77259</v>
      </c>
      <c r="CL30" s="15">
        <v>1553</v>
      </c>
      <c r="CM30" s="15">
        <v>0</v>
      </c>
      <c r="CN30" s="15">
        <v>84151</v>
      </c>
      <c r="CO30" s="15">
        <v>51104</v>
      </c>
      <c r="CP30" s="15">
        <v>140257</v>
      </c>
      <c r="CQ30" s="16">
        <v>4242910</v>
      </c>
    </row>
    <row r="31" spans="1:95" ht="26.25" customHeight="1">
      <c r="A31" s="89">
        <v>5</v>
      </c>
      <c r="B31" s="90"/>
      <c r="C31" s="91" t="s">
        <v>74</v>
      </c>
      <c r="D31" s="3"/>
      <c r="E31" s="15">
        <v>74052</v>
      </c>
      <c r="F31" s="15">
        <v>769392</v>
      </c>
      <c r="G31" s="15">
        <v>595855</v>
      </c>
      <c r="H31" s="15">
        <v>95998</v>
      </c>
      <c r="I31" s="15">
        <v>46997</v>
      </c>
      <c r="J31" s="15">
        <v>21589</v>
      </c>
      <c r="K31" s="15">
        <v>658</v>
      </c>
      <c r="L31" s="15">
        <v>8295</v>
      </c>
      <c r="M31" s="15">
        <v>1433039</v>
      </c>
      <c r="N31" s="15">
        <v>482751</v>
      </c>
      <c r="O31" s="15">
        <v>473369</v>
      </c>
      <c r="P31" s="15">
        <v>476634</v>
      </c>
      <c r="Q31" s="15">
        <v>0</v>
      </c>
      <c r="R31" s="15">
        <v>285</v>
      </c>
      <c r="S31" s="15">
        <v>461811</v>
      </c>
      <c r="T31" s="15">
        <v>299241</v>
      </c>
      <c r="U31" s="15">
        <v>1369</v>
      </c>
      <c r="V31" s="15">
        <v>0</v>
      </c>
      <c r="W31" s="15">
        <v>161201</v>
      </c>
      <c r="X31" s="15">
        <v>8464</v>
      </c>
      <c r="Y31" s="15">
        <v>0</v>
      </c>
      <c r="Z31" s="15">
        <v>8464</v>
      </c>
      <c r="AA31" s="15">
        <v>318302</v>
      </c>
      <c r="AB31" s="15">
        <v>53304</v>
      </c>
      <c r="AC31" s="15">
        <v>261</v>
      </c>
      <c r="AD31" s="15">
        <v>77472</v>
      </c>
      <c r="AE31" s="15">
        <v>13118</v>
      </c>
      <c r="AF31" s="15">
        <v>174147</v>
      </c>
      <c r="AG31" s="15">
        <v>17306</v>
      </c>
      <c r="AH31" s="15">
        <v>462667</v>
      </c>
      <c r="AI31" s="15">
        <v>24635</v>
      </c>
      <c r="AJ31" s="15">
        <v>80702</v>
      </c>
      <c r="AK31" s="15">
        <v>56583</v>
      </c>
      <c r="AL31" s="15">
        <v>13714</v>
      </c>
      <c r="AM31" s="15">
        <v>100</v>
      </c>
      <c r="AN31" s="15">
        <v>1907</v>
      </c>
      <c r="AO31" s="15">
        <v>254801</v>
      </c>
      <c r="AP31" s="15">
        <v>2354</v>
      </c>
      <c r="AQ31" s="15">
        <v>27871</v>
      </c>
      <c r="AR31" s="15">
        <v>0</v>
      </c>
      <c r="AS31" s="15">
        <v>241893</v>
      </c>
      <c r="AT31" s="15">
        <v>379749</v>
      </c>
      <c r="AU31" s="15">
        <v>56412</v>
      </c>
      <c r="AV31" s="15">
        <v>55127</v>
      </c>
      <c r="AW31" s="15">
        <v>34811</v>
      </c>
      <c r="AX31" s="15">
        <v>0</v>
      </c>
      <c r="AY31" s="15">
        <v>0</v>
      </c>
      <c r="AZ31" s="15">
        <v>31741</v>
      </c>
      <c r="BA31" s="15">
        <v>124407</v>
      </c>
      <c r="BB31" s="15">
        <v>33192</v>
      </c>
      <c r="BC31" s="15">
        <v>44059</v>
      </c>
      <c r="BD31" s="15">
        <v>0</v>
      </c>
      <c r="BE31" s="15">
        <v>8715</v>
      </c>
      <c r="BF31" s="61">
        <v>4615</v>
      </c>
      <c r="BG31" s="61">
        <v>0</v>
      </c>
      <c r="BH31" s="61">
        <v>4615</v>
      </c>
      <c r="BI31" s="61">
        <v>0</v>
      </c>
      <c r="BJ31" s="61">
        <v>0</v>
      </c>
      <c r="BK31" s="61">
        <v>0</v>
      </c>
      <c r="BL31" s="61">
        <v>0</v>
      </c>
      <c r="BM31" s="61">
        <v>4100</v>
      </c>
      <c r="BN31" s="61">
        <v>1689</v>
      </c>
      <c r="BO31" s="61">
        <v>2411</v>
      </c>
      <c r="BP31" s="61">
        <v>0</v>
      </c>
      <c r="BQ31" s="61">
        <v>0</v>
      </c>
      <c r="BR31" s="61">
        <v>0</v>
      </c>
      <c r="BS31" s="61">
        <v>0</v>
      </c>
      <c r="BT31" s="61">
        <v>0</v>
      </c>
      <c r="BU31" s="61">
        <v>0</v>
      </c>
      <c r="BV31" s="61">
        <v>0</v>
      </c>
      <c r="BW31" s="61">
        <v>0</v>
      </c>
      <c r="BX31" s="61">
        <v>0</v>
      </c>
      <c r="BY31" s="61">
        <v>0</v>
      </c>
      <c r="BZ31" s="61">
        <v>0</v>
      </c>
      <c r="CA31" s="15">
        <v>721007</v>
      </c>
      <c r="CB31" s="15">
        <v>13304</v>
      </c>
      <c r="CC31" s="15">
        <v>0</v>
      </c>
      <c r="CD31" s="15">
        <v>13304</v>
      </c>
      <c r="CE31" s="15">
        <v>0</v>
      </c>
      <c r="CF31" s="15">
        <v>0</v>
      </c>
      <c r="CG31" s="15">
        <v>4909701</v>
      </c>
      <c r="CH31" s="15">
        <v>326943</v>
      </c>
      <c r="CI31" s="15">
        <v>351283</v>
      </c>
      <c r="CJ31" s="15">
        <v>90570</v>
      </c>
      <c r="CK31" s="15">
        <v>28091</v>
      </c>
      <c r="CL31" s="15">
        <v>1856</v>
      </c>
      <c r="CM31" s="15">
        <v>5647</v>
      </c>
      <c r="CN31" s="15">
        <v>63602</v>
      </c>
      <c r="CO31" s="15">
        <v>788</v>
      </c>
      <c r="CP31" s="15">
        <v>135400</v>
      </c>
      <c r="CQ31" s="16">
        <v>3905521</v>
      </c>
    </row>
    <row r="32" spans="1:99" ht="26.25" customHeight="1">
      <c r="A32" s="89">
        <v>6</v>
      </c>
      <c r="B32" s="90"/>
      <c r="C32" s="91" t="s">
        <v>75</v>
      </c>
      <c r="D32" s="3"/>
      <c r="E32" s="15">
        <v>38691</v>
      </c>
      <c r="F32" s="15">
        <v>670156</v>
      </c>
      <c r="G32" s="15">
        <v>599783</v>
      </c>
      <c r="H32" s="15">
        <v>27906</v>
      </c>
      <c r="I32" s="15">
        <v>31260</v>
      </c>
      <c r="J32" s="15">
        <v>10627</v>
      </c>
      <c r="K32" s="15">
        <v>163</v>
      </c>
      <c r="L32" s="15">
        <v>417</v>
      </c>
      <c r="M32" s="15">
        <v>545309</v>
      </c>
      <c r="N32" s="15">
        <v>222636</v>
      </c>
      <c r="O32" s="15">
        <v>221044</v>
      </c>
      <c r="P32" s="15">
        <v>101498</v>
      </c>
      <c r="Q32" s="15">
        <v>0</v>
      </c>
      <c r="R32" s="15">
        <v>131</v>
      </c>
      <c r="S32" s="15">
        <v>169556</v>
      </c>
      <c r="T32" s="15">
        <v>93392</v>
      </c>
      <c r="U32" s="15">
        <v>0</v>
      </c>
      <c r="V32" s="15">
        <v>0</v>
      </c>
      <c r="W32" s="15">
        <v>76164</v>
      </c>
      <c r="X32" s="15">
        <v>6015</v>
      </c>
      <c r="Y32" s="15">
        <v>0</v>
      </c>
      <c r="Z32" s="15">
        <v>6015</v>
      </c>
      <c r="AA32" s="15">
        <v>310507</v>
      </c>
      <c r="AB32" s="15">
        <v>205150</v>
      </c>
      <c r="AC32" s="15">
        <v>5295</v>
      </c>
      <c r="AD32" s="15">
        <v>39879</v>
      </c>
      <c r="AE32" s="15">
        <v>43901</v>
      </c>
      <c r="AF32" s="15">
        <v>16282</v>
      </c>
      <c r="AG32" s="15">
        <v>78441</v>
      </c>
      <c r="AH32" s="15">
        <v>413809</v>
      </c>
      <c r="AI32" s="15">
        <v>44322</v>
      </c>
      <c r="AJ32" s="15">
        <v>298834</v>
      </c>
      <c r="AK32" s="15">
        <v>290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70363</v>
      </c>
      <c r="AR32" s="15">
        <v>0</v>
      </c>
      <c r="AS32" s="15">
        <v>242382</v>
      </c>
      <c r="AT32" s="15">
        <v>140647</v>
      </c>
      <c r="AU32" s="15">
        <v>26218</v>
      </c>
      <c r="AV32" s="15">
        <v>14042</v>
      </c>
      <c r="AW32" s="15">
        <v>27893</v>
      </c>
      <c r="AX32" s="15">
        <v>0</v>
      </c>
      <c r="AY32" s="15">
        <v>0</v>
      </c>
      <c r="AZ32" s="15">
        <v>0</v>
      </c>
      <c r="BA32" s="15">
        <v>42078</v>
      </c>
      <c r="BB32" s="15">
        <v>16732</v>
      </c>
      <c r="BC32" s="15">
        <v>13684</v>
      </c>
      <c r="BD32" s="15">
        <v>0</v>
      </c>
      <c r="BE32" s="15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>
        <v>0</v>
      </c>
      <c r="BN32" s="61">
        <v>0</v>
      </c>
      <c r="BO32" s="61">
        <v>0</v>
      </c>
      <c r="BP32" s="61">
        <v>0</v>
      </c>
      <c r="BQ32" s="61">
        <v>0</v>
      </c>
      <c r="BR32" s="61">
        <v>0</v>
      </c>
      <c r="BS32" s="61">
        <v>0</v>
      </c>
      <c r="BT32" s="61">
        <v>0</v>
      </c>
      <c r="BU32" s="61">
        <v>0</v>
      </c>
      <c r="BV32" s="61">
        <v>0</v>
      </c>
      <c r="BW32" s="61">
        <v>0</v>
      </c>
      <c r="BX32" s="61">
        <v>0</v>
      </c>
      <c r="BY32" s="61">
        <v>0</v>
      </c>
      <c r="BZ32" s="61">
        <v>0</v>
      </c>
      <c r="CA32" s="15">
        <v>290252</v>
      </c>
      <c r="CB32" s="15">
        <v>5665</v>
      </c>
      <c r="CC32" s="15">
        <v>5665</v>
      </c>
      <c r="CD32" s="15">
        <v>0</v>
      </c>
      <c r="CE32" s="15">
        <v>0</v>
      </c>
      <c r="CF32" s="15">
        <v>0</v>
      </c>
      <c r="CG32" s="15">
        <v>2911430</v>
      </c>
      <c r="CH32" s="15">
        <v>256906</v>
      </c>
      <c r="CI32" s="15">
        <v>176485</v>
      </c>
      <c r="CJ32" s="15">
        <v>61728</v>
      </c>
      <c r="CK32" s="15">
        <v>16255</v>
      </c>
      <c r="CL32" s="15">
        <v>8321</v>
      </c>
      <c r="CM32" s="15">
        <v>533</v>
      </c>
      <c r="CN32" s="15">
        <v>30248</v>
      </c>
      <c r="CO32" s="15">
        <v>14729</v>
      </c>
      <c r="CP32" s="15">
        <v>267000</v>
      </c>
      <c r="CQ32" s="16">
        <v>2079225</v>
      </c>
      <c r="CU32" s="92"/>
    </row>
    <row r="33" spans="1:95" s="92" customFormat="1" ht="15" customHeight="1">
      <c r="A33" s="89"/>
      <c r="B33" s="90"/>
      <c r="C33" s="91"/>
      <c r="D33" s="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6"/>
    </row>
    <row r="34" spans="1:95" ht="15" customHeight="1">
      <c r="A34" s="86" t="s">
        <v>77</v>
      </c>
      <c r="B34" s="87"/>
      <c r="C34" s="87"/>
      <c r="D34" s="2"/>
      <c r="E34" s="15">
        <f aca="true" t="shared" si="8" ref="E34:AJ34">SUM(E27:E32)</f>
        <v>456009</v>
      </c>
      <c r="F34" s="15">
        <f t="shared" si="8"/>
        <v>7193314</v>
      </c>
      <c r="G34" s="15">
        <f t="shared" si="8"/>
        <v>6303300</v>
      </c>
      <c r="H34" s="15">
        <f t="shared" si="8"/>
        <v>435781</v>
      </c>
      <c r="I34" s="15">
        <f t="shared" si="8"/>
        <v>291782</v>
      </c>
      <c r="J34" s="15">
        <f t="shared" si="8"/>
        <v>147235</v>
      </c>
      <c r="K34" s="15">
        <f t="shared" si="8"/>
        <v>3486</v>
      </c>
      <c r="L34" s="15">
        <f t="shared" si="8"/>
        <v>11730</v>
      </c>
      <c r="M34" s="15">
        <f t="shared" si="8"/>
        <v>8842901</v>
      </c>
      <c r="N34" s="15">
        <f t="shared" si="8"/>
        <v>2950031</v>
      </c>
      <c r="O34" s="15">
        <f t="shared" si="8"/>
        <v>3085932</v>
      </c>
      <c r="P34" s="15">
        <f t="shared" si="8"/>
        <v>2390163</v>
      </c>
      <c r="Q34" s="15">
        <f t="shared" si="8"/>
        <v>415027</v>
      </c>
      <c r="R34" s="15">
        <f t="shared" si="8"/>
        <v>1748</v>
      </c>
      <c r="S34" s="15">
        <f t="shared" si="8"/>
        <v>3932014</v>
      </c>
      <c r="T34" s="15">
        <f t="shared" si="8"/>
        <v>2856509</v>
      </c>
      <c r="U34" s="15">
        <f t="shared" si="8"/>
        <v>5017</v>
      </c>
      <c r="V34" s="15">
        <f t="shared" si="8"/>
        <v>0</v>
      </c>
      <c r="W34" s="15">
        <f t="shared" si="8"/>
        <v>1070488</v>
      </c>
      <c r="X34" s="15">
        <f t="shared" si="8"/>
        <v>17694</v>
      </c>
      <c r="Y34" s="15">
        <f t="shared" si="8"/>
        <v>0</v>
      </c>
      <c r="Z34" s="15">
        <f t="shared" si="8"/>
        <v>17694</v>
      </c>
      <c r="AA34" s="15">
        <f t="shared" si="8"/>
        <v>2121847</v>
      </c>
      <c r="AB34" s="15">
        <f t="shared" si="8"/>
        <v>664755</v>
      </c>
      <c r="AC34" s="15">
        <f t="shared" si="8"/>
        <v>7323</v>
      </c>
      <c r="AD34" s="15">
        <f t="shared" si="8"/>
        <v>473985</v>
      </c>
      <c r="AE34" s="15">
        <f t="shared" si="8"/>
        <v>96814</v>
      </c>
      <c r="AF34" s="15">
        <f t="shared" si="8"/>
        <v>878970</v>
      </c>
      <c r="AG34" s="15">
        <f t="shared" si="8"/>
        <v>632919</v>
      </c>
      <c r="AH34" s="15">
        <f t="shared" si="8"/>
        <v>2904263</v>
      </c>
      <c r="AI34" s="15">
        <f t="shared" si="8"/>
        <v>571426</v>
      </c>
      <c r="AJ34" s="15">
        <f t="shared" si="8"/>
        <v>832136</v>
      </c>
      <c r="AK34" s="15">
        <f aca="true" t="shared" si="9" ref="AK34:CH34">SUM(AK27:AK32)</f>
        <v>99863</v>
      </c>
      <c r="AL34" s="15">
        <f t="shared" si="9"/>
        <v>75697</v>
      </c>
      <c r="AM34" s="15">
        <f t="shared" si="9"/>
        <v>6348</v>
      </c>
      <c r="AN34" s="15">
        <f t="shared" si="9"/>
        <v>65904</v>
      </c>
      <c r="AO34" s="15">
        <f t="shared" si="9"/>
        <v>857907</v>
      </c>
      <c r="AP34" s="15">
        <f t="shared" si="9"/>
        <v>24056</v>
      </c>
      <c r="AQ34" s="15">
        <f t="shared" si="9"/>
        <v>370926</v>
      </c>
      <c r="AR34" s="15">
        <f t="shared" si="9"/>
        <v>0</v>
      </c>
      <c r="AS34" s="15">
        <f t="shared" si="9"/>
        <v>1443135</v>
      </c>
      <c r="AT34" s="15">
        <f t="shared" si="9"/>
        <v>4375785</v>
      </c>
      <c r="AU34" s="15">
        <f t="shared" si="9"/>
        <v>464028</v>
      </c>
      <c r="AV34" s="15">
        <f t="shared" si="9"/>
        <v>1815517</v>
      </c>
      <c r="AW34" s="15">
        <f t="shared" si="9"/>
        <v>708358</v>
      </c>
      <c r="AX34" s="15">
        <f t="shared" si="9"/>
        <v>0</v>
      </c>
      <c r="AY34" s="15">
        <f t="shared" si="9"/>
        <v>0</v>
      </c>
      <c r="AZ34" s="15">
        <f t="shared" si="9"/>
        <v>140189</v>
      </c>
      <c r="BA34" s="15">
        <f t="shared" si="9"/>
        <v>711429</v>
      </c>
      <c r="BB34" s="15">
        <f t="shared" si="9"/>
        <v>204281</v>
      </c>
      <c r="BC34" s="15">
        <f t="shared" si="9"/>
        <v>331983</v>
      </c>
      <c r="BD34" s="15">
        <f t="shared" si="9"/>
        <v>0</v>
      </c>
      <c r="BE34" s="15">
        <f>SUM(BE27:BE32)</f>
        <v>13768</v>
      </c>
      <c r="BF34" s="61">
        <f aca="true" t="shared" si="10" ref="BF34:BZ34">SUM(BF27:BF32)</f>
        <v>8546</v>
      </c>
      <c r="BG34" s="61">
        <f t="shared" si="10"/>
        <v>1887</v>
      </c>
      <c r="BH34" s="61">
        <f t="shared" si="10"/>
        <v>6659</v>
      </c>
      <c r="BI34" s="61">
        <f t="shared" si="10"/>
        <v>0</v>
      </c>
      <c r="BJ34" s="61">
        <f t="shared" si="10"/>
        <v>0</v>
      </c>
      <c r="BK34" s="61">
        <f t="shared" si="10"/>
        <v>0</v>
      </c>
      <c r="BL34" s="61">
        <f t="shared" si="10"/>
        <v>0</v>
      </c>
      <c r="BM34" s="61">
        <f t="shared" si="10"/>
        <v>5222</v>
      </c>
      <c r="BN34" s="61">
        <f t="shared" si="10"/>
        <v>2015</v>
      </c>
      <c r="BO34" s="61">
        <f t="shared" si="10"/>
        <v>2411</v>
      </c>
      <c r="BP34" s="61">
        <f t="shared" si="10"/>
        <v>796</v>
      </c>
      <c r="BQ34" s="61">
        <f t="shared" si="10"/>
        <v>0</v>
      </c>
      <c r="BR34" s="61">
        <f t="shared" si="10"/>
        <v>0</v>
      </c>
      <c r="BS34" s="61">
        <f t="shared" si="10"/>
        <v>0</v>
      </c>
      <c r="BT34" s="61">
        <f t="shared" si="10"/>
        <v>0</v>
      </c>
      <c r="BU34" s="61">
        <f t="shared" si="10"/>
        <v>0</v>
      </c>
      <c r="BV34" s="61">
        <f>SUM(BV27:BV32)</f>
        <v>0</v>
      </c>
      <c r="BW34" s="61">
        <f t="shared" si="10"/>
        <v>0</v>
      </c>
      <c r="BX34" s="61">
        <f t="shared" si="10"/>
        <v>0</v>
      </c>
      <c r="BY34" s="61">
        <f t="shared" si="10"/>
        <v>0</v>
      </c>
      <c r="BZ34" s="61">
        <f t="shared" si="10"/>
        <v>0</v>
      </c>
      <c r="CA34" s="15">
        <f t="shared" si="9"/>
        <v>5045293</v>
      </c>
      <c r="CB34" s="15">
        <f t="shared" si="9"/>
        <v>26904</v>
      </c>
      <c r="CC34" s="15">
        <f t="shared" si="9"/>
        <v>5945</v>
      </c>
      <c r="CD34" s="15">
        <f t="shared" si="9"/>
        <v>20959</v>
      </c>
      <c r="CE34" s="15">
        <f t="shared" si="9"/>
        <v>0</v>
      </c>
      <c r="CF34" s="15">
        <f t="shared" si="9"/>
        <v>0</v>
      </c>
      <c r="CG34" s="15">
        <f t="shared" si="9"/>
        <v>37005846</v>
      </c>
      <c r="CH34" s="15">
        <f t="shared" si="9"/>
        <v>2736585</v>
      </c>
      <c r="CI34" s="15">
        <f aca="true" t="shared" si="11" ref="CI34:CQ34">SUM(CI27:CI32)</f>
        <v>3545569</v>
      </c>
      <c r="CJ34" s="15">
        <f t="shared" si="11"/>
        <v>596720</v>
      </c>
      <c r="CK34" s="15">
        <f t="shared" si="11"/>
        <v>229838</v>
      </c>
      <c r="CL34" s="15">
        <f t="shared" si="11"/>
        <v>23629</v>
      </c>
      <c r="CM34" s="15">
        <f t="shared" si="11"/>
        <v>424406</v>
      </c>
      <c r="CN34" s="15">
        <f t="shared" si="11"/>
        <v>837511</v>
      </c>
      <c r="CO34" s="15">
        <f t="shared" si="11"/>
        <v>178961</v>
      </c>
      <c r="CP34" s="15">
        <f t="shared" si="11"/>
        <v>1722257</v>
      </c>
      <c r="CQ34" s="16">
        <f t="shared" si="11"/>
        <v>26710370</v>
      </c>
    </row>
    <row r="35" spans="1:95" ht="15" customHeight="1" thickBot="1">
      <c r="A35" s="93"/>
      <c r="B35" s="94"/>
      <c r="C35" s="94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8"/>
    </row>
    <row r="36" spans="1:95" s="96" customFormat="1" ht="15" customHeight="1" hidden="1">
      <c r="A36" s="95"/>
      <c r="B36" s="95"/>
      <c r="C36" s="95" t="s">
        <v>78</v>
      </c>
      <c r="D36" s="95"/>
      <c r="E36" s="96">
        <v>7</v>
      </c>
      <c r="F36" s="96">
        <v>7</v>
      </c>
      <c r="G36" s="96">
        <v>7</v>
      </c>
      <c r="H36" s="96">
        <v>7</v>
      </c>
      <c r="I36" s="96">
        <v>7</v>
      </c>
      <c r="J36" s="96">
        <v>7</v>
      </c>
      <c r="K36" s="96">
        <v>7</v>
      </c>
      <c r="L36" s="96">
        <v>7</v>
      </c>
      <c r="M36" s="96">
        <v>8</v>
      </c>
      <c r="N36" s="96">
        <v>8</v>
      </c>
      <c r="O36" s="96">
        <v>8</v>
      </c>
      <c r="P36" s="96">
        <v>8</v>
      </c>
      <c r="Q36" s="96">
        <v>8</v>
      </c>
      <c r="R36" s="96">
        <v>8</v>
      </c>
      <c r="S36" s="96">
        <v>8</v>
      </c>
      <c r="T36" s="96">
        <v>8</v>
      </c>
      <c r="U36" s="96">
        <v>8</v>
      </c>
      <c r="V36" s="96">
        <v>8</v>
      </c>
      <c r="W36" s="96">
        <v>8</v>
      </c>
      <c r="X36" s="96">
        <v>9</v>
      </c>
      <c r="Y36" s="96">
        <v>9</v>
      </c>
      <c r="Z36" s="96">
        <v>9</v>
      </c>
      <c r="AA36" s="96">
        <v>9</v>
      </c>
      <c r="AB36" s="96">
        <v>9</v>
      </c>
      <c r="AC36" s="96">
        <v>9</v>
      </c>
      <c r="AD36" s="96">
        <v>9</v>
      </c>
      <c r="AE36" s="96">
        <v>9</v>
      </c>
      <c r="AF36" s="96">
        <v>9</v>
      </c>
      <c r="AG36" s="96">
        <v>9</v>
      </c>
      <c r="AH36" s="96">
        <v>10</v>
      </c>
      <c r="AI36" s="96">
        <v>10</v>
      </c>
      <c r="AJ36" s="96">
        <v>10</v>
      </c>
      <c r="AK36" s="96">
        <v>10</v>
      </c>
      <c r="AL36" s="96">
        <v>10</v>
      </c>
      <c r="AM36" s="96">
        <v>10</v>
      </c>
      <c r="AN36" s="96">
        <v>10</v>
      </c>
      <c r="AO36" s="96">
        <v>10</v>
      </c>
      <c r="AP36" s="96">
        <v>10</v>
      </c>
      <c r="AQ36" s="96">
        <v>10</v>
      </c>
      <c r="AR36" s="96">
        <v>10</v>
      </c>
      <c r="AS36" s="96">
        <v>11</v>
      </c>
      <c r="AT36" s="96">
        <v>11</v>
      </c>
      <c r="AU36" s="96">
        <v>11</v>
      </c>
      <c r="AV36" s="96">
        <v>11</v>
      </c>
      <c r="AW36" s="96">
        <v>11</v>
      </c>
      <c r="AX36" s="96">
        <v>11</v>
      </c>
      <c r="AY36" s="96">
        <v>11</v>
      </c>
      <c r="AZ36" s="96">
        <v>11</v>
      </c>
      <c r="BA36" s="96">
        <v>11</v>
      </c>
      <c r="BB36" s="96">
        <v>11</v>
      </c>
      <c r="BC36" s="96">
        <v>11</v>
      </c>
      <c r="BD36" s="96">
        <v>11</v>
      </c>
      <c r="BE36" s="96">
        <v>12</v>
      </c>
      <c r="BF36" s="96">
        <v>12</v>
      </c>
      <c r="BG36" s="96">
        <v>12</v>
      </c>
      <c r="BH36" s="96">
        <v>12</v>
      </c>
      <c r="BI36" s="96">
        <v>12</v>
      </c>
      <c r="BJ36" s="96">
        <v>12</v>
      </c>
      <c r="BK36" s="96">
        <v>12</v>
      </c>
      <c r="BL36" s="96">
        <v>12</v>
      </c>
      <c r="BM36" s="96">
        <v>12</v>
      </c>
      <c r="BN36" s="96">
        <v>12</v>
      </c>
      <c r="BO36" s="96">
        <v>12</v>
      </c>
      <c r="BP36" s="96">
        <v>12</v>
      </c>
      <c r="BQ36" s="96">
        <v>12</v>
      </c>
      <c r="BR36" s="96">
        <v>12</v>
      </c>
      <c r="BS36" s="96">
        <v>12</v>
      </c>
      <c r="BT36" s="96">
        <v>12</v>
      </c>
      <c r="BU36" s="96">
        <v>12</v>
      </c>
      <c r="BV36" s="96">
        <v>12</v>
      </c>
      <c r="BW36" s="96">
        <v>12</v>
      </c>
      <c r="BX36" s="96">
        <v>12</v>
      </c>
      <c r="BY36" s="96">
        <v>12</v>
      </c>
      <c r="BZ36" s="96">
        <v>12</v>
      </c>
      <c r="CA36" s="96">
        <v>12</v>
      </c>
      <c r="CB36" s="96">
        <v>12</v>
      </c>
      <c r="CC36" s="96">
        <v>12</v>
      </c>
      <c r="CD36" s="96">
        <v>12</v>
      </c>
      <c r="CE36" s="96">
        <v>12</v>
      </c>
      <c r="CF36" s="96">
        <v>12</v>
      </c>
      <c r="CG36" s="96">
        <v>13</v>
      </c>
      <c r="CH36" s="96">
        <v>13</v>
      </c>
      <c r="CI36" s="96">
        <v>13</v>
      </c>
      <c r="CJ36" s="96">
        <v>13</v>
      </c>
      <c r="CK36" s="96">
        <v>13</v>
      </c>
      <c r="CL36" s="96">
        <v>13</v>
      </c>
      <c r="CM36" s="96">
        <v>13</v>
      </c>
      <c r="CN36" s="96">
        <v>13</v>
      </c>
      <c r="CO36" s="96">
        <v>13</v>
      </c>
      <c r="CP36" s="96">
        <v>13</v>
      </c>
      <c r="CQ36" s="96">
        <v>13</v>
      </c>
    </row>
    <row r="37" spans="1:95" s="96" customFormat="1" ht="15" customHeight="1" hidden="1">
      <c r="A37" s="95"/>
      <c r="B37" s="95"/>
      <c r="C37" s="95" t="s">
        <v>79</v>
      </c>
      <c r="D37" s="95"/>
      <c r="E37" s="96">
        <v>25</v>
      </c>
      <c r="F37" s="96">
        <v>25</v>
      </c>
      <c r="G37" s="96">
        <v>25</v>
      </c>
      <c r="H37" s="96">
        <v>25</v>
      </c>
      <c r="I37" s="96">
        <v>25</v>
      </c>
      <c r="J37" s="96">
        <v>25</v>
      </c>
      <c r="K37" s="96">
        <v>25</v>
      </c>
      <c r="L37" s="96">
        <v>25</v>
      </c>
      <c r="M37" s="96">
        <v>25</v>
      </c>
      <c r="N37" s="96">
        <v>25</v>
      </c>
      <c r="O37" s="96">
        <v>25</v>
      </c>
      <c r="P37" s="96">
        <v>25</v>
      </c>
      <c r="Q37" s="96">
        <v>25</v>
      </c>
      <c r="R37" s="96">
        <v>25</v>
      </c>
      <c r="S37" s="96">
        <v>25</v>
      </c>
      <c r="T37" s="96">
        <v>25</v>
      </c>
      <c r="U37" s="96">
        <v>25</v>
      </c>
      <c r="V37" s="96">
        <v>25</v>
      </c>
      <c r="W37" s="96">
        <v>25</v>
      </c>
      <c r="X37" s="96">
        <v>28</v>
      </c>
      <c r="Y37" s="96">
        <v>28</v>
      </c>
      <c r="Z37" s="96">
        <v>28</v>
      </c>
      <c r="AA37" s="96">
        <v>28</v>
      </c>
      <c r="AB37" s="96">
        <v>28</v>
      </c>
      <c r="AC37" s="96">
        <v>28</v>
      </c>
      <c r="AD37" s="96">
        <v>28</v>
      </c>
      <c r="AE37" s="96">
        <v>28</v>
      </c>
      <c r="AF37" s="96">
        <v>28</v>
      </c>
      <c r="AG37" s="96">
        <v>28</v>
      </c>
      <c r="AH37" s="96">
        <v>27</v>
      </c>
      <c r="AI37" s="96">
        <v>27</v>
      </c>
      <c r="AJ37" s="96">
        <v>27</v>
      </c>
      <c r="AK37" s="96">
        <v>27</v>
      </c>
      <c r="AL37" s="96">
        <v>27</v>
      </c>
      <c r="AM37" s="96">
        <v>27</v>
      </c>
      <c r="AN37" s="96">
        <v>27</v>
      </c>
      <c r="AO37" s="96">
        <v>27</v>
      </c>
      <c r="AP37" s="96">
        <v>27</v>
      </c>
      <c r="AQ37" s="96">
        <v>27</v>
      </c>
      <c r="AR37" s="96">
        <v>27</v>
      </c>
      <c r="AS37" s="96">
        <v>25</v>
      </c>
      <c r="AT37" s="96">
        <v>25</v>
      </c>
      <c r="AU37" s="96">
        <v>25</v>
      </c>
      <c r="AV37" s="96">
        <v>25</v>
      </c>
      <c r="AW37" s="96">
        <v>25</v>
      </c>
      <c r="AX37" s="96">
        <v>25</v>
      </c>
      <c r="AY37" s="96">
        <v>25</v>
      </c>
      <c r="AZ37" s="96">
        <v>25</v>
      </c>
      <c r="BA37" s="96">
        <v>25</v>
      </c>
      <c r="BB37" s="96">
        <v>25</v>
      </c>
      <c r="BC37" s="96">
        <v>25</v>
      </c>
      <c r="BD37" s="96">
        <v>25</v>
      </c>
      <c r="BE37" s="96">
        <v>33</v>
      </c>
      <c r="BF37" s="96">
        <v>33</v>
      </c>
      <c r="BG37" s="96">
        <v>33</v>
      </c>
      <c r="BH37" s="96">
        <v>33</v>
      </c>
      <c r="BI37" s="96">
        <v>33</v>
      </c>
      <c r="BJ37" s="96">
        <v>33</v>
      </c>
      <c r="BK37" s="96">
        <v>33</v>
      </c>
      <c r="BL37" s="96">
        <v>33</v>
      </c>
      <c r="BM37" s="96">
        <v>33</v>
      </c>
      <c r="BN37" s="96">
        <v>33</v>
      </c>
      <c r="BO37" s="96">
        <v>33</v>
      </c>
      <c r="BP37" s="96">
        <v>33</v>
      </c>
      <c r="BQ37" s="96">
        <v>33</v>
      </c>
      <c r="BR37" s="96">
        <v>33</v>
      </c>
      <c r="BS37" s="96">
        <v>33</v>
      </c>
      <c r="BT37" s="96">
        <v>33</v>
      </c>
      <c r="BU37" s="96">
        <v>33</v>
      </c>
      <c r="BV37" s="96">
        <v>33</v>
      </c>
      <c r="BW37" s="96">
        <v>33</v>
      </c>
      <c r="BX37" s="96">
        <v>33</v>
      </c>
      <c r="BY37" s="96">
        <v>33</v>
      </c>
      <c r="BZ37" s="96">
        <v>33</v>
      </c>
      <c r="CA37" s="96">
        <v>33</v>
      </c>
      <c r="CB37" s="96">
        <v>33</v>
      </c>
      <c r="CC37" s="96">
        <v>33</v>
      </c>
      <c r="CD37" s="96">
        <v>33</v>
      </c>
      <c r="CE37" s="96">
        <v>33</v>
      </c>
      <c r="CF37" s="96">
        <v>33</v>
      </c>
      <c r="CG37" s="96">
        <v>38</v>
      </c>
      <c r="CH37" s="96">
        <v>38</v>
      </c>
      <c r="CI37" s="96">
        <v>38</v>
      </c>
      <c r="CJ37" s="96">
        <v>38</v>
      </c>
      <c r="CK37" s="96">
        <v>38</v>
      </c>
      <c r="CL37" s="96">
        <v>38</v>
      </c>
      <c r="CM37" s="96">
        <v>38</v>
      </c>
      <c r="CN37" s="96">
        <v>38</v>
      </c>
      <c r="CO37" s="96">
        <v>38</v>
      </c>
      <c r="CP37" s="96">
        <v>38</v>
      </c>
      <c r="CQ37" s="96">
        <v>38</v>
      </c>
    </row>
    <row r="38" spans="1:95" s="96" customFormat="1" ht="14.25" customHeight="1" hidden="1">
      <c r="A38" s="95"/>
      <c r="B38" s="95"/>
      <c r="C38" s="95" t="s">
        <v>80</v>
      </c>
      <c r="D38" s="95"/>
      <c r="E38" s="96">
        <v>1</v>
      </c>
      <c r="F38" s="96">
        <v>2</v>
      </c>
      <c r="G38" s="96">
        <v>3</v>
      </c>
      <c r="H38" s="96">
        <v>4</v>
      </c>
      <c r="I38" s="96">
        <v>5</v>
      </c>
      <c r="J38" s="96">
        <v>6</v>
      </c>
      <c r="K38" s="96">
        <v>7</v>
      </c>
      <c r="L38" s="96">
        <v>8</v>
      </c>
      <c r="M38" s="96">
        <v>1</v>
      </c>
      <c r="N38" s="96">
        <v>2</v>
      </c>
      <c r="O38" s="96">
        <v>3</v>
      </c>
      <c r="P38" s="96">
        <v>4</v>
      </c>
      <c r="Q38" s="96">
        <v>5</v>
      </c>
      <c r="R38" s="96">
        <v>6</v>
      </c>
      <c r="S38" s="96">
        <v>7</v>
      </c>
      <c r="T38" s="96">
        <v>8</v>
      </c>
      <c r="U38" s="96">
        <v>9</v>
      </c>
      <c r="V38" s="96">
        <v>10</v>
      </c>
      <c r="W38" s="96">
        <v>11</v>
      </c>
      <c r="X38" s="96">
        <v>1</v>
      </c>
      <c r="Y38" s="96">
        <v>2</v>
      </c>
      <c r="Z38" s="96">
        <v>3</v>
      </c>
      <c r="AA38" s="96">
        <v>4</v>
      </c>
      <c r="AB38" s="96">
        <v>5</v>
      </c>
      <c r="AC38" s="96">
        <v>6</v>
      </c>
      <c r="AD38" s="96">
        <v>7</v>
      </c>
      <c r="AE38" s="96">
        <v>8</v>
      </c>
      <c r="AF38" s="96">
        <v>9</v>
      </c>
      <c r="AG38" s="96">
        <v>10</v>
      </c>
      <c r="AH38" s="96">
        <v>1</v>
      </c>
      <c r="AI38" s="96">
        <v>2</v>
      </c>
      <c r="AJ38" s="96">
        <v>3</v>
      </c>
      <c r="AK38" s="96">
        <v>4</v>
      </c>
      <c r="AL38" s="96">
        <v>5</v>
      </c>
      <c r="AM38" s="96">
        <v>6</v>
      </c>
      <c r="AN38" s="96">
        <v>7</v>
      </c>
      <c r="AO38" s="96">
        <v>8</v>
      </c>
      <c r="AP38" s="96">
        <v>9</v>
      </c>
      <c r="AQ38" s="96">
        <v>10</v>
      </c>
      <c r="AR38" s="96">
        <v>11</v>
      </c>
      <c r="AS38" s="96">
        <v>1</v>
      </c>
      <c r="AT38" s="96">
        <v>2</v>
      </c>
      <c r="AU38" s="96">
        <v>3</v>
      </c>
      <c r="AV38" s="96">
        <v>4</v>
      </c>
      <c r="AW38" s="96">
        <v>5</v>
      </c>
      <c r="AX38" s="96">
        <v>6</v>
      </c>
      <c r="AY38" s="96">
        <v>7</v>
      </c>
      <c r="AZ38" s="96">
        <v>8</v>
      </c>
      <c r="BA38" s="96">
        <v>9</v>
      </c>
      <c r="BB38" s="96">
        <v>10</v>
      </c>
      <c r="BC38" s="96">
        <v>11</v>
      </c>
      <c r="BD38" s="96">
        <v>12</v>
      </c>
      <c r="BE38" s="96">
        <v>1</v>
      </c>
      <c r="BF38" s="96">
        <v>2</v>
      </c>
      <c r="BG38" s="96">
        <v>3</v>
      </c>
      <c r="BH38" s="96">
        <v>4</v>
      </c>
      <c r="BI38" s="96">
        <v>5</v>
      </c>
      <c r="BJ38" s="96">
        <v>6</v>
      </c>
      <c r="BK38" s="96">
        <v>7</v>
      </c>
      <c r="BL38" s="96">
        <v>8</v>
      </c>
      <c r="BM38" s="96">
        <v>9</v>
      </c>
      <c r="BN38" s="96">
        <v>10</v>
      </c>
      <c r="BO38" s="96">
        <v>11</v>
      </c>
      <c r="BP38" s="96">
        <v>12</v>
      </c>
      <c r="BQ38" s="96">
        <v>13</v>
      </c>
      <c r="BR38" s="96">
        <v>14</v>
      </c>
      <c r="BS38" s="96">
        <v>15</v>
      </c>
      <c r="BT38" s="96">
        <v>16</v>
      </c>
      <c r="BU38" s="96">
        <v>17</v>
      </c>
      <c r="BV38" s="96">
        <v>18</v>
      </c>
      <c r="BW38" s="96">
        <v>19</v>
      </c>
      <c r="BX38" s="96">
        <v>20</v>
      </c>
      <c r="BY38" s="96">
        <v>21</v>
      </c>
      <c r="BZ38" s="96">
        <v>22</v>
      </c>
      <c r="CA38" s="96">
        <v>23</v>
      </c>
      <c r="CB38" s="96">
        <v>24</v>
      </c>
      <c r="CC38" s="96">
        <v>25</v>
      </c>
      <c r="CD38" s="96">
        <v>26</v>
      </c>
      <c r="CE38" s="96">
        <v>27</v>
      </c>
      <c r="CF38" s="96">
        <v>28</v>
      </c>
      <c r="CG38" s="96">
        <v>1</v>
      </c>
      <c r="CH38" s="96">
        <v>2</v>
      </c>
      <c r="CI38" s="96">
        <v>3</v>
      </c>
      <c r="CJ38" s="96">
        <v>4</v>
      </c>
      <c r="CK38" s="96">
        <v>5</v>
      </c>
      <c r="CL38" s="96">
        <v>6</v>
      </c>
      <c r="CM38" s="96">
        <v>7</v>
      </c>
      <c r="CN38" s="96">
        <v>8</v>
      </c>
      <c r="CO38" s="96">
        <v>9</v>
      </c>
      <c r="CP38" s="96">
        <v>10</v>
      </c>
      <c r="CQ38" s="96">
        <v>11</v>
      </c>
    </row>
    <row r="39" spans="3:95" ht="17.25" customHeight="1">
      <c r="C39" s="9"/>
      <c r="D39" s="9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</row>
    <row r="40" ht="17.25" customHeight="1">
      <c r="E40" s="92"/>
    </row>
  </sheetData>
  <sheetProtection/>
  <mergeCells count="7">
    <mergeCell ref="A6:C6"/>
    <mergeCell ref="CH4:CL4"/>
    <mergeCell ref="AM4:AP4"/>
    <mergeCell ref="BB4:BC4"/>
    <mergeCell ref="BF4:BL4"/>
    <mergeCell ref="BM4:BS4"/>
    <mergeCell ref="BV4:BZ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15" manualBreakCount="15">
    <brk id="10" max="34" man="1"/>
    <brk id="16" max="34" man="1"/>
    <brk id="22" max="34" man="1"/>
    <brk id="28" max="34" man="1"/>
    <brk id="34" max="34" man="1"/>
    <brk id="38" max="34" man="1"/>
    <brk id="42" max="34" man="1"/>
    <brk id="48" max="34" man="1"/>
    <brk id="53" max="34" man="1"/>
    <brk id="57" max="34" man="1"/>
    <brk id="64" max="34" man="1"/>
    <brk id="73" max="34" man="1"/>
    <brk id="80" max="34" man="1"/>
    <brk id="85" max="34" man="1"/>
    <brk id="90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2013-03-27T11:17:55Z</cp:lastPrinted>
  <dcterms:created xsi:type="dcterms:W3CDTF">2004-12-29T02:28:16Z</dcterms:created>
  <dcterms:modified xsi:type="dcterms:W3CDTF">2014-03-20T04:45:22Z</dcterms:modified>
  <cp:category/>
  <cp:version/>
  <cp:contentType/>
  <cp:contentStatus/>
</cp:coreProperties>
</file>