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20" windowWidth="19170" windowHeight="9885" activeTab="0"/>
  </bookViews>
  <sheets>
    <sheet name="帳票61_02" sheetId="1" r:id="rId1"/>
  </sheets>
  <definedNames>
    <definedName name="_xlnm.Print_Area" localSheetId="0">'帳票61_02'!$A$1:$N$35</definedName>
    <definedName name="_xlnm.Print_Titles" localSheetId="0">'帳票61_02'!$A:$D</definedName>
  </definedNames>
  <calcPr fullCalcOnLoad="1"/>
</workbook>
</file>

<file path=xl/sharedStrings.xml><?xml version="1.0" encoding="utf-8"?>
<sst xmlns="http://schemas.openxmlformats.org/spreadsheetml/2006/main" count="40" uniqueCount="40">
  <si>
    <t>歳入歳出差引</t>
  </si>
  <si>
    <t>実質収支</t>
  </si>
  <si>
    <t>単年度収支</t>
  </si>
  <si>
    <t>積立金</t>
  </si>
  <si>
    <t>繰上償還金</t>
  </si>
  <si>
    <t>実質単年度収支</t>
  </si>
  <si>
    <t>県　　　　計</t>
  </si>
  <si>
    <t>市　　　　計</t>
  </si>
  <si>
    <t>区　分</t>
  </si>
  <si>
    <t>山陽小野田市</t>
  </si>
  <si>
    <t>周防大島町</t>
  </si>
  <si>
    <t xml:space="preserve"> 市町名</t>
  </si>
  <si>
    <t>町　    　計</t>
  </si>
  <si>
    <t>表</t>
  </si>
  <si>
    <t>行</t>
  </si>
  <si>
    <t>列</t>
  </si>
  <si>
    <t>（単位 千円）</t>
  </si>
  <si>
    <t>歳入総額</t>
  </si>
  <si>
    <t>歳出総額</t>
  </si>
  <si>
    <t>第２－１表　決算見込額（２表関係）</t>
  </si>
  <si>
    <t>翌年度に繰り</t>
  </si>
  <si>
    <t>越すべき財源</t>
  </si>
  <si>
    <t>積立金取崩し額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</si>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</sst>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3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vertical="center" shrinkToFit="1"/>
    </xf>
    <xf numFmtId="176" fontId="6" fillId="0" borderId="15" xfId="0" applyNumberFormat="1" applyFont="1" applyBorder="1" applyAlignment="1">
      <alignment vertical="center" shrinkToFit="1"/>
    </xf>
    <xf numFmtId="176" fontId="6" fillId="0" borderId="20" xfId="0" applyNumberFormat="1" applyFont="1" applyBorder="1" applyAlignment="1">
      <alignment vertical="center" shrinkToFit="1"/>
    </xf>
    <xf numFmtId="176" fontId="6" fillId="0" borderId="21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6" fillId="0" borderId="24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shrinkToFit="1"/>
    </xf>
    <xf numFmtId="0" fontId="6" fillId="0" borderId="28" xfId="0" applyFont="1" applyBorder="1" applyAlignment="1">
      <alignment horizontal="centerContinuous" vertical="center"/>
    </xf>
    <xf numFmtId="0" fontId="6" fillId="0" borderId="29" xfId="0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457950" y="5905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457950" y="5905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9050" y="590550"/>
          <a:ext cx="14382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6457950" y="5905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6457950" y="5905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9050" y="590550"/>
          <a:ext cx="14382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38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3.625" style="1" customWidth="1"/>
    <col min="2" max="2" width="1.75390625" style="1" customWidth="1"/>
    <col min="3" max="3" width="12.50390625" style="1" customWidth="1"/>
    <col min="4" max="4" width="1.25" style="1" customWidth="1"/>
    <col min="5" max="14" width="13.125" style="51" customWidth="1"/>
    <col min="15" max="16384" width="9.00390625" style="51" customWidth="1"/>
  </cols>
  <sheetData>
    <row r="1" spans="1:10" s="2" customFormat="1" ht="16.5" customHeight="1">
      <c r="A1" s="23"/>
      <c r="B1" s="25"/>
      <c r="E1" s="24" t="s">
        <v>19</v>
      </c>
      <c r="J1" s="25"/>
    </row>
    <row r="2" spans="1:14" s="1" customFormat="1" ht="30" customHeight="1" thickBot="1">
      <c r="A2" s="25"/>
      <c r="B2" s="26"/>
      <c r="C2" s="26"/>
      <c r="N2" s="27" t="s">
        <v>16</v>
      </c>
    </row>
    <row r="3" spans="1:14" s="6" customFormat="1" ht="15.75" customHeight="1">
      <c r="A3" s="28"/>
      <c r="B3" s="29"/>
      <c r="C3" s="30"/>
      <c r="D3" s="3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s="6" customFormat="1" ht="15.75" customHeight="1">
      <c r="A4" s="31"/>
      <c r="B4" s="32"/>
      <c r="C4" s="27" t="s">
        <v>8</v>
      </c>
      <c r="D4" s="7"/>
      <c r="E4" s="8"/>
      <c r="F4" s="8"/>
      <c r="G4" s="8"/>
      <c r="H4" s="9" t="s">
        <v>20</v>
      </c>
      <c r="I4" s="8"/>
      <c r="J4" s="8"/>
      <c r="K4" s="8"/>
      <c r="L4" s="8"/>
      <c r="M4" s="9"/>
      <c r="N4" s="10"/>
    </row>
    <row r="5" spans="1:14" s="6" customFormat="1" ht="15.75" customHeight="1">
      <c r="A5" s="31"/>
      <c r="B5" s="32"/>
      <c r="C5" s="32"/>
      <c r="D5" s="7"/>
      <c r="E5" s="9" t="s">
        <v>17</v>
      </c>
      <c r="F5" s="9" t="s">
        <v>18</v>
      </c>
      <c r="G5" s="9" t="s">
        <v>0</v>
      </c>
      <c r="H5" s="9"/>
      <c r="I5" s="9" t="s">
        <v>1</v>
      </c>
      <c r="J5" s="9" t="s">
        <v>2</v>
      </c>
      <c r="K5" s="9" t="s">
        <v>3</v>
      </c>
      <c r="L5" s="9" t="s">
        <v>4</v>
      </c>
      <c r="M5" s="33" t="s">
        <v>22</v>
      </c>
      <c r="N5" s="18" t="s">
        <v>5</v>
      </c>
    </row>
    <row r="6" spans="1:14" s="6" customFormat="1" ht="15.75" customHeight="1">
      <c r="A6" s="52" t="s">
        <v>11</v>
      </c>
      <c r="B6" s="53"/>
      <c r="C6" s="53"/>
      <c r="D6" s="7"/>
      <c r="E6" s="8"/>
      <c r="F6" s="8"/>
      <c r="G6" s="8"/>
      <c r="H6" s="9" t="s">
        <v>21</v>
      </c>
      <c r="I6" s="8"/>
      <c r="J6" s="8"/>
      <c r="K6" s="8"/>
      <c r="L6" s="8"/>
      <c r="M6" s="9"/>
      <c r="N6" s="11"/>
    </row>
    <row r="7" spans="1:14" s="6" customFormat="1" ht="15.75" customHeight="1">
      <c r="A7" s="34"/>
      <c r="B7" s="35"/>
      <c r="C7" s="36"/>
      <c r="D7" s="12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s="43" customFormat="1" ht="15.75" customHeight="1">
      <c r="A8" s="37"/>
      <c r="B8" s="38"/>
      <c r="C8" s="39"/>
      <c r="D8" s="40"/>
      <c r="E8" s="41"/>
      <c r="F8" s="41"/>
      <c r="G8" s="41"/>
      <c r="H8" s="41"/>
      <c r="I8" s="42"/>
      <c r="J8" s="42"/>
      <c r="K8" s="41"/>
      <c r="L8" s="41"/>
      <c r="M8" s="41"/>
      <c r="N8" s="18"/>
    </row>
    <row r="9" spans="1:14" s="6" customFormat="1" ht="15.75" customHeight="1">
      <c r="A9" s="44" t="s">
        <v>6</v>
      </c>
      <c r="B9" s="45"/>
      <c r="C9" s="45"/>
      <c r="D9" s="15"/>
      <c r="E9" s="19">
        <f aca="true" t="shared" si="0" ref="E9:N9">E25+E34</f>
        <v>635754591</v>
      </c>
      <c r="F9" s="19">
        <f t="shared" si="0"/>
        <v>616569255</v>
      </c>
      <c r="G9" s="19">
        <f t="shared" si="0"/>
        <v>19185336</v>
      </c>
      <c r="H9" s="19">
        <f t="shared" si="0"/>
        <v>3671839</v>
      </c>
      <c r="I9" s="19">
        <f t="shared" si="0"/>
        <v>15513497</v>
      </c>
      <c r="J9" s="19">
        <f t="shared" si="0"/>
        <v>-1525552</v>
      </c>
      <c r="K9" s="19">
        <f t="shared" si="0"/>
        <v>8991632</v>
      </c>
      <c r="L9" s="19">
        <f t="shared" si="0"/>
        <v>822808</v>
      </c>
      <c r="M9" s="19">
        <f t="shared" si="0"/>
        <v>3256311</v>
      </c>
      <c r="N9" s="20">
        <f t="shared" si="0"/>
        <v>5032577</v>
      </c>
    </row>
    <row r="10" spans="1:14" s="6" customFormat="1" ht="15.75" customHeight="1">
      <c r="A10" s="31"/>
      <c r="B10" s="32"/>
      <c r="C10" s="32"/>
      <c r="D10" s="7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s="6" customFormat="1" ht="26.25" customHeight="1">
      <c r="A11" s="31">
        <v>1</v>
      </c>
      <c r="B11" s="32"/>
      <c r="C11" s="46" t="s">
        <v>23</v>
      </c>
      <c r="D11" s="7"/>
      <c r="E11" s="19">
        <v>121635587</v>
      </c>
      <c r="F11" s="19">
        <v>117798811</v>
      </c>
      <c r="G11" s="19">
        <v>3836776</v>
      </c>
      <c r="H11" s="19">
        <v>589377</v>
      </c>
      <c r="I11" s="19">
        <v>3247399</v>
      </c>
      <c r="J11" s="19">
        <v>-486743</v>
      </c>
      <c r="K11" s="19">
        <v>1330989</v>
      </c>
      <c r="L11" s="19">
        <v>308799</v>
      </c>
      <c r="M11" s="19">
        <v>500000</v>
      </c>
      <c r="N11" s="20">
        <v>653045</v>
      </c>
    </row>
    <row r="12" spans="1:14" s="6" customFormat="1" ht="26.25" customHeight="1">
      <c r="A12" s="31">
        <v>2</v>
      </c>
      <c r="B12" s="32"/>
      <c r="C12" s="46" t="s">
        <v>24</v>
      </c>
      <c r="D12" s="7"/>
      <c r="E12" s="19">
        <v>64592883</v>
      </c>
      <c r="F12" s="19">
        <v>62886667</v>
      </c>
      <c r="G12" s="19">
        <v>1706216</v>
      </c>
      <c r="H12" s="19">
        <v>221469</v>
      </c>
      <c r="I12" s="19">
        <v>1484747</v>
      </c>
      <c r="J12" s="19">
        <v>234947</v>
      </c>
      <c r="K12" s="19">
        <v>631180</v>
      </c>
      <c r="L12" s="19">
        <v>0</v>
      </c>
      <c r="M12" s="19">
        <v>700000</v>
      </c>
      <c r="N12" s="20">
        <v>166127</v>
      </c>
    </row>
    <row r="13" spans="1:14" s="6" customFormat="1" ht="26.25" customHeight="1">
      <c r="A13" s="31">
        <v>3</v>
      </c>
      <c r="B13" s="32"/>
      <c r="C13" s="46" t="s">
        <v>25</v>
      </c>
      <c r="D13" s="7"/>
      <c r="E13" s="19">
        <v>77001685</v>
      </c>
      <c r="F13" s="19">
        <v>76002650</v>
      </c>
      <c r="G13" s="19">
        <v>999035</v>
      </c>
      <c r="H13" s="19">
        <v>336042</v>
      </c>
      <c r="I13" s="19">
        <v>662993</v>
      </c>
      <c r="J13" s="19">
        <v>-90942</v>
      </c>
      <c r="K13" s="19">
        <v>1001</v>
      </c>
      <c r="L13" s="19">
        <v>71037</v>
      </c>
      <c r="M13" s="19">
        <v>0</v>
      </c>
      <c r="N13" s="20">
        <v>-18904</v>
      </c>
    </row>
    <row r="14" spans="1:14" s="6" customFormat="1" ht="26.25" customHeight="1">
      <c r="A14" s="31">
        <v>4</v>
      </c>
      <c r="B14" s="32"/>
      <c r="C14" s="46" t="s">
        <v>26</v>
      </c>
      <c r="D14" s="7"/>
      <c r="E14" s="19">
        <v>34932593</v>
      </c>
      <c r="F14" s="19">
        <v>33988448</v>
      </c>
      <c r="G14" s="19">
        <v>944145</v>
      </c>
      <c r="H14" s="19">
        <v>311209</v>
      </c>
      <c r="I14" s="19">
        <v>632936</v>
      </c>
      <c r="J14" s="19">
        <v>58587</v>
      </c>
      <c r="K14" s="19">
        <v>549808</v>
      </c>
      <c r="L14" s="19">
        <v>0</v>
      </c>
      <c r="M14" s="19">
        <v>0</v>
      </c>
      <c r="N14" s="20">
        <v>608395</v>
      </c>
    </row>
    <row r="15" spans="1:14" s="6" customFormat="1" ht="26.25" customHeight="1">
      <c r="A15" s="31">
        <v>5</v>
      </c>
      <c r="B15" s="32"/>
      <c r="C15" s="46" t="s">
        <v>27</v>
      </c>
      <c r="D15" s="7"/>
      <c r="E15" s="19">
        <v>43213655</v>
      </c>
      <c r="F15" s="19">
        <v>41647325</v>
      </c>
      <c r="G15" s="19">
        <v>1566330</v>
      </c>
      <c r="H15" s="19">
        <v>525888</v>
      </c>
      <c r="I15" s="19">
        <v>1040442</v>
      </c>
      <c r="J15" s="19">
        <v>-500145</v>
      </c>
      <c r="K15" s="19">
        <v>808997</v>
      </c>
      <c r="L15" s="19">
        <v>0</v>
      </c>
      <c r="M15" s="19">
        <v>200000</v>
      </c>
      <c r="N15" s="20">
        <v>108852</v>
      </c>
    </row>
    <row r="16" spans="1:14" s="6" customFormat="1" ht="26.25" customHeight="1">
      <c r="A16" s="31">
        <v>6</v>
      </c>
      <c r="B16" s="32"/>
      <c r="C16" s="46" t="s">
        <v>28</v>
      </c>
      <c r="D16" s="7"/>
      <c r="E16" s="19">
        <v>18912151</v>
      </c>
      <c r="F16" s="19">
        <v>17907827</v>
      </c>
      <c r="G16" s="19">
        <v>1004324</v>
      </c>
      <c r="H16" s="19">
        <v>190470</v>
      </c>
      <c r="I16" s="19">
        <v>813854</v>
      </c>
      <c r="J16" s="19">
        <v>213739</v>
      </c>
      <c r="K16" s="19">
        <v>300971</v>
      </c>
      <c r="L16" s="19">
        <v>1700</v>
      </c>
      <c r="M16" s="19">
        <v>93444</v>
      </c>
      <c r="N16" s="20">
        <v>422966</v>
      </c>
    </row>
    <row r="17" spans="1:14" s="6" customFormat="1" ht="26.25" customHeight="1">
      <c r="A17" s="31">
        <v>7</v>
      </c>
      <c r="B17" s="32"/>
      <c r="C17" s="46" t="s">
        <v>29</v>
      </c>
      <c r="D17" s="7"/>
      <c r="E17" s="19">
        <v>62623539</v>
      </c>
      <c r="F17" s="19">
        <v>61217423</v>
      </c>
      <c r="G17" s="19">
        <v>1406116</v>
      </c>
      <c r="H17" s="19">
        <v>448519</v>
      </c>
      <c r="I17" s="19">
        <v>957597</v>
      </c>
      <c r="J17" s="19">
        <v>-245610</v>
      </c>
      <c r="K17" s="19">
        <v>831477</v>
      </c>
      <c r="L17" s="19">
        <v>60907</v>
      </c>
      <c r="M17" s="19">
        <v>63551</v>
      </c>
      <c r="N17" s="20">
        <v>583223</v>
      </c>
    </row>
    <row r="18" spans="1:14" s="6" customFormat="1" ht="26.25" customHeight="1">
      <c r="A18" s="31">
        <v>8</v>
      </c>
      <c r="B18" s="32"/>
      <c r="C18" s="46" t="s">
        <v>30</v>
      </c>
      <c r="D18" s="7"/>
      <c r="E18" s="19">
        <v>23222819</v>
      </c>
      <c r="F18" s="19">
        <v>22295616</v>
      </c>
      <c r="G18" s="19">
        <v>927203</v>
      </c>
      <c r="H18" s="19">
        <v>216052</v>
      </c>
      <c r="I18" s="19">
        <v>711151</v>
      </c>
      <c r="J18" s="19">
        <v>-469693</v>
      </c>
      <c r="K18" s="19">
        <v>911800</v>
      </c>
      <c r="L18" s="19">
        <v>0</v>
      </c>
      <c r="M18" s="19">
        <v>1120000</v>
      </c>
      <c r="N18" s="20">
        <v>-677893</v>
      </c>
    </row>
    <row r="19" spans="1:14" s="6" customFormat="1" ht="26.25" customHeight="1">
      <c r="A19" s="31">
        <v>9</v>
      </c>
      <c r="B19" s="32"/>
      <c r="C19" s="46" t="s">
        <v>31</v>
      </c>
      <c r="D19" s="7"/>
      <c r="E19" s="19">
        <v>21499335</v>
      </c>
      <c r="F19" s="19">
        <v>20968568</v>
      </c>
      <c r="G19" s="19">
        <v>530767</v>
      </c>
      <c r="H19" s="19">
        <v>74620</v>
      </c>
      <c r="I19" s="19">
        <v>456147</v>
      </c>
      <c r="J19" s="19">
        <v>65792</v>
      </c>
      <c r="K19" s="19">
        <v>200391</v>
      </c>
      <c r="L19" s="19">
        <v>350480</v>
      </c>
      <c r="M19" s="19">
        <v>0</v>
      </c>
      <c r="N19" s="20">
        <v>616663</v>
      </c>
    </row>
    <row r="20" spans="1:14" s="6" customFormat="1" ht="26.25" customHeight="1">
      <c r="A20" s="31">
        <v>10</v>
      </c>
      <c r="B20" s="32"/>
      <c r="C20" s="46" t="s">
        <v>32</v>
      </c>
      <c r="D20" s="7"/>
      <c r="E20" s="19">
        <v>16890420</v>
      </c>
      <c r="F20" s="19">
        <v>16503139</v>
      </c>
      <c r="G20" s="19">
        <v>387281</v>
      </c>
      <c r="H20" s="19">
        <v>125404</v>
      </c>
      <c r="I20" s="19">
        <v>261877</v>
      </c>
      <c r="J20" s="19">
        <v>-206587</v>
      </c>
      <c r="K20" s="19">
        <v>235238</v>
      </c>
      <c r="L20" s="19">
        <v>900</v>
      </c>
      <c r="M20" s="19">
        <v>0</v>
      </c>
      <c r="N20" s="20">
        <v>29551</v>
      </c>
    </row>
    <row r="21" spans="1:14" s="6" customFormat="1" ht="26.25" customHeight="1">
      <c r="A21" s="31">
        <v>11</v>
      </c>
      <c r="B21" s="32"/>
      <c r="C21" s="46" t="s">
        <v>33</v>
      </c>
      <c r="D21" s="7"/>
      <c r="E21" s="19">
        <v>20088894</v>
      </c>
      <c r="F21" s="19">
        <v>18977777</v>
      </c>
      <c r="G21" s="19">
        <v>1111117</v>
      </c>
      <c r="H21" s="19">
        <v>61358</v>
      </c>
      <c r="I21" s="19">
        <v>1049759</v>
      </c>
      <c r="J21" s="19">
        <v>254662</v>
      </c>
      <c r="K21" s="19">
        <v>281224</v>
      </c>
      <c r="L21" s="19">
        <v>0</v>
      </c>
      <c r="M21" s="19">
        <v>0</v>
      </c>
      <c r="N21" s="20">
        <v>535886</v>
      </c>
    </row>
    <row r="22" spans="1:14" s="6" customFormat="1" ht="26.25" customHeight="1">
      <c r="A22" s="31">
        <v>12</v>
      </c>
      <c r="B22" s="32"/>
      <c r="C22" s="46" t="s">
        <v>34</v>
      </c>
      <c r="D22" s="7"/>
      <c r="E22" s="19">
        <v>66725890</v>
      </c>
      <c r="F22" s="19">
        <v>64169044</v>
      </c>
      <c r="G22" s="19">
        <v>2556846</v>
      </c>
      <c r="H22" s="19">
        <v>287442</v>
      </c>
      <c r="I22" s="19">
        <v>2269404</v>
      </c>
      <c r="J22" s="19">
        <v>323551</v>
      </c>
      <c r="K22" s="19">
        <v>1118921</v>
      </c>
      <c r="L22" s="19">
        <v>1403</v>
      </c>
      <c r="M22" s="19">
        <v>273216</v>
      </c>
      <c r="N22" s="20">
        <v>1170659</v>
      </c>
    </row>
    <row r="23" spans="1:14" s="6" customFormat="1" ht="26.25" customHeight="1">
      <c r="A23" s="31">
        <v>13</v>
      </c>
      <c r="B23" s="32"/>
      <c r="C23" s="47" t="s">
        <v>9</v>
      </c>
      <c r="D23" s="7"/>
      <c r="E23" s="19">
        <v>25679871</v>
      </c>
      <c r="F23" s="19">
        <v>25200114</v>
      </c>
      <c r="G23" s="19">
        <v>479757</v>
      </c>
      <c r="H23" s="19">
        <v>67651</v>
      </c>
      <c r="I23" s="19">
        <v>412106</v>
      </c>
      <c r="J23" s="19">
        <v>-270541</v>
      </c>
      <c r="K23" s="19">
        <v>434529</v>
      </c>
      <c r="L23" s="19">
        <v>24536</v>
      </c>
      <c r="M23" s="19">
        <v>0</v>
      </c>
      <c r="N23" s="20">
        <v>188524</v>
      </c>
    </row>
    <row r="24" spans="1:14" s="6" customFormat="1" ht="15.75" customHeight="1">
      <c r="A24" s="31"/>
      <c r="B24" s="32"/>
      <c r="C24" s="46"/>
      <c r="D24" s="7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spans="1:14" s="6" customFormat="1" ht="15.75" customHeight="1">
      <c r="A25" s="44" t="s">
        <v>7</v>
      </c>
      <c r="B25" s="45"/>
      <c r="C25" s="45"/>
      <c r="D25" s="15"/>
      <c r="E25" s="19">
        <f>SUM(E11:E23)</f>
        <v>597019322</v>
      </c>
      <c r="F25" s="19">
        <f>SUM(F11:F23)</f>
        <v>579563409</v>
      </c>
      <c r="G25" s="19">
        <f>SUM(G11:G23)</f>
        <v>17455913</v>
      </c>
      <c r="H25" s="19">
        <f aca="true" t="shared" si="1" ref="H25:N25">SUM(H11:H23)</f>
        <v>3455501</v>
      </c>
      <c r="I25" s="19">
        <f t="shared" si="1"/>
        <v>14000412</v>
      </c>
      <c r="J25" s="19">
        <f t="shared" si="1"/>
        <v>-1118983</v>
      </c>
      <c r="K25" s="19">
        <f t="shared" si="1"/>
        <v>7636526</v>
      </c>
      <c r="L25" s="19">
        <f t="shared" si="1"/>
        <v>819762</v>
      </c>
      <c r="M25" s="19">
        <f t="shared" si="1"/>
        <v>2950211</v>
      </c>
      <c r="N25" s="20">
        <f t="shared" si="1"/>
        <v>4387094</v>
      </c>
    </row>
    <row r="26" spans="1:14" s="6" customFormat="1" ht="15.75" customHeight="1">
      <c r="A26" s="44"/>
      <c r="B26" s="45"/>
      <c r="C26" s="45"/>
      <c r="D26" s="15"/>
      <c r="E26" s="19"/>
      <c r="F26" s="19"/>
      <c r="G26" s="19"/>
      <c r="H26" s="19"/>
      <c r="I26" s="19"/>
      <c r="J26" s="19"/>
      <c r="K26" s="19"/>
      <c r="L26" s="19"/>
      <c r="M26" s="19"/>
      <c r="N26" s="20"/>
    </row>
    <row r="27" spans="1:14" s="6" customFormat="1" ht="26.25" customHeight="1">
      <c r="A27" s="31">
        <v>1</v>
      </c>
      <c r="B27" s="32"/>
      <c r="C27" s="46" t="s">
        <v>10</v>
      </c>
      <c r="D27" s="7"/>
      <c r="E27" s="19">
        <v>15496650</v>
      </c>
      <c r="F27" s="19">
        <v>14689355</v>
      </c>
      <c r="G27" s="19">
        <v>807295</v>
      </c>
      <c r="H27" s="19">
        <v>83642</v>
      </c>
      <c r="I27" s="19">
        <v>723653</v>
      </c>
      <c r="J27" s="19">
        <v>-247830</v>
      </c>
      <c r="K27" s="19">
        <v>829295</v>
      </c>
      <c r="L27" s="19">
        <v>0</v>
      </c>
      <c r="M27" s="19">
        <v>0</v>
      </c>
      <c r="N27" s="20">
        <v>581465</v>
      </c>
    </row>
    <row r="28" spans="1:14" s="6" customFormat="1" ht="26.25" customHeight="1">
      <c r="A28" s="31">
        <v>2</v>
      </c>
      <c r="B28" s="32"/>
      <c r="C28" s="46" t="s">
        <v>35</v>
      </c>
      <c r="D28" s="7"/>
      <c r="E28" s="19">
        <v>4960856</v>
      </c>
      <c r="F28" s="19">
        <v>4804965</v>
      </c>
      <c r="G28" s="19">
        <v>155891</v>
      </c>
      <c r="H28" s="19">
        <v>2000</v>
      </c>
      <c r="I28" s="19">
        <v>153891</v>
      </c>
      <c r="J28" s="19">
        <v>14695</v>
      </c>
      <c r="K28" s="19">
        <v>257191</v>
      </c>
      <c r="L28" s="19">
        <v>256</v>
      </c>
      <c r="M28" s="19">
        <v>0</v>
      </c>
      <c r="N28" s="20">
        <v>272142</v>
      </c>
    </row>
    <row r="29" spans="1:14" s="6" customFormat="1" ht="26.25" customHeight="1">
      <c r="A29" s="31">
        <v>3</v>
      </c>
      <c r="B29" s="32"/>
      <c r="C29" s="46" t="s">
        <v>36</v>
      </c>
      <c r="D29" s="7"/>
      <c r="E29" s="19">
        <v>4345827</v>
      </c>
      <c r="F29" s="19">
        <v>4235941</v>
      </c>
      <c r="G29" s="19">
        <v>109886</v>
      </c>
      <c r="H29" s="19">
        <v>96</v>
      </c>
      <c r="I29" s="19">
        <v>109790</v>
      </c>
      <c r="J29" s="19">
        <v>2812</v>
      </c>
      <c r="K29" s="19">
        <v>54153</v>
      </c>
      <c r="L29" s="19">
        <v>0</v>
      </c>
      <c r="M29" s="19">
        <v>160000</v>
      </c>
      <c r="N29" s="20">
        <v>-103035</v>
      </c>
    </row>
    <row r="30" spans="1:14" s="6" customFormat="1" ht="26.25" customHeight="1">
      <c r="A30" s="31">
        <v>4</v>
      </c>
      <c r="B30" s="32"/>
      <c r="C30" s="46" t="s">
        <v>37</v>
      </c>
      <c r="D30" s="7"/>
      <c r="E30" s="19">
        <v>5636291</v>
      </c>
      <c r="F30" s="19">
        <v>5454454</v>
      </c>
      <c r="G30" s="19">
        <v>181837</v>
      </c>
      <c r="H30" s="19">
        <v>38661</v>
      </c>
      <c r="I30" s="19">
        <v>143176</v>
      </c>
      <c r="J30" s="19">
        <v>-51935</v>
      </c>
      <c r="K30" s="19">
        <v>110000</v>
      </c>
      <c r="L30" s="19">
        <v>2790</v>
      </c>
      <c r="M30" s="19">
        <v>0</v>
      </c>
      <c r="N30" s="20">
        <v>60855</v>
      </c>
    </row>
    <row r="31" spans="1:14" s="6" customFormat="1" ht="26.25" customHeight="1">
      <c r="A31" s="31">
        <v>5</v>
      </c>
      <c r="B31" s="32"/>
      <c r="C31" s="46" t="s">
        <v>38</v>
      </c>
      <c r="D31" s="7"/>
      <c r="E31" s="19">
        <v>5066021</v>
      </c>
      <c r="F31" s="19">
        <v>4909701</v>
      </c>
      <c r="G31" s="19">
        <v>156320</v>
      </c>
      <c r="H31" s="19">
        <v>49288</v>
      </c>
      <c r="I31" s="19">
        <v>107032</v>
      </c>
      <c r="J31" s="19">
        <v>-76229</v>
      </c>
      <c r="K31" s="19">
        <v>104467</v>
      </c>
      <c r="L31" s="19">
        <v>0</v>
      </c>
      <c r="M31" s="19">
        <v>146100</v>
      </c>
      <c r="N31" s="20">
        <v>-117862</v>
      </c>
    </row>
    <row r="32" spans="1:14" s="6" customFormat="1" ht="26.25" customHeight="1">
      <c r="A32" s="31">
        <v>6</v>
      </c>
      <c r="B32" s="32"/>
      <c r="C32" s="46" t="s">
        <v>39</v>
      </c>
      <c r="D32" s="7"/>
      <c r="E32" s="19">
        <v>3229624</v>
      </c>
      <c r="F32" s="19">
        <v>2911430</v>
      </c>
      <c r="G32" s="19">
        <v>318194</v>
      </c>
      <c r="H32" s="19">
        <v>42651</v>
      </c>
      <c r="I32" s="19">
        <v>275543</v>
      </c>
      <c r="J32" s="19">
        <v>-48082</v>
      </c>
      <c r="K32" s="19">
        <v>0</v>
      </c>
      <c r="L32" s="19">
        <v>0</v>
      </c>
      <c r="M32" s="19">
        <v>0</v>
      </c>
      <c r="N32" s="20">
        <v>-48082</v>
      </c>
    </row>
    <row r="33" spans="1:14" s="17" customFormat="1" ht="15.75" customHeight="1">
      <c r="A33" s="31"/>
      <c r="B33" s="32"/>
      <c r="C33" s="46"/>
      <c r="D33" s="7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s="6" customFormat="1" ht="15.75" customHeight="1">
      <c r="A34" s="44" t="s">
        <v>12</v>
      </c>
      <c r="B34" s="45"/>
      <c r="C34" s="45"/>
      <c r="D34" s="15"/>
      <c r="E34" s="19">
        <f aca="true" t="shared" si="2" ref="E34:N34">SUM(E27:E32)</f>
        <v>38735269</v>
      </c>
      <c r="F34" s="19">
        <f t="shared" si="2"/>
        <v>37005846</v>
      </c>
      <c r="G34" s="19">
        <f t="shared" si="2"/>
        <v>1729423</v>
      </c>
      <c r="H34" s="19">
        <f t="shared" si="2"/>
        <v>216338</v>
      </c>
      <c r="I34" s="19">
        <f t="shared" si="2"/>
        <v>1513085</v>
      </c>
      <c r="J34" s="19">
        <f t="shared" si="2"/>
        <v>-406569</v>
      </c>
      <c r="K34" s="19">
        <f t="shared" si="2"/>
        <v>1355106</v>
      </c>
      <c r="L34" s="19">
        <f t="shared" si="2"/>
        <v>3046</v>
      </c>
      <c r="M34" s="19">
        <f t="shared" si="2"/>
        <v>306100</v>
      </c>
      <c r="N34" s="20">
        <f t="shared" si="2"/>
        <v>645483</v>
      </c>
    </row>
    <row r="35" spans="1:14" s="6" customFormat="1" ht="15.75" customHeight="1" thickBot="1">
      <c r="A35" s="48"/>
      <c r="B35" s="49"/>
      <c r="C35" s="49"/>
      <c r="D35" s="16"/>
      <c r="E35" s="21"/>
      <c r="F35" s="21"/>
      <c r="G35" s="21"/>
      <c r="H35" s="21"/>
      <c r="I35" s="21"/>
      <c r="J35" s="21"/>
      <c r="K35" s="21"/>
      <c r="L35" s="21"/>
      <c r="M35" s="21"/>
      <c r="N35" s="22"/>
    </row>
    <row r="36" spans="3:14" ht="15.75" customHeight="1" hidden="1">
      <c r="C36" s="50" t="s">
        <v>13</v>
      </c>
      <c r="E36" s="51">
        <v>2</v>
      </c>
      <c r="F36" s="51">
        <v>2</v>
      </c>
      <c r="G36" s="51">
        <v>2</v>
      </c>
      <c r="H36" s="51">
        <v>2</v>
      </c>
      <c r="I36" s="51">
        <v>2</v>
      </c>
      <c r="J36" s="51">
        <v>2</v>
      </c>
      <c r="K36" s="51">
        <v>2</v>
      </c>
      <c r="L36" s="51">
        <v>2</v>
      </c>
      <c r="M36" s="51">
        <v>2</v>
      </c>
      <c r="N36" s="51">
        <v>2</v>
      </c>
    </row>
    <row r="37" spans="3:14" ht="15.75" customHeight="1" hidden="1">
      <c r="C37" s="50" t="s">
        <v>14</v>
      </c>
      <c r="E37" s="51">
        <v>1</v>
      </c>
      <c r="F37" s="51">
        <v>1</v>
      </c>
      <c r="G37" s="51">
        <v>1</v>
      </c>
      <c r="H37" s="51">
        <v>1</v>
      </c>
      <c r="I37" s="51">
        <v>1</v>
      </c>
      <c r="J37" s="51">
        <v>1</v>
      </c>
      <c r="K37" s="51">
        <v>1</v>
      </c>
      <c r="L37" s="51">
        <v>1</v>
      </c>
      <c r="M37" s="51">
        <v>1</v>
      </c>
      <c r="N37" s="51">
        <v>1</v>
      </c>
    </row>
    <row r="38" spans="3:14" ht="15.75" customHeight="1" hidden="1">
      <c r="C38" s="50" t="s">
        <v>15</v>
      </c>
      <c r="E38" s="51">
        <v>1</v>
      </c>
      <c r="F38" s="51">
        <v>2</v>
      </c>
      <c r="G38" s="51">
        <v>3</v>
      </c>
      <c r="H38" s="51">
        <v>4</v>
      </c>
      <c r="I38" s="51">
        <v>5</v>
      </c>
      <c r="J38" s="51">
        <v>6</v>
      </c>
      <c r="K38" s="51">
        <v>7</v>
      </c>
      <c r="L38" s="51">
        <v>8</v>
      </c>
      <c r="M38" s="51">
        <v>9</v>
      </c>
      <c r="N38" s="51">
        <v>10</v>
      </c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　友加</dc:creator>
  <cp:keywords/>
  <dc:description/>
  <cp:lastModifiedBy>酒井　友加</cp:lastModifiedBy>
  <cp:lastPrinted>2013-03-27T09:19:56Z</cp:lastPrinted>
  <dcterms:created xsi:type="dcterms:W3CDTF">2004-12-29T02:28:16Z</dcterms:created>
  <dcterms:modified xsi:type="dcterms:W3CDTF">2014-03-19T09:25:08Z</dcterms:modified>
  <cp:category/>
  <cp:version/>
  <cp:contentType/>
  <cp:contentStatus/>
</cp:coreProperties>
</file>