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決算状況" sheetId="1" r:id="rId1"/>
  </sheets>
  <definedNames>
    <definedName name="_xlnm.Print_Area" localSheetId="0">'決算状況'!$A$1:$AB$35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<sst xmlns="http://schemas.openxmlformats.org/spreadsheetml/2006/main" count="98" uniqueCount="66">
  <si>
    <t>田布施町</t>
  </si>
  <si>
    <t>県　　　　計</t>
  </si>
  <si>
    <t>市　　　　計</t>
  </si>
  <si>
    <t>区　　分</t>
  </si>
  <si>
    <t>末現在高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</si>
  <si>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</si>
  <si>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</si>
  <si>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</si>
  <si>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</si>
  <si>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</si>
  <si>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</si>
  <si>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</si>
  <si>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</si>
  <si>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</si>
  <si>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</si>
  <si>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</si>
  <si>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</si>
  <si>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</si>
  <si>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</si>
  <si>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</si>
  <si>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</si>
  <si>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</si>
  <si>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</si>
  <si>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</si>
  <si>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</si>
  <si>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</si>
  <si>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</si>
  <si>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</si>
  <si>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</si>
  <si>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29-01-01</t>
  </si>
  <si>
    <t>29-02-01</t>
  </si>
  <si>
    <t>29-03-01</t>
  </si>
  <si>
    <t>29-04-01</t>
  </si>
  <si>
    <t>29-05-01</t>
  </si>
  <si>
    <t>29-06-01</t>
  </si>
  <si>
    <t>29-01-02</t>
  </si>
  <si>
    <t>29-02-02</t>
  </si>
  <si>
    <t>29-03-02</t>
  </si>
  <si>
    <t>29-04-02</t>
  </si>
  <si>
    <t>29-05-02</t>
  </si>
  <si>
    <t>29-06-02</t>
  </si>
  <si>
    <t>29-01-03</t>
  </si>
  <si>
    <t>29-02-03</t>
  </si>
  <si>
    <t>29-03-03</t>
  </si>
  <si>
    <t>29-04-03</t>
  </si>
  <si>
    <t>29-05-03</t>
  </si>
  <si>
    <t>29-06-03</t>
  </si>
  <si>
    <t>29-01-04</t>
  </si>
  <si>
    <t>29-02-04</t>
  </si>
  <si>
    <t>29-03-04</t>
  </si>
  <si>
    <t>29-04-04</t>
  </si>
  <si>
    <t>29-05-04</t>
  </si>
  <si>
    <t>29-06-04</t>
  </si>
  <si>
    <t>22年度</t>
  </si>
  <si>
    <t>表</t>
  </si>
  <si>
    <t>行</t>
  </si>
  <si>
    <t>列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</si>
  <si>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</si>
  <si>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</si>
  <si>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</si>
  <si>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</si>
  <si>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</si>
  <si>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平成23年度</t>
  </si>
  <si>
    <t>平成22年度</t>
  </si>
  <si>
    <t>調整額</t>
  </si>
  <si>
    <t>に よ る も 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</si>
</sst>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5" fillId="0" borderId="25" xfId="0" applyFont="1" applyFill="1" applyBorder="1" applyAlignment="1">
      <alignment horizontal="distributed" vertical="center" indent="7" shrinkToFit="1"/>
    </xf>
    <xf numFmtId="0" fontId="5" fillId="0" borderId="26" xfId="0" applyFont="1" applyFill="1" applyBorder="1" applyAlignment="1">
      <alignment horizontal="distributed" vertical="center" indent="7" shrinkToFit="1"/>
    </xf>
    <xf numFmtId="0" fontId="5" fillId="0" borderId="27" xfId="0" applyFont="1" applyFill="1" applyBorder="1" applyAlignment="1">
      <alignment horizontal="distributed" vertical="center" indent="7" shrinkToFit="1"/>
    </xf>
    <xf numFmtId="0" fontId="5" fillId="0" borderId="28" xfId="0" applyFont="1" applyFill="1" applyBorder="1" applyAlignment="1">
      <alignment horizontal="distributed" vertical="center" indent="7" shrinkToFit="1"/>
    </xf>
    <xf numFmtId="0" fontId="5" fillId="0" borderId="29" xfId="0" applyFont="1" applyFill="1" applyBorder="1" applyAlignment="1">
      <alignment horizontal="distributed" vertical="center" indent="7" shrinkToFit="1"/>
    </xf>
    <xf numFmtId="0" fontId="5" fillId="0" borderId="30" xfId="0" applyFont="1" applyFill="1" applyBorder="1" applyAlignment="1">
      <alignment horizontal="distributed" vertical="center" indent="7" shrinkToFit="1"/>
    </xf>
    <xf numFmtId="0" fontId="5" fillId="0" borderId="31" xfId="0" applyFont="1" applyFill="1" applyBorder="1" applyAlignment="1">
      <alignment horizontal="distributed" vertical="center" indent="7" shrinkToFit="1"/>
    </xf>
    <xf numFmtId="0" fontId="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right" shrinkToFit="1"/>
    </xf>
    <xf numFmtId="0" fontId="5" fillId="0" borderId="3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4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5" xfId="0" applyFont="1" applyFill="1" applyBorder="1" applyAlignment="1">
      <alignment horizontal="left" vertical="top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3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5" fillId="0" borderId="3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8" fillId="0" borderId="0" xfId="61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L1"/>
    </sheetView>
  </sheetViews>
  <sheetFormatPr defaultColWidth="9.00390625" defaultRowHeight="15" customHeight="1"/>
  <cols>
    <col min="1" max="1" width="2.75390625" style="1" customWidth="1"/>
    <col min="2" max="2" width="0.875" style="1" customWidth="1"/>
    <col min="3" max="3" width="12.50390625" style="1" customWidth="1"/>
    <col min="4" max="4" width="0.875" style="1" customWidth="1"/>
    <col min="5" max="28" width="11.00390625" style="66" customWidth="1"/>
    <col min="29" max="29" width="9.00390625" style="67" customWidth="1"/>
    <col min="30" max="16384" width="9.00390625" style="66" customWidth="1"/>
  </cols>
  <sheetData>
    <row r="1" spans="1:5" s="7" customFormat="1" ht="15" customHeight="1">
      <c r="A1" s="36"/>
      <c r="B1" s="36"/>
      <c r="C1" s="36"/>
      <c r="E1" s="37" t="s">
        <v>61</v>
      </c>
    </row>
    <row r="2" spans="1:28" s="7" customFormat="1" ht="22.5" customHeight="1" thickBot="1">
      <c r="A2" s="36"/>
      <c r="B2" s="36"/>
      <c r="C2" s="36"/>
      <c r="AB2" s="38" t="s">
        <v>57</v>
      </c>
    </row>
    <row r="3" spans="1:28" s="2" customFormat="1" ht="15" customHeight="1">
      <c r="A3" s="39"/>
      <c r="B3" s="40"/>
      <c r="C3" s="41"/>
      <c r="D3" s="8"/>
      <c r="E3" s="29" t="s">
        <v>58</v>
      </c>
      <c r="F3" s="30"/>
      <c r="G3" s="30"/>
      <c r="H3" s="30"/>
      <c r="I3" s="30"/>
      <c r="J3" s="31"/>
      <c r="K3" s="29" t="s">
        <v>59</v>
      </c>
      <c r="L3" s="30"/>
      <c r="M3" s="30"/>
      <c r="N3" s="30"/>
      <c r="O3" s="30"/>
      <c r="P3" s="31"/>
      <c r="Q3" s="29" t="s">
        <v>60</v>
      </c>
      <c r="R3" s="30"/>
      <c r="S3" s="30"/>
      <c r="T3" s="30"/>
      <c r="U3" s="30"/>
      <c r="V3" s="31"/>
      <c r="W3" s="29" t="s">
        <v>28</v>
      </c>
      <c r="X3" s="30"/>
      <c r="Y3" s="30"/>
      <c r="Z3" s="30"/>
      <c r="AA3" s="30"/>
      <c r="AB3" s="35"/>
    </row>
    <row r="4" spans="1:28" s="2" customFormat="1" ht="15" customHeight="1">
      <c r="A4" s="42"/>
      <c r="B4" s="43"/>
      <c r="C4" s="44" t="s">
        <v>3</v>
      </c>
      <c r="D4" s="9"/>
      <c r="E4" s="10"/>
      <c r="F4" s="32" t="s">
        <v>62</v>
      </c>
      <c r="G4" s="33"/>
      <c r="H4" s="33"/>
      <c r="I4" s="34"/>
      <c r="J4" s="11"/>
      <c r="K4" s="10"/>
      <c r="L4" s="32" t="s">
        <v>62</v>
      </c>
      <c r="M4" s="33"/>
      <c r="N4" s="33"/>
      <c r="O4" s="34"/>
      <c r="P4" s="11"/>
      <c r="Q4" s="10"/>
      <c r="R4" s="32" t="s">
        <v>62</v>
      </c>
      <c r="S4" s="33"/>
      <c r="T4" s="33"/>
      <c r="U4" s="34"/>
      <c r="V4" s="11"/>
      <c r="W4" s="10"/>
      <c r="X4" s="32" t="s">
        <v>62</v>
      </c>
      <c r="Y4" s="33"/>
      <c r="Z4" s="33"/>
      <c r="AA4" s="34"/>
      <c r="AB4" s="12"/>
    </row>
    <row r="5" spans="1:28" s="2" customFormat="1" ht="15" customHeight="1">
      <c r="A5" s="42"/>
      <c r="B5" s="43"/>
      <c r="C5" s="43"/>
      <c r="D5" s="9"/>
      <c r="E5" s="13" t="s">
        <v>63</v>
      </c>
      <c r="F5" s="13"/>
      <c r="G5" s="14"/>
      <c r="H5" s="14"/>
      <c r="I5" s="13"/>
      <c r="J5" s="14" t="s">
        <v>62</v>
      </c>
      <c r="K5" s="13" t="s">
        <v>63</v>
      </c>
      <c r="L5" s="13"/>
      <c r="M5" s="14"/>
      <c r="N5" s="14"/>
      <c r="O5" s="13"/>
      <c r="P5" s="14" t="s">
        <v>62</v>
      </c>
      <c r="Q5" s="13" t="s">
        <v>63</v>
      </c>
      <c r="R5" s="13"/>
      <c r="S5" s="14"/>
      <c r="T5" s="14"/>
      <c r="U5" s="13"/>
      <c r="V5" s="14" t="s">
        <v>62</v>
      </c>
      <c r="W5" s="13" t="s">
        <v>63</v>
      </c>
      <c r="X5" s="13"/>
      <c r="Y5" s="14"/>
      <c r="Z5" s="14"/>
      <c r="AA5" s="13"/>
      <c r="AB5" s="15" t="s">
        <v>62</v>
      </c>
    </row>
    <row r="6" spans="1:28" s="2" customFormat="1" ht="15" customHeight="1">
      <c r="A6" s="45" t="s">
        <v>26</v>
      </c>
      <c r="B6" s="46"/>
      <c r="C6" s="46"/>
      <c r="D6" s="9"/>
      <c r="E6" s="13" t="s">
        <v>4</v>
      </c>
      <c r="F6" s="13" t="s">
        <v>5</v>
      </c>
      <c r="G6" s="14" t="s">
        <v>6</v>
      </c>
      <c r="H6" s="23" t="s">
        <v>7</v>
      </c>
      <c r="I6" s="13" t="s">
        <v>64</v>
      </c>
      <c r="J6" s="14" t="s">
        <v>4</v>
      </c>
      <c r="K6" s="13" t="s">
        <v>4</v>
      </c>
      <c r="L6" s="13" t="s">
        <v>5</v>
      </c>
      <c r="M6" s="14" t="s">
        <v>6</v>
      </c>
      <c r="N6" s="23" t="s">
        <v>7</v>
      </c>
      <c r="O6" s="13" t="s">
        <v>64</v>
      </c>
      <c r="P6" s="14" t="s">
        <v>4</v>
      </c>
      <c r="Q6" s="13" t="s">
        <v>4</v>
      </c>
      <c r="R6" s="13" t="s">
        <v>5</v>
      </c>
      <c r="S6" s="14" t="s">
        <v>6</v>
      </c>
      <c r="T6" s="23" t="s">
        <v>7</v>
      </c>
      <c r="U6" s="13" t="s">
        <v>64</v>
      </c>
      <c r="V6" s="14" t="s">
        <v>4</v>
      </c>
      <c r="W6" s="13" t="s">
        <v>4</v>
      </c>
      <c r="X6" s="13" t="s">
        <v>5</v>
      </c>
      <c r="Y6" s="14" t="s">
        <v>6</v>
      </c>
      <c r="Z6" s="23" t="s">
        <v>7</v>
      </c>
      <c r="AA6" s="13" t="s">
        <v>64</v>
      </c>
      <c r="AB6" s="15" t="s">
        <v>4</v>
      </c>
    </row>
    <row r="7" spans="1:28" s="2" customFormat="1" ht="15" customHeight="1">
      <c r="A7" s="47"/>
      <c r="B7" s="48"/>
      <c r="C7" s="49"/>
      <c r="D7" s="16"/>
      <c r="E7" s="17"/>
      <c r="F7" s="17"/>
      <c r="G7" s="18"/>
      <c r="H7" s="24" t="s">
        <v>65</v>
      </c>
      <c r="I7" s="17"/>
      <c r="J7" s="18"/>
      <c r="K7" s="17"/>
      <c r="L7" s="17"/>
      <c r="M7" s="18"/>
      <c r="N7" s="24" t="s">
        <v>65</v>
      </c>
      <c r="O7" s="17"/>
      <c r="P7" s="18"/>
      <c r="Q7" s="17"/>
      <c r="R7" s="17"/>
      <c r="S7" s="18"/>
      <c r="T7" s="24" t="s">
        <v>65</v>
      </c>
      <c r="U7" s="17"/>
      <c r="V7" s="18"/>
      <c r="W7" s="17"/>
      <c r="X7" s="17"/>
      <c r="Y7" s="18"/>
      <c r="Z7" s="24" t="s">
        <v>65</v>
      </c>
      <c r="AA7" s="17"/>
      <c r="AB7" s="19"/>
    </row>
    <row r="8" spans="1:28" s="55" customFormat="1" ht="15" customHeight="1">
      <c r="A8" s="50"/>
      <c r="B8" s="51"/>
      <c r="C8" s="51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</row>
    <row r="9" spans="1:29" s="4" customFormat="1" ht="15" customHeight="1">
      <c r="A9" s="56" t="s">
        <v>1</v>
      </c>
      <c r="B9" s="57"/>
      <c r="C9" s="57"/>
      <c r="D9" s="20"/>
      <c r="E9" s="25">
        <f aca="true" t="shared" si="0" ref="E9:AB9">E25+E34</f>
        <v>41758794</v>
      </c>
      <c r="F9" s="25">
        <f t="shared" si="0"/>
        <v>8138303</v>
      </c>
      <c r="G9" s="25">
        <f t="shared" si="0"/>
        <v>4500051</v>
      </c>
      <c r="H9" s="25">
        <f t="shared" si="0"/>
        <v>2830000</v>
      </c>
      <c r="I9" s="25">
        <f t="shared" si="0"/>
        <v>314</v>
      </c>
      <c r="J9" s="25">
        <f t="shared" si="0"/>
        <v>48227360</v>
      </c>
      <c r="K9" s="25">
        <f t="shared" si="0"/>
        <v>10683450</v>
      </c>
      <c r="L9" s="25">
        <f t="shared" si="0"/>
        <v>2800986</v>
      </c>
      <c r="M9" s="25">
        <f t="shared" si="0"/>
        <v>110273</v>
      </c>
      <c r="N9" s="25">
        <f t="shared" si="0"/>
        <v>0</v>
      </c>
      <c r="O9" s="25">
        <f t="shared" si="0"/>
        <v>2</v>
      </c>
      <c r="P9" s="25">
        <f t="shared" si="0"/>
        <v>13374165</v>
      </c>
      <c r="Q9" s="25">
        <f t="shared" si="0"/>
        <v>50338433</v>
      </c>
      <c r="R9" s="25">
        <f t="shared" si="0"/>
        <v>9333292</v>
      </c>
      <c r="S9" s="25">
        <f t="shared" si="0"/>
        <v>3597405</v>
      </c>
      <c r="T9" s="25">
        <f t="shared" si="0"/>
        <v>0</v>
      </c>
      <c r="U9" s="25">
        <f t="shared" si="0"/>
        <v>4240135</v>
      </c>
      <c r="V9" s="25">
        <f t="shared" si="0"/>
        <v>60314455</v>
      </c>
      <c r="W9" s="25">
        <f t="shared" si="0"/>
        <v>102780677</v>
      </c>
      <c r="X9" s="25">
        <f t="shared" si="0"/>
        <v>20272581</v>
      </c>
      <c r="Y9" s="25">
        <f t="shared" si="0"/>
        <v>8207729</v>
      </c>
      <c r="Z9" s="25">
        <f t="shared" si="0"/>
        <v>2830000</v>
      </c>
      <c r="AA9" s="25">
        <f t="shared" si="0"/>
        <v>4240451</v>
      </c>
      <c r="AB9" s="26">
        <f t="shared" si="0"/>
        <v>121915980</v>
      </c>
      <c r="AC9" s="3"/>
    </row>
    <row r="10" spans="1:29" s="4" customFormat="1" ht="15" customHeight="1">
      <c r="A10" s="58"/>
      <c r="B10" s="59"/>
      <c r="C10" s="59"/>
      <c r="D10" s="2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3"/>
    </row>
    <row r="11" spans="1:29" s="4" customFormat="1" ht="26.25" customHeight="1">
      <c r="A11" s="58">
        <v>1</v>
      </c>
      <c r="B11" s="59"/>
      <c r="C11" s="60" t="s">
        <v>8</v>
      </c>
      <c r="D11" s="21"/>
      <c r="E11" s="25">
        <v>9435618</v>
      </c>
      <c r="F11" s="25">
        <v>21517</v>
      </c>
      <c r="G11" s="25">
        <v>1760000</v>
      </c>
      <c r="H11" s="25">
        <v>1510000</v>
      </c>
      <c r="I11" s="25">
        <v>0</v>
      </c>
      <c r="J11" s="25">
        <v>9207135</v>
      </c>
      <c r="K11" s="25">
        <v>972603</v>
      </c>
      <c r="L11" s="25">
        <v>3157</v>
      </c>
      <c r="M11" s="25">
        <v>0</v>
      </c>
      <c r="N11" s="25">
        <v>0</v>
      </c>
      <c r="O11" s="25">
        <v>0</v>
      </c>
      <c r="P11" s="25">
        <v>975760</v>
      </c>
      <c r="Q11" s="25">
        <v>5764273</v>
      </c>
      <c r="R11" s="25">
        <v>874081</v>
      </c>
      <c r="S11" s="25">
        <v>192661</v>
      </c>
      <c r="T11" s="25">
        <v>0</v>
      </c>
      <c r="U11" s="25">
        <v>4240000</v>
      </c>
      <c r="V11" s="25">
        <v>10685693</v>
      </c>
      <c r="W11" s="25">
        <v>16172494</v>
      </c>
      <c r="X11" s="25">
        <v>898755</v>
      </c>
      <c r="Y11" s="25">
        <v>1952661</v>
      </c>
      <c r="Z11" s="25">
        <v>1510000</v>
      </c>
      <c r="AA11" s="25">
        <v>4240000</v>
      </c>
      <c r="AB11" s="26">
        <v>20868588</v>
      </c>
      <c r="AC11" s="3"/>
    </row>
    <row r="12" spans="1:29" s="4" customFormat="1" ht="26.25" customHeight="1">
      <c r="A12" s="58">
        <v>2</v>
      </c>
      <c r="B12" s="59"/>
      <c r="C12" s="60" t="s">
        <v>9</v>
      </c>
      <c r="D12" s="21"/>
      <c r="E12" s="25">
        <v>2083160</v>
      </c>
      <c r="F12" s="25">
        <v>600697</v>
      </c>
      <c r="G12" s="25">
        <v>80000</v>
      </c>
      <c r="H12" s="25">
        <v>0</v>
      </c>
      <c r="I12" s="25">
        <v>47</v>
      </c>
      <c r="J12" s="25">
        <v>2603904</v>
      </c>
      <c r="K12" s="25">
        <v>470881</v>
      </c>
      <c r="L12" s="25">
        <v>667</v>
      </c>
      <c r="M12" s="25">
        <v>0</v>
      </c>
      <c r="N12" s="25">
        <v>0</v>
      </c>
      <c r="O12" s="25">
        <v>0</v>
      </c>
      <c r="P12" s="25">
        <v>471548</v>
      </c>
      <c r="Q12" s="25">
        <v>3872118</v>
      </c>
      <c r="R12" s="25">
        <v>954428</v>
      </c>
      <c r="S12" s="25">
        <v>848504</v>
      </c>
      <c r="T12" s="25">
        <v>0</v>
      </c>
      <c r="U12" s="25">
        <v>13</v>
      </c>
      <c r="V12" s="25">
        <v>3978055</v>
      </c>
      <c r="W12" s="25">
        <v>6426159</v>
      </c>
      <c r="X12" s="25">
        <v>1555792</v>
      </c>
      <c r="Y12" s="25">
        <v>928504</v>
      </c>
      <c r="Z12" s="25">
        <v>0</v>
      </c>
      <c r="AA12" s="25">
        <v>60</v>
      </c>
      <c r="AB12" s="26">
        <v>7053507</v>
      </c>
      <c r="AC12" s="3"/>
    </row>
    <row r="13" spans="1:29" s="4" customFormat="1" ht="26.25" customHeight="1">
      <c r="A13" s="58">
        <v>3</v>
      </c>
      <c r="B13" s="59"/>
      <c r="C13" s="60" t="s">
        <v>10</v>
      </c>
      <c r="D13" s="21"/>
      <c r="E13" s="25">
        <v>2568582</v>
      </c>
      <c r="F13" s="25">
        <v>1470</v>
      </c>
      <c r="G13" s="25">
        <v>0</v>
      </c>
      <c r="H13" s="25">
        <v>370000</v>
      </c>
      <c r="I13" s="25">
        <v>0</v>
      </c>
      <c r="J13" s="25">
        <v>2940052</v>
      </c>
      <c r="K13" s="25">
        <v>2160435</v>
      </c>
      <c r="L13" s="25">
        <v>1215358</v>
      </c>
      <c r="M13" s="25">
        <v>0</v>
      </c>
      <c r="N13" s="25">
        <v>0</v>
      </c>
      <c r="O13" s="25">
        <v>0</v>
      </c>
      <c r="P13" s="25">
        <v>3375793</v>
      </c>
      <c r="Q13" s="25">
        <v>8926715</v>
      </c>
      <c r="R13" s="25">
        <v>34366</v>
      </c>
      <c r="S13" s="25">
        <v>698030</v>
      </c>
      <c r="T13" s="25">
        <v>0</v>
      </c>
      <c r="U13" s="25">
        <v>-1</v>
      </c>
      <c r="V13" s="25">
        <v>8263050</v>
      </c>
      <c r="W13" s="25">
        <v>13655732</v>
      </c>
      <c r="X13" s="25">
        <v>1251194</v>
      </c>
      <c r="Y13" s="25">
        <v>698030</v>
      </c>
      <c r="Z13" s="25">
        <v>370000</v>
      </c>
      <c r="AA13" s="25">
        <v>-1</v>
      </c>
      <c r="AB13" s="26">
        <v>14578895</v>
      </c>
      <c r="AC13" s="3"/>
    </row>
    <row r="14" spans="1:29" s="4" customFormat="1" ht="26.25" customHeight="1">
      <c r="A14" s="58">
        <v>4</v>
      </c>
      <c r="B14" s="59"/>
      <c r="C14" s="60" t="s">
        <v>11</v>
      </c>
      <c r="D14" s="21"/>
      <c r="E14" s="25">
        <v>3051497</v>
      </c>
      <c r="F14" s="25">
        <v>578264</v>
      </c>
      <c r="G14" s="25">
        <v>0</v>
      </c>
      <c r="H14" s="25">
        <v>0</v>
      </c>
      <c r="I14" s="25">
        <v>149</v>
      </c>
      <c r="J14" s="25">
        <v>3629910</v>
      </c>
      <c r="K14" s="25">
        <v>874828</v>
      </c>
      <c r="L14" s="25">
        <v>662</v>
      </c>
      <c r="M14" s="25">
        <v>0</v>
      </c>
      <c r="N14" s="25">
        <v>0</v>
      </c>
      <c r="O14" s="25">
        <v>0</v>
      </c>
      <c r="P14" s="25">
        <v>875490</v>
      </c>
      <c r="Q14" s="25">
        <v>6407989</v>
      </c>
      <c r="R14" s="25">
        <v>867891</v>
      </c>
      <c r="S14" s="25">
        <v>80889</v>
      </c>
      <c r="T14" s="25">
        <v>0</v>
      </c>
      <c r="U14" s="25">
        <v>8</v>
      </c>
      <c r="V14" s="25">
        <v>7194999</v>
      </c>
      <c r="W14" s="25">
        <v>10334314</v>
      </c>
      <c r="X14" s="25">
        <v>1446817</v>
      </c>
      <c r="Y14" s="25">
        <v>80889</v>
      </c>
      <c r="Z14" s="25">
        <v>0</v>
      </c>
      <c r="AA14" s="25">
        <v>157</v>
      </c>
      <c r="AB14" s="26">
        <v>11700399</v>
      </c>
      <c r="AC14" s="3"/>
    </row>
    <row r="15" spans="1:29" s="4" customFormat="1" ht="26.25" customHeight="1">
      <c r="A15" s="58">
        <v>5</v>
      </c>
      <c r="B15" s="59"/>
      <c r="C15" s="60" t="s">
        <v>12</v>
      </c>
      <c r="D15" s="21"/>
      <c r="E15" s="25">
        <v>3528456</v>
      </c>
      <c r="F15" s="25">
        <v>15489</v>
      </c>
      <c r="G15" s="25">
        <v>0</v>
      </c>
      <c r="H15" s="25">
        <v>950000</v>
      </c>
      <c r="I15" s="25">
        <v>0</v>
      </c>
      <c r="J15" s="25">
        <v>4493945</v>
      </c>
      <c r="K15" s="25">
        <v>886944</v>
      </c>
      <c r="L15" s="25">
        <v>304</v>
      </c>
      <c r="M15" s="25">
        <v>0</v>
      </c>
      <c r="N15" s="25">
        <v>0</v>
      </c>
      <c r="O15" s="25">
        <v>0</v>
      </c>
      <c r="P15" s="25">
        <v>887248</v>
      </c>
      <c r="Q15" s="25">
        <v>2952312</v>
      </c>
      <c r="R15" s="25">
        <v>236910</v>
      </c>
      <c r="S15" s="25">
        <v>360514</v>
      </c>
      <c r="T15" s="25">
        <v>0</v>
      </c>
      <c r="U15" s="25">
        <v>0</v>
      </c>
      <c r="V15" s="25">
        <v>2828708</v>
      </c>
      <c r="W15" s="25">
        <v>7367712</v>
      </c>
      <c r="X15" s="25">
        <v>252703</v>
      </c>
      <c r="Y15" s="25">
        <v>360514</v>
      </c>
      <c r="Z15" s="25">
        <v>950000</v>
      </c>
      <c r="AA15" s="25">
        <v>0</v>
      </c>
      <c r="AB15" s="26">
        <v>8209901</v>
      </c>
      <c r="AC15" s="3"/>
    </row>
    <row r="16" spans="1:29" s="4" customFormat="1" ht="26.25" customHeight="1">
      <c r="A16" s="58">
        <v>6</v>
      </c>
      <c r="B16" s="59"/>
      <c r="C16" s="60" t="s">
        <v>13</v>
      </c>
      <c r="D16" s="21"/>
      <c r="E16" s="25">
        <v>2480562</v>
      </c>
      <c r="F16" s="25">
        <v>261161</v>
      </c>
      <c r="G16" s="25">
        <v>200000</v>
      </c>
      <c r="H16" s="25">
        <v>0</v>
      </c>
      <c r="I16" s="25">
        <v>0</v>
      </c>
      <c r="J16" s="25">
        <v>2541723</v>
      </c>
      <c r="K16" s="25">
        <v>368644</v>
      </c>
      <c r="L16" s="25">
        <v>772</v>
      </c>
      <c r="M16" s="25">
        <v>0</v>
      </c>
      <c r="N16" s="25">
        <v>0</v>
      </c>
      <c r="O16" s="25">
        <v>0</v>
      </c>
      <c r="P16" s="25">
        <v>369416</v>
      </c>
      <c r="Q16" s="25">
        <v>2742974</v>
      </c>
      <c r="R16" s="25">
        <v>1184324</v>
      </c>
      <c r="S16" s="25">
        <v>200386</v>
      </c>
      <c r="T16" s="25">
        <v>0</v>
      </c>
      <c r="U16" s="25">
        <v>0</v>
      </c>
      <c r="V16" s="25">
        <v>3726912</v>
      </c>
      <c r="W16" s="25">
        <v>5592180</v>
      </c>
      <c r="X16" s="25">
        <v>1446257</v>
      </c>
      <c r="Y16" s="25">
        <v>400386</v>
      </c>
      <c r="Z16" s="25">
        <v>0</v>
      </c>
      <c r="AA16" s="25">
        <v>0</v>
      </c>
      <c r="AB16" s="26">
        <v>6638051</v>
      </c>
      <c r="AC16" s="3"/>
    </row>
    <row r="17" spans="1:29" s="4" customFormat="1" ht="26.25" customHeight="1">
      <c r="A17" s="58">
        <v>7</v>
      </c>
      <c r="B17" s="59"/>
      <c r="C17" s="60" t="s">
        <v>14</v>
      </c>
      <c r="D17" s="21"/>
      <c r="E17" s="25">
        <v>5454196</v>
      </c>
      <c r="F17" s="25">
        <v>1337978</v>
      </c>
      <c r="G17" s="25">
        <v>521737</v>
      </c>
      <c r="H17" s="25">
        <v>0</v>
      </c>
      <c r="I17" s="25">
        <v>-1</v>
      </c>
      <c r="J17" s="25">
        <v>6270436</v>
      </c>
      <c r="K17" s="25">
        <v>1190111</v>
      </c>
      <c r="L17" s="25">
        <v>800342</v>
      </c>
      <c r="M17" s="25">
        <v>0</v>
      </c>
      <c r="N17" s="25">
        <v>0</v>
      </c>
      <c r="O17" s="25">
        <v>1</v>
      </c>
      <c r="P17" s="25">
        <v>1990454</v>
      </c>
      <c r="Q17" s="25">
        <v>3802614</v>
      </c>
      <c r="R17" s="25">
        <v>388091</v>
      </c>
      <c r="S17" s="25">
        <v>367486</v>
      </c>
      <c r="T17" s="25">
        <v>0</v>
      </c>
      <c r="U17" s="25">
        <v>-1</v>
      </c>
      <c r="V17" s="25">
        <v>3823218</v>
      </c>
      <c r="W17" s="25">
        <v>10446921</v>
      </c>
      <c r="X17" s="25">
        <v>2526411</v>
      </c>
      <c r="Y17" s="25">
        <v>889223</v>
      </c>
      <c r="Z17" s="25">
        <v>0</v>
      </c>
      <c r="AA17" s="25">
        <v>-1</v>
      </c>
      <c r="AB17" s="26">
        <v>12084108</v>
      </c>
      <c r="AC17" s="3"/>
    </row>
    <row r="18" spans="1:29" s="4" customFormat="1" ht="26.25" customHeight="1">
      <c r="A18" s="58">
        <v>8</v>
      </c>
      <c r="B18" s="59"/>
      <c r="C18" s="60" t="s">
        <v>15</v>
      </c>
      <c r="D18" s="21"/>
      <c r="E18" s="25">
        <v>2110459</v>
      </c>
      <c r="F18" s="25">
        <v>835086</v>
      </c>
      <c r="G18" s="25">
        <v>715000</v>
      </c>
      <c r="H18" s="25">
        <v>0</v>
      </c>
      <c r="I18" s="25">
        <v>0</v>
      </c>
      <c r="J18" s="25">
        <v>2230545</v>
      </c>
      <c r="K18" s="25">
        <v>1391638</v>
      </c>
      <c r="L18" s="25">
        <v>1200</v>
      </c>
      <c r="M18" s="25">
        <v>100000</v>
      </c>
      <c r="N18" s="25">
        <v>0</v>
      </c>
      <c r="O18" s="25">
        <v>0</v>
      </c>
      <c r="P18" s="25">
        <v>1292838</v>
      </c>
      <c r="Q18" s="25">
        <v>636464</v>
      </c>
      <c r="R18" s="25">
        <v>0</v>
      </c>
      <c r="S18" s="25">
        <v>0</v>
      </c>
      <c r="T18" s="25">
        <v>0</v>
      </c>
      <c r="U18" s="25">
        <v>0</v>
      </c>
      <c r="V18" s="25">
        <v>636464</v>
      </c>
      <c r="W18" s="25">
        <v>4138561</v>
      </c>
      <c r="X18" s="25">
        <v>836286</v>
      </c>
      <c r="Y18" s="25">
        <v>815000</v>
      </c>
      <c r="Z18" s="25">
        <v>0</v>
      </c>
      <c r="AA18" s="25">
        <v>0</v>
      </c>
      <c r="AB18" s="26">
        <v>4159847</v>
      </c>
      <c r="AC18" s="3"/>
    </row>
    <row r="19" spans="1:29" s="4" customFormat="1" ht="26.25" customHeight="1">
      <c r="A19" s="58">
        <v>9</v>
      </c>
      <c r="B19" s="59"/>
      <c r="C19" s="60" t="s">
        <v>16</v>
      </c>
      <c r="D19" s="21"/>
      <c r="E19" s="25">
        <v>1169185</v>
      </c>
      <c r="F19" s="25">
        <v>300306</v>
      </c>
      <c r="G19" s="25">
        <v>0</v>
      </c>
      <c r="H19" s="25">
        <v>0</v>
      </c>
      <c r="I19" s="25">
        <v>0</v>
      </c>
      <c r="J19" s="25">
        <v>1469491</v>
      </c>
      <c r="K19" s="25">
        <v>83881</v>
      </c>
      <c r="L19" s="25">
        <v>23</v>
      </c>
      <c r="M19" s="25">
        <v>0</v>
      </c>
      <c r="N19" s="25">
        <v>0</v>
      </c>
      <c r="O19" s="25">
        <v>-1</v>
      </c>
      <c r="P19" s="25">
        <v>83903</v>
      </c>
      <c r="Q19" s="25">
        <v>1673396</v>
      </c>
      <c r="R19" s="25">
        <v>803068</v>
      </c>
      <c r="S19" s="25">
        <v>9520</v>
      </c>
      <c r="T19" s="25">
        <v>0</v>
      </c>
      <c r="U19" s="25">
        <v>2</v>
      </c>
      <c r="V19" s="25">
        <v>2466946</v>
      </c>
      <c r="W19" s="25">
        <v>2926462</v>
      </c>
      <c r="X19" s="25">
        <v>1103397</v>
      </c>
      <c r="Y19" s="25">
        <v>9520</v>
      </c>
      <c r="Z19" s="25">
        <v>0</v>
      </c>
      <c r="AA19" s="25">
        <v>1</v>
      </c>
      <c r="AB19" s="26">
        <v>4020340</v>
      </c>
      <c r="AC19" s="3"/>
    </row>
    <row r="20" spans="1:29" s="4" customFormat="1" ht="26.25" customHeight="1">
      <c r="A20" s="58">
        <v>10</v>
      </c>
      <c r="B20" s="59"/>
      <c r="C20" s="60" t="s">
        <v>17</v>
      </c>
      <c r="D20" s="21"/>
      <c r="E20" s="25">
        <v>1557994</v>
      </c>
      <c r="F20" s="25">
        <v>283721</v>
      </c>
      <c r="G20" s="25">
        <v>0</v>
      </c>
      <c r="H20" s="25">
        <v>0</v>
      </c>
      <c r="I20" s="25">
        <v>0</v>
      </c>
      <c r="J20" s="25">
        <v>1841715</v>
      </c>
      <c r="K20" s="25">
        <v>275952</v>
      </c>
      <c r="L20" s="25">
        <v>220</v>
      </c>
      <c r="M20" s="25">
        <v>0</v>
      </c>
      <c r="N20" s="25">
        <v>0</v>
      </c>
      <c r="O20" s="25">
        <v>0</v>
      </c>
      <c r="P20" s="25">
        <v>276172</v>
      </c>
      <c r="Q20" s="25">
        <v>1534346</v>
      </c>
      <c r="R20" s="25">
        <v>210647</v>
      </c>
      <c r="S20" s="25">
        <v>4763</v>
      </c>
      <c r="T20" s="25">
        <v>0</v>
      </c>
      <c r="U20" s="25">
        <v>0</v>
      </c>
      <c r="V20" s="25">
        <v>1740230</v>
      </c>
      <c r="W20" s="25">
        <v>3368292</v>
      </c>
      <c r="X20" s="25">
        <v>494588</v>
      </c>
      <c r="Y20" s="25">
        <v>4763</v>
      </c>
      <c r="Z20" s="25">
        <v>0</v>
      </c>
      <c r="AA20" s="25">
        <v>0</v>
      </c>
      <c r="AB20" s="26">
        <v>3858117</v>
      </c>
      <c r="AC20" s="3"/>
    </row>
    <row r="21" spans="1:29" s="4" customFormat="1" ht="26.25" customHeight="1">
      <c r="A21" s="58">
        <v>11</v>
      </c>
      <c r="B21" s="59"/>
      <c r="C21" s="60" t="s">
        <v>18</v>
      </c>
      <c r="D21" s="21"/>
      <c r="E21" s="25">
        <v>759785</v>
      </c>
      <c r="F21" s="25">
        <v>320485</v>
      </c>
      <c r="G21" s="25">
        <v>0</v>
      </c>
      <c r="H21" s="25">
        <v>0</v>
      </c>
      <c r="I21" s="25">
        <v>0</v>
      </c>
      <c r="J21" s="25">
        <v>1080270</v>
      </c>
      <c r="K21" s="25">
        <v>449395</v>
      </c>
      <c r="L21" s="25">
        <v>250357</v>
      </c>
      <c r="M21" s="25">
        <v>0</v>
      </c>
      <c r="N21" s="25">
        <v>0</v>
      </c>
      <c r="O21" s="25">
        <v>0</v>
      </c>
      <c r="P21" s="25">
        <v>699752</v>
      </c>
      <c r="Q21" s="25">
        <v>1279930</v>
      </c>
      <c r="R21" s="25">
        <v>153849</v>
      </c>
      <c r="S21" s="25">
        <v>73524</v>
      </c>
      <c r="T21" s="25">
        <v>0</v>
      </c>
      <c r="U21" s="25">
        <v>0</v>
      </c>
      <c r="V21" s="25">
        <v>1360255</v>
      </c>
      <c r="W21" s="25">
        <v>2489110</v>
      </c>
      <c r="X21" s="25">
        <v>724691</v>
      </c>
      <c r="Y21" s="25">
        <v>73524</v>
      </c>
      <c r="Z21" s="25">
        <v>0</v>
      </c>
      <c r="AA21" s="25">
        <v>0</v>
      </c>
      <c r="AB21" s="26">
        <v>3140277</v>
      </c>
      <c r="AC21" s="3"/>
    </row>
    <row r="22" spans="1:29" s="4" customFormat="1" ht="26.25" customHeight="1">
      <c r="A22" s="58">
        <v>12</v>
      </c>
      <c r="B22" s="59"/>
      <c r="C22" s="60" t="s">
        <v>19</v>
      </c>
      <c r="D22" s="21"/>
      <c r="E22" s="25">
        <v>2356488</v>
      </c>
      <c r="F22" s="25">
        <v>2084810</v>
      </c>
      <c r="G22" s="25">
        <v>1020140</v>
      </c>
      <c r="H22" s="25">
        <v>0</v>
      </c>
      <c r="I22" s="25">
        <v>0</v>
      </c>
      <c r="J22" s="25">
        <v>3421158</v>
      </c>
      <c r="K22" s="25">
        <v>469594</v>
      </c>
      <c r="L22" s="25">
        <v>472595</v>
      </c>
      <c r="M22" s="25">
        <v>0</v>
      </c>
      <c r="N22" s="25">
        <v>0</v>
      </c>
      <c r="O22" s="25">
        <v>0</v>
      </c>
      <c r="P22" s="25">
        <v>942189</v>
      </c>
      <c r="Q22" s="25">
        <v>2871059</v>
      </c>
      <c r="R22" s="25">
        <v>2104465</v>
      </c>
      <c r="S22" s="25">
        <v>190695</v>
      </c>
      <c r="T22" s="25">
        <v>0</v>
      </c>
      <c r="U22" s="25">
        <v>0</v>
      </c>
      <c r="V22" s="25">
        <v>4784829</v>
      </c>
      <c r="W22" s="25">
        <v>5697141</v>
      </c>
      <c r="X22" s="25">
        <v>4661870</v>
      </c>
      <c r="Y22" s="25">
        <v>1210835</v>
      </c>
      <c r="Z22" s="25">
        <v>0</v>
      </c>
      <c r="AA22" s="25">
        <v>0</v>
      </c>
      <c r="AB22" s="26">
        <v>9148176</v>
      </c>
      <c r="AC22" s="3"/>
    </row>
    <row r="23" spans="1:29" s="4" customFormat="1" ht="26.25" customHeight="1">
      <c r="A23" s="58">
        <v>13</v>
      </c>
      <c r="B23" s="59"/>
      <c r="C23" s="60" t="s">
        <v>20</v>
      </c>
      <c r="D23" s="21"/>
      <c r="E23" s="25">
        <v>775246</v>
      </c>
      <c r="F23" s="25">
        <v>336773</v>
      </c>
      <c r="G23" s="25">
        <v>0</v>
      </c>
      <c r="H23" s="25">
        <v>0</v>
      </c>
      <c r="I23" s="25">
        <v>94</v>
      </c>
      <c r="J23" s="25">
        <v>1112113</v>
      </c>
      <c r="K23" s="25">
        <v>482708</v>
      </c>
      <c r="L23" s="25">
        <v>50075</v>
      </c>
      <c r="M23" s="25">
        <v>9425</v>
      </c>
      <c r="N23" s="25">
        <v>0</v>
      </c>
      <c r="O23" s="25">
        <v>2</v>
      </c>
      <c r="P23" s="25">
        <v>523360</v>
      </c>
      <c r="Q23" s="25">
        <v>2231111</v>
      </c>
      <c r="R23" s="25">
        <v>768895</v>
      </c>
      <c r="S23" s="25">
        <v>149421</v>
      </c>
      <c r="T23" s="25">
        <v>0</v>
      </c>
      <c r="U23" s="25">
        <v>114</v>
      </c>
      <c r="V23" s="25">
        <v>2850699</v>
      </c>
      <c r="W23" s="25">
        <v>3489065</v>
      </c>
      <c r="X23" s="25">
        <v>1155743</v>
      </c>
      <c r="Y23" s="25">
        <v>158846</v>
      </c>
      <c r="Z23" s="25">
        <v>0</v>
      </c>
      <c r="AA23" s="25">
        <v>210</v>
      </c>
      <c r="AB23" s="26">
        <v>4486172</v>
      </c>
      <c r="AC23" s="3"/>
    </row>
    <row r="24" spans="1:29" s="4" customFormat="1" ht="15" customHeight="1">
      <c r="A24" s="58"/>
      <c r="B24" s="59"/>
      <c r="C24" s="60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3"/>
    </row>
    <row r="25" spans="1:29" s="4" customFormat="1" ht="15" customHeight="1">
      <c r="A25" s="56" t="s">
        <v>2</v>
      </c>
      <c r="B25" s="57"/>
      <c r="C25" s="57"/>
      <c r="D25" s="20"/>
      <c r="E25" s="25">
        <f aca="true" t="shared" si="1" ref="E25:AB25">SUM(E11:E23)</f>
        <v>37331228</v>
      </c>
      <c r="F25" s="25">
        <f t="shared" si="1"/>
        <v>6977757</v>
      </c>
      <c r="G25" s="25">
        <f t="shared" si="1"/>
        <v>4296877</v>
      </c>
      <c r="H25" s="25">
        <f t="shared" si="1"/>
        <v>2830000</v>
      </c>
      <c r="I25" s="25">
        <f t="shared" si="1"/>
        <v>289</v>
      </c>
      <c r="J25" s="25">
        <f t="shared" si="1"/>
        <v>42842397</v>
      </c>
      <c r="K25" s="25">
        <f t="shared" si="1"/>
        <v>10077614</v>
      </c>
      <c r="L25" s="25">
        <f t="shared" si="1"/>
        <v>2795732</v>
      </c>
      <c r="M25" s="25">
        <f t="shared" si="1"/>
        <v>109425</v>
      </c>
      <c r="N25" s="25">
        <f t="shared" si="1"/>
        <v>0</v>
      </c>
      <c r="O25" s="25">
        <f t="shared" si="1"/>
        <v>2</v>
      </c>
      <c r="P25" s="25">
        <f t="shared" si="1"/>
        <v>12763923</v>
      </c>
      <c r="Q25" s="25">
        <f t="shared" si="1"/>
        <v>44695301</v>
      </c>
      <c r="R25" s="25">
        <f t="shared" si="1"/>
        <v>8581015</v>
      </c>
      <c r="S25" s="25">
        <f t="shared" si="1"/>
        <v>3176393</v>
      </c>
      <c r="T25" s="25">
        <f t="shared" si="1"/>
        <v>0</v>
      </c>
      <c r="U25" s="25">
        <f t="shared" si="1"/>
        <v>4240135</v>
      </c>
      <c r="V25" s="25">
        <f t="shared" si="1"/>
        <v>54340058</v>
      </c>
      <c r="W25" s="25">
        <f t="shared" si="1"/>
        <v>92104143</v>
      </c>
      <c r="X25" s="25">
        <f t="shared" si="1"/>
        <v>18354504</v>
      </c>
      <c r="Y25" s="25">
        <f t="shared" si="1"/>
        <v>7582695</v>
      </c>
      <c r="Z25" s="25">
        <f t="shared" si="1"/>
        <v>2830000</v>
      </c>
      <c r="AA25" s="25">
        <f t="shared" si="1"/>
        <v>4240426</v>
      </c>
      <c r="AB25" s="26">
        <f t="shared" si="1"/>
        <v>109946378</v>
      </c>
      <c r="AC25" s="3"/>
    </row>
    <row r="26" spans="1:29" s="4" customFormat="1" ht="15" customHeight="1">
      <c r="A26" s="56"/>
      <c r="B26" s="57"/>
      <c r="C26" s="57"/>
      <c r="D26" s="2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3"/>
    </row>
    <row r="27" spans="1:29" s="4" customFormat="1" ht="26.25" customHeight="1">
      <c r="A27" s="58">
        <v>1</v>
      </c>
      <c r="B27" s="59"/>
      <c r="C27" s="60" t="s">
        <v>21</v>
      </c>
      <c r="D27" s="21"/>
      <c r="E27" s="25">
        <v>2000580</v>
      </c>
      <c r="F27" s="25">
        <v>808194</v>
      </c>
      <c r="G27" s="25">
        <v>0</v>
      </c>
      <c r="H27" s="25">
        <v>0</v>
      </c>
      <c r="I27" s="25">
        <v>0</v>
      </c>
      <c r="J27" s="25">
        <v>2808774</v>
      </c>
      <c r="K27" s="25">
        <v>352559</v>
      </c>
      <c r="L27" s="25">
        <v>181</v>
      </c>
      <c r="M27" s="25">
        <v>0</v>
      </c>
      <c r="N27" s="25">
        <v>0</v>
      </c>
      <c r="O27" s="25">
        <v>0</v>
      </c>
      <c r="P27" s="25">
        <v>352740</v>
      </c>
      <c r="Q27" s="25">
        <v>969229</v>
      </c>
      <c r="R27" s="25">
        <v>2625</v>
      </c>
      <c r="S27" s="25">
        <v>75338</v>
      </c>
      <c r="T27" s="25">
        <v>0</v>
      </c>
      <c r="U27" s="25">
        <v>0</v>
      </c>
      <c r="V27" s="25">
        <v>896516</v>
      </c>
      <c r="W27" s="25">
        <v>3322368</v>
      </c>
      <c r="X27" s="25">
        <v>811000</v>
      </c>
      <c r="Y27" s="25">
        <v>75338</v>
      </c>
      <c r="Z27" s="25">
        <v>0</v>
      </c>
      <c r="AA27" s="25">
        <v>0</v>
      </c>
      <c r="AB27" s="26">
        <v>4058030</v>
      </c>
      <c r="AC27" s="3"/>
    </row>
    <row r="28" spans="1:29" s="4" customFormat="1" ht="26.25" customHeight="1">
      <c r="A28" s="58">
        <v>2</v>
      </c>
      <c r="B28" s="59"/>
      <c r="C28" s="60" t="s">
        <v>22</v>
      </c>
      <c r="D28" s="21"/>
      <c r="E28" s="25">
        <v>780783</v>
      </c>
      <c r="F28" s="25">
        <v>76211</v>
      </c>
      <c r="G28" s="25">
        <v>0</v>
      </c>
      <c r="H28" s="25">
        <v>0</v>
      </c>
      <c r="I28" s="25">
        <v>0</v>
      </c>
      <c r="J28" s="25">
        <v>856994</v>
      </c>
      <c r="K28" s="25">
        <v>137941</v>
      </c>
      <c r="L28" s="25">
        <v>0</v>
      </c>
      <c r="M28" s="25">
        <v>0</v>
      </c>
      <c r="N28" s="25">
        <v>0</v>
      </c>
      <c r="O28" s="25">
        <v>0</v>
      </c>
      <c r="P28" s="25">
        <v>137941</v>
      </c>
      <c r="Q28" s="25">
        <v>230235</v>
      </c>
      <c r="R28" s="25">
        <v>180094</v>
      </c>
      <c r="S28" s="25">
        <v>100516</v>
      </c>
      <c r="T28" s="25">
        <v>0</v>
      </c>
      <c r="U28" s="25">
        <v>0</v>
      </c>
      <c r="V28" s="25">
        <v>309813</v>
      </c>
      <c r="W28" s="25">
        <v>1148959</v>
      </c>
      <c r="X28" s="25">
        <v>256305</v>
      </c>
      <c r="Y28" s="25">
        <v>100516</v>
      </c>
      <c r="Z28" s="25">
        <v>0</v>
      </c>
      <c r="AA28" s="25">
        <v>0</v>
      </c>
      <c r="AB28" s="26">
        <v>1304748</v>
      </c>
      <c r="AC28" s="3"/>
    </row>
    <row r="29" spans="1:29" s="4" customFormat="1" ht="26.25" customHeight="1">
      <c r="A29" s="58">
        <v>3</v>
      </c>
      <c r="B29" s="59"/>
      <c r="C29" s="60" t="s">
        <v>23</v>
      </c>
      <c r="D29" s="21"/>
      <c r="E29" s="25">
        <v>504654</v>
      </c>
      <c r="F29" s="25">
        <v>53465</v>
      </c>
      <c r="G29" s="25">
        <v>120000</v>
      </c>
      <c r="H29" s="25">
        <v>0</v>
      </c>
      <c r="I29" s="25">
        <v>0</v>
      </c>
      <c r="J29" s="25">
        <v>438119</v>
      </c>
      <c r="K29" s="25">
        <v>88096</v>
      </c>
      <c r="L29" s="25">
        <v>71</v>
      </c>
      <c r="M29" s="25">
        <v>848</v>
      </c>
      <c r="N29" s="25">
        <v>0</v>
      </c>
      <c r="O29" s="25">
        <v>0</v>
      </c>
      <c r="P29" s="25">
        <v>87319</v>
      </c>
      <c r="Q29" s="25">
        <v>2820817</v>
      </c>
      <c r="R29" s="25">
        <v>392587</v>
      </c>
      <c r="S29" s="25">
        <v>239372</v>
      </c>
      <c r="T29" s="25">
        <v>0</v>
      </c>
      <c r="U29" s="25">
        <v>0</v>
      </c>
      <c r="V29" s="25">
        <v>2974032</v>
      </c>
      <c r="W29" s="25">
        <v>3413567</v>
      </c>
      <c r="X29" s="25">
        <v>446123</v>
      </c>
      <c r="Y29" s="25">
        <v>360220</v>
      </c>
      <c r="Z29" s="25">
        <v>0</v>
      </c>
      <c r="AA29" s="25">
        <v>0</v>
      </c>
      <c r="AB29" s="26">
        <v>3499470</v>
      </c>
      <c r="AC29" s="3"/>
    </row>
    <row r="30" spans="1:29" s="4" customFormat="1" ht="26.25" customHeight="1">
      <c r="A30" s="58">
        <v>4</v>
      </c>
      <c r="B30" s="59"/>
      <c r="C30" s="60" t="s">
        <v>0</v>
      </c>
      <c r="D30" s="21"/>
      <c r="E30" s="25">
        <v>451507</v>
      </c>
      <c r="F30" s="25">
        <v>120000</v>
      </c>
      <c r="G30" s="25">
        <v>0</v>
      </c>
      <c r="H30" s="25">
        <v>0</v>
      </c>
      <c r="I30" s="25">
        <v>0</v>
      </c>
      <c r="J30" s="25">
        <v>571507</v>
      </c>
      <c r="K30" s="25">
        <v>21113</v>
      </c>
      <c r="L30" s="25">
        <v>5000</v>
      </c>
      <c r="M30" s="25">
        <v>0</v>
      </c>
      <c r="N30" s="25">
        <v>0</v>
      </c>
      <c r="O30" s="25">
        <v>0</v>
      </c>
      <c r="P30" s="25">
        <v>26113</v>
      </c>
      <c r="Q30" s="25">
        <v>237291</v>
      </c>
      <c r="R30" s="25">
        <v>70078</v>
      </c>
      <c r="S30" s="25">
        <v>600</v>
      </c>
      <c r="T30" s="25">
        <v>0</v>
      </c>
      <c r="U30" s="25">
        <v>0</v>
      </c>
      <c r="V30" s="25">
        <v>306769</v>
      </c>
      <c r="W30" s="25">
        <v>709911</v>
      </c>
      <c r="X30" s="25">
        <v>195078</v>
      </c>
      <c r="Y30" s="25">
        <v>600</v>
      </c>
      <c r="Z30" s="25">
        <v>0</v>
      </c>
      <c r="AA30" s="25">
        <v>0</v>
      </c>
      <c r="AB30" s="26">
        <v>904389</v>
      </c>
      <c r="AC30" s="3"/>
    </row>
    <row r="31" spans="1:32" s="4" customFormat="1" ht="26.25" customHeight="1">
      <c r="A31" s="58">
        <v>5</v>
      </c>
      <c r="B31" s="59"/>
      <c r="C31" s="60" t="s">
        <v>24</v>
      </c>
      <c r="D31" s="21"/>
      <c r="E31" s="25">
        <v>385953</v>
      </c>
      <c r="F31" s="25">
        <v>102676</v>
      </c>
      <c r="G31" s="25">
        <v>83174</v>
      </c>
      <c r="H31" s="25">
        <v>0</v>
      </c>
      <c r="I31" s="25">
        <v>25</v>
      </c>
      <c r="J31" s="25">
        <v>405480</v>
      </c>
      <c r="K31" s="25">
        <v>5308</v>
      </c>
      <c r="L31" s="25">
        <v>2</v>
      </c>
      <c r="M31" s="25">
        <v>0</v>
      </c>
      <c r="N31" s="25">
        <v>0</v>
      </c>
      <c r="O31" s="25">
        <v>0</v>
      </c>
      <c r="P31" s="25">
        <v>5310</v>
      </c>
      <c r="Q31" s="25">
        <v>126875</v>
      </c>
      <c r="R31" s="25">
        <v>5038</v>
      </c>
      <c r="S31" s="25">
        <v>4616</v>
      </c>
      <c r="T31" s="25">
        <v>0</v>
      </c>
      <c r="U31" s="25">
        <v>0</v>
      </c>
      <c r="V31" s="25">
        <v>127297</v>
      </c>
      <c r="W31" s="25">
        <v>518136</v>
      </c>
      <c r="X31" s="25">
        <v>107716</v>
      </c>
      <c r="Y31" s="25">
        <v>87790</v>
      </c>
      <c r="Z31" s="25">
        <v>0</v>
      </c>
      <c r="AA31" s="25">
        <v>25</v>
      </c>
      <c r="AB31" s="26">
        <v>538087</v>
      </c>
      <c r="AC31" s="3"/>
      <c r="AF31" s="6"/>
    </row>
    <row r="32" spans="1:29" s="4" customFormat="1" ht="26.25" customHeight="1">
      <c r="A32" s="58">
        <v>6</v>
      </c>
      <c r="B32" s="59"/>
      <c r="C32" s="60" t="s">
        <v>25</v>
      </c>
      <c r="D32" s="21"/>
      <c r="E32" s="25">
        <v>304089</v>
      </c>
      <c r="F32" s="25">
        <v>0</v>
      </c>
      <c r="G32" s="25">
        <v>0</v>
      </c>
      <c r="H32" s="25">
        <v>0</v>
      </c>
      <c r="I32" s="25">
        <v>0</v>
      </c>
      <c r="J32" s="25">
        <v>304089</v>
      </c>
      <c r="K32" s="25">
        <v>819</v>
      </c>
      <c r="L32" s="25">
        <v>0</v>
      </c>
      <c r="M32" s="25">
        <v>0</v>
      </c>
      <c r="N32" s="25">
        <v>0</v>
      </c>
      <c r="O32" s="25">
        <v>0</v>
      </c>
      <c r="P32" s="25">
        <v>819</v>
      </c>
      <c r="Q32" s="25">
        <v>1258685</v>
      </c>
      <c r="R32" s="25">
        <v>101855</v>
      </c>
      <c r="S32" s="25">
        <v>570</v>
      </c>
      <c r="T32" s="25">
        <v>0</v>
      </c>
      <c r="U32" s="25">
        <v>0</v>
      </c>
      <c r="V32" s="25">
        <v>1359970</v>
      </c>
      <c r="W32" s="25">
        <v>1563593</v>
      </c>
      <c r="X32" s="25">
        <v>101855</v>
      </c>
      <c r="Y32" s="25">
        <v>570</v>
      </c>
      <c r="Z32" s="25">
        <v>0</v>
      </c>
      <c r="AA32" s="25">
        <v>0</v>
      </c>
      <c r="AB32" s="26">
        <v>1664878</v>
      </c>
      <c r="AC32" s="3"/>
    </row>
    <row r="33" spans="1:29" s="6" customFormat="1" ht="15" customHeight="1">
      <c r="A33" s="58"/>
      <c r="B33" s="59"/>
      <c r="C33" s="60"/>
      <c r="D33" s="2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5"/>
    </row>
    <row r="34" spans="1:29" s="4" customFormat="1" ht="15" customHeight="1">
      <c r="A34" s="56" t="s">
        <v>27</v>
      </c>
      <c r="B34" s="57"/>
      <c r="C34" s="57"/>
      <c r="D34" s="20"/>
      <c r="E34" s="25">
        <f aca="true" t="shared" si="2" ref="E34:AB34">SUM(E27:E32)</f>
        <v>4427566</v>
      </c>
      <c r="F34" s="25">
        <f t="shared" si="2"/>
        <v>1160546</v>
      </c>
      <c r="G34" s="25">
        <f t="shared" si="2"/>
        <v>203174</v>
      </c>
      <c r="H34" s="25">
        <f t="shared" si="2"/>
        <v>0</v>
      </c>
      <c r="I34" s="25">
        <f t="shared" si="2"/>
        <v>25</v>
      </c>
      <c r="J34" s="25">
        <f t="shared" si="2"/>
        <v>5384963</v>
      </c>
      <c r="K34" s="25">
        <f t="shared" si="2"/>
        <v>605836</v>
      </c>
      <c r="L34" s="25">
        <f t="shared" si="2"/>
        <v>5254</v>
      </c>
      <c r="M34" s="25">
        <f t="shared" si="2"/>
        <v>848</v>
      </c>
      <c r="N34" s="25">
        <f t="shared" si="2"/>
        <v>0</v>
      </c>
      <c r="O34" s="25">
        <f t="shared" si="2"/>
        <v>0</v>
      </c>
      <c r="P34" s="25">
        <f t="shared" si="2"/>
        <v>610242</v>
      </c>
      <c r="Q34" s="25">
        <f t="shared" si="2"/>
        <v>5643132</v>
      </c>
      <c r="R34" s="25">
        <f t="shared" si="2"/>
        <v>752277</v>
      </c>
      <c r="S34" s="25">
        <f t="shared" si="2"/>
        <v>421012</v>
      </c>
      <c r="T34" s="25">
        <f t="shared" si="2"/>
        <v>0</v>
      </c>
      <c r="U34" s="25">
        <f t="shared" si="2"/>
        <v>0</v>
      </c>
      <c r="V34" s="25">
        <f t="shared" si="2"/>
        <v>5974397</v>
      </c>
      <c r="W34" s="25">
        <f t="shared" si="2"/>
        <v>10676534</v>
      </c>
      <c r="X34" s="25">
        <f t="shared" si="2"/>
        <v>1918077</v>
      </c>
      <c r="Y34" s="25">
        <f t="shared" si="2"/>
        <v>625034</v>
      </c>
      <c r="Z34" s="25">
        <f t="shared" si="2"/>
        <v>0</v>
      </c>
      <c r="AA34" s="25">
        <f t="shared" si="2"/>
        <v>25</v>
      </c>
      <c r="AB34" s="26">
        <f t="shared" si="2"/>
        <v>11969602</v>
      </c>
      <c r="AC34" s="3"/>
    </row>
    <row r="35" spans="1:29" s="4" customFormat="1" ht="15" customHeight="1" thickBot="1">
      <c r="A35" s="61"/>
      <c r="B35" s="62"/>
      <c r="C35" s="62"/>
      <c r="D35" s="2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3"/>
    </row>
    <row r="36" spans="1:28" s="65" customFormat="1" ht="15" customHeight="1" hidden="1">
      <c r="A36" s="63"/>
      <c r="B36" s="63"/>
      <c r="C36" s="63" t="s">
        <v>54</v>
      </c>
      <c r="D36" s="63"/>
      <c r="E36" s="64">
        <v>29</v>
      </c>
      <c r="F36" s="64">
        <v>29</v>
      </c>
      <c r="G36" s="64">
        <v>29</v>
      </c>
      <c r="H36" s="64">
        <v>29</v>
      </c>
      <c r="I36" s="64">
        <v>29</v>
      </c>
      <c r="J36" s="64">
        <v>29</v>
      </c>
      <c r="K36" s="64">
        <v>29</v>
      </c>
      <c r="L36" s="64">
        <v>29</v>
      </c>
      <c r="M36" s="64">
        <v>29</v>
      </c>
      <c r="N36" s="64">
        <v>29</v>
      </c>
      <c r="O36" s="64">
        <v>29</v>
      </c>
      <c r="P36" s="64">
        <v>29</v>
      </c>
      <c r="Q36" s="64">
        <v>29</v>
      </c>
      <c r="R36" s="64">
        <v>29</v>
      </c>
      <c r="S36" s="64">
        <v>29</v>
      </c>
      <c r="T36" s="64">
        <v>29</v>
      </c>
      <c r="U36" s="64">
        <v>29</v>
      </c>
      <c r="V36" s="64">
        <v>29</v>
      </c>
      <c r="W36" s="64">
        <v>29</v>
      </c>
      <c r="X36" s="64">
        <v>29</v>
      </c>
      <c r="Y36" s="64">
        <v>29</v>
      </c>
      <c r="Z36" s="64">
        <v>29</v>
      </c>
      <c r="AA36" s="64">
        <v>29</v>
      </c>
      <c r="AB36" s="64">
        <v>29</v>
      </c>
    </row>
    <row r="37" spans="1:28" s="65" customFormat="1" ht="15" customHeight="1" hidden="1">
      <c r="A37" s="63"/>
      <c r="B37" s="63"/>
      <c r="C37" s="63" t="s">
        <v>55</v>
      </c>
      <c r="D37" s="63"/>
      <c r="E37" s="64">
        <v>1</v>
      </c>
      <c r="F37" s="64">
        <v>2</v>
      </c>
      <c r="G37" s="64">
        <v>3</v>
      </c>
      <c r="H37" s="64">
        <v>4</v>
      </c>
      <c r="I37" s="64">
        <v>5</v>
      </c>
      <c r="J37" s="64">
        <v>6</v>
      </c>
      <c r="K37" s="64">
        <v>1</v>
      </c>
      <c r="L37" s="64">
        <v>2</v>
      </c>
      <c r="M37" s="64">
        <v>3</v>
      </c>
      <c r="N37" s="64">
        <v>4</v>
      </c>
      <c r="O37" s="64">
        <v>5</v>
      </c>
      <c r="P37" s="64">
        <v>6</v>
      </c>
      <c r="Q37" s="64">
        <v>1</v>
      </c>
      <c r="R37" s="64">
        <v>2</v>
      </c>
      <c r="S37" s="64">
        <v>3</v>
      </c>
      <c r="T37" s="64">
        <v>4</v>
      </c>
      <c r="U37" s="64">
        <v>5</v>
      </c>
      <c r="V37" s="64">
        <v>6</v>
      </c>
      <c r="W37" s="64">
        <v>1</v>
      </c>
      <c r="X37" s="64">
        <v>2</v>
      </c>
      <c r="Y37" s="64">
        <v>3</v>
      </c>
      <c r="Z37" s="64">
        <v>4</v>
      </c>
      <c r="AA37" s="64">
        <v>5</v>
      </c>
      <c r="AB37" s="64">
        <v>6</v>
      </c>
    </row>
    <row r="38" spans="1:28" s="65" customFormat="1" ht="15" customHeight="1" hidden="1">
      <c r="A38" s="63"/>
      <c r="B38" s="63"/>
      <c r="C38" s="63" t="s">
        <v>56</v>
      </c>
      <c r="D38" s="63"/>
      <c r="E38" s="64">
        <v>1</v>
      </c>
      <c r="F38" s="64">
        <v>1</v>
      </c>
      <c r="G38" s="64">
        <v>1</v>
      </c>
      <c r="H38" s="64">
        <v>1</v>
      </c>
      <c r="I38" s="64">
        <v>1</v>
      </c>
      <c r="J38" s="64">
        <v>1</v>
      </c>
      <c r="K38" s="64">
        <v>2</v>
      </c>
      <c r="L38" s="64">
        <v>2</v>
      </c>
      <c r="M38" s="64">
        <v>2</v>
      </c>
      <c r="N38" s="64">
        <v>2</v>
      </c>
      <c r="O38" s="64">
        <v>2</v>
      </c>
      <c r="P38" s="64">
        <v>2</v>
      </c>
      <c r="Q38" s="64">
        <v>3</v>
      </c>
      <c r="R38" s="64">
        <v>3</v>
      </c>
      <c r="S38" s="64">
        <v>3</v>
      </c>
      <c r="T38" s="64">
        <v>3</v>
      </c>
      <c r="U38" s="64">
        <v>3</v>
      </c>
      <c r="V38" s="64">
        <v>3</v>
      </c>
      <c r="W38" s="64">
        <v>4</v>
      </c>
      <c r="X38" s="64">
        <v>4</v>
      </c>
      <c r="Y38" s="64">
        <v>4</v>
      </c>
      <c r="Z38" s="64">
        <v>4</v>
      </c>
      <c r="AA38" s="64">
        <v>4</v>
      </c>
      <c r="AB38" s="64">
        <v>4</v>
      </c>
    </row>
    <row r="39" spans="3:28" ht="15" customHeight="1" hidden="1">
      <c r="C39" s="1" t="s">
        <v>53</v>
      </c>
      <c r="E39" s="66" t="s">
        <v>29</v>
      </c>
      <c r="F39" s="66" t="s">
        <v>30</v>
      </c>
      <c r="G39" s="66" t="s">
        <v>31</v>
      </c>
      <c r="H39" s="66" t="s">
        <v>32</v>
      </c>
      <c r="I39" s="66" t="s">
        <v>33</v>
      </c>
      <c r="J39" s="66" t="s">
        <v>34</v>
      </c>
      <c r="K39" s="66" t="s">
        <v>35</v>
      </c>
      <c r="L39" s="66" t="s">
        <v>36</v>
      </c>
      <c r="M39" s="66" t="s">
        <v>37</v>
      </c>
      <c r="N39" s="66" t="s">
        <v>38</v>
      </c>
      <c r="O39" s="66" t="s">
        <v>39</v>
      </c>
      <c r="P39" s="66" t="s">
        <v>40</v>
      </c>
      <c r="Q39" s="66" t="s">
        <v>41</v>
      </c>
      <c r="R39" s="66" t="s">
        <v>42</v>
      </c>
      <c r="S39" s="66" t="s">
        <v>43</v>
      </c>
      <c r="T39" s="66" t="s">
        <v>44</v>
      </c>
      <c r="U39" s="66" t="s">
        <v>45</v>
      </c>
      <c r="V39" s="66" t="s">
        <v>46</v>
      </c>
      <c r="W39" s="66" t="s">
        <v>47</v>
      </c>
      <c r="X39" s="66" t="s">
        <v>48</v>
      </c>
      <c r="Y39" s="66" t="s">
        <v>49</v>
      </c>
      <c r="Z39" s="66" t="s">
        <v>50</v>
      </c>
      <c r="AA39" s="66" t="s">
        <v>51</v>
      </c>
      <c r="AB39" s="66" t="s">
        <v>52</v>
      </c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3" manualBreakCount="3">
    <brk id="10" max="65535" man="1"/>
    <brk id="16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2013-03-25T01:40:12Z</cp:lastPrinted>
  <dcterms:created xsi:type="dcterms:W3CDTF">2004-12-29T02:28:16Z</dcterms:created>
  <dcterms:modified xsi:type="dcterms:W3CDTF">2013-03-27T13:02:20Z</dcterms:modified>
  <cp:category/>
  <cp:version/>
  <cp:contentType/>
  <cp:contentStatus/>
</cp:coreProperties>
</file>