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745" windowWidth="14940" windowHeight="9450" activeTab="0"/>
  </bookViews>
  <sheets>
    <sheet name="1 補助事業費" sheetId="1" r:id="rId1"/>
    <sheet name="2 単独事業費" sheetId="2" r:id="rId2"/>
    <sheet name="3 県営事業負担金" sheetId="3" r:id="rId3"/>
    <sheet name="4 国直轄、同級他団体、受託事業" sheetId="4" r:id="rId4"/>
  </sheets>
  <definedNames>
    <definedName name="_xlnm.Print_Area" localSheetId="0">'1 補助事業費'!$A$1:$BC$35</definedName>
    <definedName name="_xlnm.Print_Area" localSheetId="1">'2 単独事業費'!$A$1:$BD$35</definedName>
    <definedName name="_xlnm.Print_Area" localSheetId="2">'3 県営事業負担金'!$A$1:$AA$35</definedName>
    <definedName name="_xlnm.Print_Area" localSheetId="3">'4 国直轄、同級他団体、受託事業'!$A$1:$AG$35</definedName>
    <definedName name="_xlnm.Print_Titles" localSheetId="0">'1 補助事業費'!$A:$D</definedName>
    <definedName name="_xlnm.Print_Titles" localSheetId="1">'2 単独事業費'!$A:$D</definedName>
    <definedName name="_xlnm.Print_Titles" localSheetId="2">'3 県営事業負担金'!$A:$D</definedName>
    <definedName name="_xlnm.Print_Titles" localSheetId="3">'4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<sst xmlns="http://schemas.openxmlformats.org/spreadsheetml/2006/main" count="438" uniqueCount="296">
  <si>
    <t>田布施町</t>
  </si>
  <si>
    <t>県　　　　計</t>
  </si>
  <si>
    <t>市　　　　計</t>
  </si>
  <si>
    <t>区　　分</t>
  </si>
  <si>
    <t>補助事業費計</t>
  </si>
  <si>
    <t>(1)清掃費</t>
  </si>
  <si>
    <t>(2)環境衛生費</t>
  </si>
  <si>
    <t>(3)その他</t>
  </si>
  <si>
    <t>(1)造林</t>
  </si>
  <si>
    <t>(2)林道</t>
  </si>
  <si>
    <t>(3)治山</t>
  </si>
  <si>
    <t>(4)砂防</t>
  </si>
  <si>
    <t>(5)漁港</t>
  </si>
  <si>
    <t>(6)農業農村整備</t>
  </si>
  <si>
    <t>(7)海岸保全</t>
  </si>
  <si>
    <t>(8)その他</t>
  </si>
  <si>
    <t>(1)道路</t>
  </si>
  <si>
    <t>(2)橋りょう</t>
  </si>
  <si>
    <t>(3)河川</t>
  </si>
  <si>
    <t>(5)海岸保全</t>
  </si>
  <si>
    <t>(6)港湾</t>
  </si>
  <si>
    <t>(7)都市計画</t>
  </si>
  <si>
    <t>(8)住宅</t>
  </si>
  <si>
    <t>(9)空港</t>
  </si>
  <si>
    <t>(10)その他</t>
  </si>
  <si>
    <t>(1)小学校</t>
  </si>
  <si>
    <t>(2)中学校</t>
  </si>
  <si>
    <t>(3)高等学校</t>
  </si>
  <si>
    <t>(4)幼稚園</t>
  </si>
  <si>
    <t>(5)特殊学校</t>
  </si>
  <si>
    <t>(6)大学</t>
  </si>
  <si>
    <t>(7)各種学校</t>
  </si>
  <si>
    <t>(8)社会教育</t>
  </si>
  <si>
    <t>(9)その他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</si>
  <si>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</si>
  <si>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</si>
  <si>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</si>
  <si>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</si>
  <si>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</si>
  <si>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</si>
  <si>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</si>
  <si>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</si>
  <si>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</si>
  <si>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</si>
  <si>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</si>
  <si>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</si>
  <si>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</si>
  <si>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</si>
  <si>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</si>
  <si>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</si>
  <si>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</si>
  <si>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</si>
  <si>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</si>
  <si>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</si>
  <si>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</si>
  <si>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</si>
  <si>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</si>
  <si>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</si>
  <si>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</si>
  <si>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</si>
  <si>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</si>
  <si>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</si>
  <si>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</si>
  <si>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</si>
  <si>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</si>
  <si>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21-01-10</t>
  </si>
  <si>
    <t>21-02-10</t>
  </si>
  <si>
    <t>21-03-10</t>
  </si>
  <si>
    <t>21-04-10</t>
  </si>
  <si>
    <t>21-05-10</t>
  </si>
  <si>
    <t>21-06-10</t>
  </si>
  <si>
    <t>21-07-10</t>
  </si>
  <si>
    <t>21-08-10</t>
  </si>
  <si>
    <t>21-09-10</t>
  </si>
  <si>
    <t>21-10-10</t>
  </si>
  <si>
    <t>21-11-10</t>
  </si>
  <si>
    <t>21-12-10</t>
  </si>
  <si>
    <t>21-13-10</t>
  </si>
  <si>
    <t>21-14-10</t>
  </si>
  <si>
    <t>21-15-10</t>
  </si>
  <si>
    <t>21-16-10</t>
  </si>
  <si>
    <t>21-17-10</t>
  </si>
  <si>
    <t>21-18-10</t>
  </si>
  <si>
    <t>21-19-10</t>
  </si>
  <si>
    <t>21-20-10</t>
  </si>
  <si>
    <t>21-21-10</t>
  </si>
  <si>
    <t>21-22-10</t>
  </si>
  <si>
    <t>21-23-10</t>
  </si>
  <si>
    <t>21-24-10</t>
  </si>
  <si>
    <t>21-25-10</t>
  </si>
  <si>
    <t>21-26-10</t>
  </si>
  <si>
    <t>21-27-10</t>
  </si>
  <si>
    <t>21-28-10</t>
  </si>
  <si>
    <t>21-29-10</t>
  </si>
  <si>
    <t>21-30-10</t>
  </si>
  <si>
    <t>21-31-10</t>
  </si>
  <si>
    <t>21-32-10</t>
  </si>
  <si>
    <t>21-33-10</t>
  </si>
  <si>
    <t>21-34-10</t>
  </si>
  <si>
    <t>21-35-10</t>
  </si>
  <si>
    <t>21-36-10</t>
  </si>
  <si>
    <t>21-37-10</t>
  </si>
  <si>
    <t>21-38-10</t>
  </si>
  <si>
    <t>21-39-10</t>
  </si>
  <si>
    <t>21-40-10</t>
  </si>
  <si>
    <t>21-41-10</t>
  </si>
  <si>
    <t>21-42-10</t>
  </si>
  <si>
    <t>21-43-10</t>
  </si>
  <si>
    <t>21-44-10</t>
  </si>
  <si>
    <t>21-45-10</t>
  </si>
  <si>
    <t>21-46-10</t>
  </si>
  <si>
    <t>21-47-10</t>
  </si>
  <si>
    <t>21-48-10</t>
  </si>
  <si>
    <t>21-49-10</t>
  </si>
  <si>
    <t>21-50-10</t>
  </si>
  <si>
    <t>21-51-10</t>
  </si>
  <si>
    <t>(3)その他</t>
  </si>
  <si>
    <t>(8) 住  宅</t>
  </si>
  <si>
    <t>(1)小学校</t>
  </si>
  <si>
    <t>(2)中学校</t>
  </si>
  <si>
    <t>(3)高等学校</t>
  </si>
  <si>
    <t>(4)幼稚園</t>
  </si>
  <si>
    <t>(5)特殊学校</t>
  </si>
  <si>
    <t>(6)大学</t>
  </si>
  <si>
    <t>(9)その他</t>
  </si>
  <si>
    <t>22-01-8</t>
  </si>
  <si>
    <t>22-02-8</t>
  </si>
  <si>
    <t>22-03-8</t>
  </si>
  <si>
    <t>22-04-8</t>
  </si>
  <si>
    <t>22-05-8</t>
  </si>
  <si>
    <t>22-06-8</t>
  </si>
  <si>
    <t>22-07-8</t>
  </si>
  <si>
    <t>22-08-8</t>
  </si>
  <si>
    <t>22-09-8</t>
  </si>
  <si>
    <t>22-10-8</t>
  </si>
  <si>
    <t>22-11-8</t>
  </si>
  <si>
    <t>22-12-8</t>
  </si>
  <si>
    <t>22-13-8</t>
  </si>
  <si>
    <t>22-14-8</t>
  </si>
  <si>
    <t>22-15-8</t>
  </si>
  <si>
    <t>22-16-8</t>
  </si>
  <si>
    <t>22-17-8</t>
  </si>
  <si>
    <t>22-18-8</t>
  </si>
  <si>
    <t>22-19-8</t>
  </si>
  <si>
    <t>22-20-8</t>
  </si>
  <si>
    <t>22-21-8</t>
  </si>
  <si>
    <t>22-22-8</t>
  </si>
  <si>
    <t>22-23-8</t>
  </si>
  <si>
    <t>22-24-8</t>
  </si>
  <si>
    <t>22-25-8</t>
  </si>
  <si>
    <t>22-26-8</t>
  </si>
  <si>
    <t>22-27-8</t>
  </si>
  <si>
    <t>22-28-8</t>
  </si>
  <si>
    <t>22-29-8</t>
  </si>
  <si>
    <t>22-30-8</t>
  </si>
  <si>
    <t>22-31-8</t>
  </si>
  <si>
    <t>22-32-8</t>
  </si>
  <si>
    <t>22-33-8</t>
  </si>
  <si>
    <t>22-34-8</t>
  </si>
  <si>
    <t>22-35-8</t>
  </si>
  <si>
    <t>22-36-8</t>
  </si>
  <si>
    <t>22-37-8</t>
  </si>
  <si>
    <t>22-38-8</t>
  </si>
  <si>
    <t>22-39-8</t>
  </si>
  <si>
    <t>22-40-8</t>
  </si>
  <si>
    <t>22-41-8</t>
  </si>
  <si>
    <t>22-42-8</t>
  </si>
  <si>
    <t>22-43-8</t>
  </si>
  <si>
    <t>22-44-8</t>
  </si>
  <si>
    <t>22-45-8</t>
  </si>
  <si>
    <t>22-46-8</t>
  </si>
  <si>
    <t>22-47-8</t>
  </si>
  <si>
    <t>22-48-8</t>
  </si>
  <si>
    <t>22-49-8</t>
  </si>
  <si>
    <t>22-50-8</t>
  </si>
  <si>
    <t>22-51-8</t>
  </si>
  <si>
    <t>22-52-8</t>
  </si>
  <si>
    <t>負担金計</t>
  </si>
  <si>
    <t>(1)道路橋りょう</t>
  </si>
  <si>
    <t>(2)河川海岸</t>
  </si>
  <si>
    <t>(3)港湾</t>
  </si>
  <si>
    <t>(4)都市計画</t>
  </si>
  <si>
    <t>①街路</t>
  </si>
  <si>
    <t>②都市下水路</t>
  </si>
  <si>
    <t>③区画整理</t>
  </si>
  <si>
    <t>④その他</t>
  </si>
  <si>
    <t>(5)住宅</t>
  </si>
  <si>
    <t>(6)その他</t>
  </si>
  <si>
    <t>うち農業農村整備</t>
  </si>
  <si>
    <t>うち高等学校</t>
  </si>
  <si>
    <t>23-01-7</t>
  </si>
  <si>
    <t>23-02-7</t>
  </si>
  <si>
    <t>23-03-7</t>
  </si>
  <si>
    <t>23-04-7</t>
  </si>
  <si>
    <t>23-05-7</t>
  </si>
  <si>
    <t>23-06-7</t>
  </si>
  <si>
    <t>23-07-7</t>
  </si>
  <si>
    <t>23-08-7</t>
  </si>
  <si>
    <t>23-09-7</t>
  </si>
  <si>
    <t>23-10-7</t>
  </si>
  <si>
    <t>23-11-7</t>
  </si>
  <si>
    <t>23-12-7</t>
  </si>
  <si>
    <t>23-13-7</t>
  </si>
  <si>
    <t>23-14-7</t>
  </si>
  <si>
    <t>23-15-7</t>
  </si>
  <si>
    <t>23-16-7</t>
  </si>
  <si>
    <t>23-17-7</t>
  </si>
  <si>
    <t>23-18-7</t>
  </si>
  <si>
    <t>23-19-7</t>
  </si>
  <si>
    <t>23-20-7</t>
  </si>
  <si>
    <t>23-21-7</t>
  </si>
  <si>
    <t>23-22-7</t>
  </si>
  <si>
    <t>23-23-7</t>
  </si>
  <si>
    <t>区　　分</t>
  </si>
  <si>
    <t>国直轄 、</t>
  </si>
  <si>
    <t>国　直　轄　事　業　負　担　金　の　内　訳</t>
  </si>
  <si>
    <t>同級他団体</t>
  </si>
  <si>
    <t>、受託事業計</t>
  </si>
  <si>
    <t>計</t>
  </si>
  <si>
    <t>23-24-7</t>
  </si>
  <si>
    <t>23-25-7</t>
  </si>
  <si>
    <t>23-26-7</t>
  </si>
  <si>
    <t>23-27-7</t>
  </si>
  <si>
    <t>23-28-7</t>
  </si>
  <si>
    <t>23-29-7</t>
  </si>
  <si>
    <t>23-30-7</t>
  </si>
  <si>
    <t>23-31-7</t>
  </si>
  <si>
    <t>23-32-7</t>
  </si>
  <si>
    <t>23-33-7</t>
  </si>
  <si>
    <t>23-34-7</t>
  </si>
  <si>
    <t>23-35-7</t>
  </si>
  <si>
    <t>23-36-7</t>
  </si>
  <si>
    <t>23-37-7</t>
  </si>
  <si>
    <t>23-38-7</t>
  </si>
  <si>
    <t>23-39-7</t>
  </si>
  <si>
    <t>23-40-7</t>
  </si>
  <si>
    <t>23-41-7</t>
  </si>
  <si>
    <t>23-42-7</t>
  </si>
  <si>
    <t>23-43-7</t>
  </si>
  <si>
    <t>23-44-7</t>
  </si>
  <si>
    <t>23-45-7</t>
  </si>
  <si>
    <t>23-46-7</t>
  </si>
  <si>
    <t>23-47-7</t>
  </si>
  <si>
    <t>23-48-7</t>
  </si>
  <si>
    <t>23-49-7</t>
  </si>
  <si>
    <t>23-50-7</t>
  </si>
  <si>
    <t>23-51-7</t>
  </si>
  <si>
    <t>23-52-7</t>
  </si>
  <si>
    <t>（単位 千円）</t>
  </si>
  <si>
    <t>表</t>
  </si>
  <si>
    <t>行</t>
  </si>
  <si>
    <t>列</t>
  </si>
  <si>
    <t>22年度</t>
  </si>
  <si>
    <t>　１ 補助事業費の状況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</si>
  <si>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</si>
  <si>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</si>
  <si>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</si>
  <si>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</si>
  <si>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</si>
  <si>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</si>
  <si>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</si>
  <si>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>8 消防費</t>
  </si>
  <si>
    <t>9 教育費</t>
  </si>
  <si>
    <t>　２　単独事業費の状況</t>
  </si>
  <si>
    <r>
      <t>第</t>
    </r>
    <r>
      <rPr>
        <sz val="10.5"/>
        <rFont val="ＭＳ Ｐゴシック"/>
        <family val="3"/>
      </rPr>
      <t>２－１９表　普通建設事業費の状況(21～23表関係) -充当一般財源等-</t>
    </r>
  </si>
  <si>
    <t>　３ 県営事業負担金の状況</t>
  </si>
  <si>
    <r>
      <t>第２－１９表　</t>
    </r>
    <r>
      <rPr>
        <sz val="10"/>
        <rFont val="ＭＳ ゴシック"/>
        <family val="3"/>
      </rPr>
      <t>普通建設事業費の状況(21～23表関係)-充当一般財源等-</t>
    </r>
  </si>
  <si>
    <t>単独事業費計</t>
  </si>
  <si>
    <t>4 労働費</t>
  </si>
  <si>
    <t>10 その他</t>
  </si>
  <si>
    <t>県営事業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</si>
  <si>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</si>
  <si>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</si>
  <si>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</si>
  <si>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</si>
  <si>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</si>
  <si>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</si>
  <si>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</si>
  <si>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>8 消防費</t>
  </si>
  <si>
    <t>9 教育費</t>
  </si>
  <si>
    <t>10 その他</t>
  </si>
  <si>
    <t>第２－１９表  普通建設事業費の状況(21～23表関係) -充当一般財源等-</t>
  </si>
  <si>
    <t>　４ 国直轄、同級他団体施行事業負担金、受託事業の状況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</si>
  <si>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</si>
  <si>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</si>
  <si>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</si>
  <si>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</si>
  <si>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</si>
  <si>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</si>
  <si>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</si>
  <si>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 xml:space="preserve"> 市町名</t>
  </si>
  <si>
    <t>1 道路橋りょう</t>
  </si>
  <si>
    <t>2 河川海岸</t>
  </si>
  <si>
    <t>3 港湾</t>
  </si>
  <si>
    <t>4 農業農村整備</t>
  </si>
  <si>
    <t>5 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</si>
</sst>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7" xfId="0" applyFont="1" applyBorder="1" applyAlignment="1" quotePrefix="1">
      <alignment vertical="center" shrinkToFit="1"/>
    </xf>
    <xf numFmtId="0" fontId="5" fillId="0" borderId="18" xfId="0" applyFont="1" applyBorder="1" applyAlignment="1" quotePrefix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6" xfId="0" applyFont="1" applyBorder="1" applyAlignment="1">
      <alignment horizontal="centerContinuous" vertical="center"/>
    </xf>
    <xf numFmtId="0" fontId="5" fillId="0" borderId="16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5" fillId="0" borderId="26" xfId="0" applyFont="1" applyBorder="1" applyAlignment="1">
      <alignment horizontal="centerContinuous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shrinkToFit="1"/>
    </xf>
    <xf numFmtId="0" fontId="5" fillId="0" borderId="0" xfId="0" applyFont="1" applyBorder="1" applyAlignment="1">
      <alignment horizontal="right" vertical="top" shrinkToFit="1"/>
    </xf>
    <xf numFmtId="0" fontId="5" fillId="0" borderId="32" xfId="0" applyFont="1" applyBorder="1" applyAlignment="1">
      <alignment vertical="top" shrinkToFit="1"/>
    </xf>
    <xf numFmtId="49" fontId="5" fillId="0" borderId="3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 quotePrefix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9" fillId="0" borderId="0" xfId="61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2" xfId="0" applyFont="1" applyFill="1" applyBorder="1" applyAlignment="1">
      <alignment vertical="top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28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31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57150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04825"/>
          <a:ext cx="1238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X8" sqref="AX8:BD35"/>
      <selection pane="topRight" activeCell="AX8" sqref="AX8:BD35"/>
      <selection pane="bottomLeft" activeCell="AX8" sqref="AX8:BD35"/>
      <selection pane="bottomRight" activeCell="F22" sqref="F22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5" width="11.75390625" style="68" customWidth="1"/>
    <col min="56" max="56" width="9.625" style="68" customWidth="1"/>
    <col min="57" max="74" width="10.625" style="68" customWidth="1"/>
    <col min="75" max="16384" width="9.00390625" style="68" customWidth="1"/>
  </cols>
  <sheetData>
    <row r="1" spans="1:63" s="6" customFormat="1" ht="17.25" customHeight="1">
      <c r="A1" s="46"/>
      <c r="B1" s="46"/>
      <c r="C1" s="46"/>
      <c r="E1" s="47" t="s">
        <v>266</v>
      </c>
      <c r="BE1" s="7"/>
      <c r="BF1" s="7"/>
      <c r="BG1" s="7"/>
      <c r="BH1" s="7"/>
      <c r="BI1" s="7"/>
      <c r="BJ1" s="7"/>
      <c r="BK1" s="7"/>
    </row>
    <row r="2" spans="1:63" s="6" customFormat="1" ht="22.5" customHeight="1" thickBot="1">
      <c r="A2" s="46"/>
      <c r="B2" s="46"/>
      <c r="C2" s="46"/>
      <c r="E2" s="47" t="s">
        <v>253</v>
      </c>
      <c r="BC2" s="48" t="s">
        <v>248</v>
      </c>
      <c r="BE2" s="7"/>
      <c r="BF2" s="7"/>
      <c r="BG2" s="7"/>
      <c r="BH2" s="7"/>
      <c r="BI2" s="7"/>
      <c r="BJ2" s="7"/>
      <c r="BK2" s="7"/>
    </row>
    <row r="3" spans="1:63" s="2" customFormat="1" ht="17.25" customHeight="1">
      <c r="A3" s="37"/>
      <c r="B3" s="15"/>
      <c r="C3" s="49"/>
      <c r="D3" s="12"/>
      <c r="E3" s="13"/>
      <c r="F3" s="14"/>
      <c r="G3" s="12"/>
      <c r="H3" s="14"/>
      <c r="I3" s="15"/>
      <c r="J3" s="13"/>
      <c r="K3" s="14"/>
      <c r="L3" s="15"/>
      <c r="M3" s="12"/>
      <c r="N3" s="13"/>
      <c r="O3" s="13"/>
      <c r="P3" s="13"/>
      <c r="Q3" s="14"/>
      <c r="R3" s="13"/>
      <c r="S3" s="12"/>
      <c r="T3" s="13"/>
      <c r="U3" s="14"/>
      <c r="V3" s="13"/>
      <c r="W3" s="13"/>
      <c r="X3" s="13"/>
      <c r="Y3" s="13"/>
      <c r="Z3" s="15"/>
      <c r="AA3" s="15"/>
      <c r="AB3" s="12"/>
      <c r="AC3" s="13"/>
      <c r="AD3" s="13"/>
      <c r="AE3" s="13"/>
      <c r="AF3" s="13"/>
      <c r="AG3" s="12"/>
      <c r="AH3" s="13"/>
      <c r="AI3" s="13"/>
      <c r="AJ3" s="14"/>
      <c r="AK3" s="15"/>
      <c r="AL3" s="15"/>
      <c r="AM3" s="15"/>
      <c r="AN3" s="12"/>
      <c r="AO3" s="13"/>
      <c r="AP3" s="13"/>
      <c r="AQ3" s="14"/>
      <c r="AR3" s="14"/>
      <c r="AS3" s="12"/>
      <c r="AT3" s="13"/>
      <c r="AU3" s="12"/>
      <c r="AV3" s="13"/>
      <c r="AW3" s="13"/>
      <c r="AX3" s="13"/>
      <c r="AY3" s="13"/>
      <c r="AZ3" s="13"/>
      <c r="BA3" s="13"/>
      <c r="BB3" s="12"/>
      <c r="BC3" s="16"/>
      <c r="BE3" s="3"/>
      <c r="BF3" s="3"/>
      <c r="BG3" s="3"/>
      <c r="BH3" s="3"/>
      <c r="BI3" s="3"/>
      <c r="BJ3" s="3"/>
      <c r="BK3" s="3"/>
    </row>
    <row r="4" spans="1:63" s="2" customFormat="1" ht="17.25" customHeight="1">
      <c r="A4" s="39"/>
      <c r="B4" s="22"/>
      <c r="C4" s="50" t="s">
        <v>3</v>
      </c>
      <c r="D4" s="17"/>
      <c r="E4" s="18" t="s">
        <v>4</v>
      </c>
      <c r="F4" s="19"/>
      <c r="G4" s="20"/>
      <c r="H4" s="19"/>
      <c r="I4" s="21"/>
      <c r="J4" s="18"/>
      <c r="K4" s="19"/>
      <c r="L4" s="21"/>
      <c r="M4" s="20"/>
      <c r="N4" s="18"/>
      <c r="O4" s="18"/>
      <c r="P4" s="18"/>
      <c r="Q4" s="19"/>
      <c r="R4" s="18"/>
      <c r="S4" s="17"/>
      <c r="T4" s="18"/>
      <c r="U4" s="19"/>
      <c r="V4" s="18"/>
      <c r="W4" s="18"/>
      <c r="X4" s="18"/>
      <c r="Y4" s="18"/>
      <c r="Z4" s="22"/>
      <c r="AA4" s="21"/>
      <c r="AB4" s="20"/>
      <c r="AC4" s="18"/>
      <c r="AD4" s="18"/>
      <c r="AE4" s="18"/>
      <c r="AF4" s="18"/>
      <c r="AG4" s="17"/>
      <c r="AH4" s="18"/>
      <c r="AI4" s="18"/>
      <c r="AJ4" s="19"/>
      <c r="AK4" s="21"/>
      <c r="AL4" s="21"/>
      <c r="AM4" s="21"/>
      <c r="AN4" s="20"/>
      <c r="AO4" s="18"/>
      <c r="AP4" s="18"/>
      <c r="AQ4" s="19"/>
      <c r="AR4" s="19"/>
      <c r="AS4" s="20"/>
      <c r="AT4" s="18"/>
      <c r="AU4" s="17"/>
      <c r="AV4" s="18"/>
      <c r="AW4" s="18"/>
      <c r="AX4" s="18"/>
      <c r="AY4" s="18"/>
      <c r="AZ4" s="18"/>
      <c r="BA4" s="18"/>
      <c r="BB4" s="17"/>
      <c r="BC4" s="24"/>
      <c r="BE4" s="3"/>
      <c r="BF4" s="3"/>
      <c r="BG4" s="3"/>
      <c r="BH4" s="3"/>
      <c r="BI4" s="3"/>
      <c r="BJ4" s="3"/>
      <c r="BK4" s="3"/>
    </row>
    <row r="5" spans="1:63" s="2" customFormat="1" ht="17.25" customHeight="1">
      <c r="A5" s="39"/>
      <c r="B5" s="22"/>
      <c r="C5" s="22"/>
      <c r="D5" s="17"/>
      <c r="E5" s="18"/>
      <c r="F5" s="18" t="s">
        <v>254</v>
      </c>
      <c r="G5" s="25"/>
      <c r="H5" s="18" t="s">
        <v>255</v>
      </c>
      <c r="I5" s="26"/>
      <c r="J5" s="18" t="s">
        <v>256</v>
      </c>
      <c r="K5" s="18" t="s">
        <v>5</v>
      </c>
      <c r="L5" s="17"/>
      <c r="M5" s="18"/>
      <c r="N5" s="18" t="s">
        <v>6</v>
      </c>
      <c r="O5" s="18" t="s">
        <v>7</v>
      </c>
      <c r="P5" s="18" t="s">
        <v>257</v>
      </c>
      <c r="Q5" s="18" t="s">
        <v>258</v>
      </c>
      <c r="R5" s="18" t="s">
        <v>8</v>
      </c>
      <c r="S5" s="17" t="s">
        <v>9</v>
      </c>
      <c r="T5" s="18" t="s">
        <v>10</v>
      </c>
      <c r="U5" s="19" t="s">
        <v>11</v>
      </c>
      <c r="V5" s="18" t="s">
        <v>12</v>
      </c>
      <c r="W5" s="18" t="s">
        <v>13</v>
      </c>
      <c r="X5" s="18" t="s">
        <v>14</v>
      </c>
      <c r="Y5" s="18" t="s">
        <v>15</v>
      </c>
      <c r="Z5" s="17" t="s">
        <v>259</v>
      </c>
      <c r="AA5" s="18"/>
      <c r="AB5" s="18"/>
      <c r="AC5" s="18" t="s">
        <v>260</v>
      </c>
      <c r="AD5" s="18" t="s">
        <v>16</v>
      </c>
      <c r="AE5" s="18" t="s">
        <v>17</v>
      </c>
      <c r="AF5" s="18" t="s">
        <v>18</v>
      </c>
      <c r="AG5" s="17" t="s">
        <v>11</v>
      </c>
      <c r="AH5" s="18" t="s">
        <v>19</v>
      </c>
      <c r="AI5" s="18" t="s">
        <v>20</v>
      </c>
      <c r="AJ5" s="18" t="s">
        <v>21</v>
      </c>
      <c r="AK5" s="27"/>
      <c r="AL5" s="18"/>
      <c r="AM5" s="18"/>
      <c r="AN5" s="18"/>
      <c r="AO5" s="18" t="s">
        <v>22</v>
      </c>
      <c r="AP5" s="18" t="s">
        <v>23</v>
      </c>
      <c r="AQ5" s="19" t="s">
        <v>24</v>
      </c>
      <c r="AR5" s="18" t="s">
        <v>261</v>
      </c>
      <c r="AS5" s="18"/>
      <c r="AT5" s="18" t="s">
        <v>262</v>
      </c>
      <c r="AU5" s="17" t="s">
        <v>25</v>
      </c>
      <c r="AV5" s="18" t="s">
        <v>26</v>
      </c>
      <c r="AW5" s="18" t="s">
        <v>27</v>
      </c>
      <c r="AX5" s="18" t="s">
        <v>28</v>
      </c>
      <c r="AY5" s="18" t="s">
        <v>29</v>
      </c>
      <c r="AZ5" s="18" t="s">
        <v>30</v>
      </c>
      <c r="BA5" s="18" t="s">
        <v>31</v>
      </c>
      <c r="BB5" s="22" t="s">
        <v>32</v>
      </c>
      <c r="BC5" s="24" t="s">
        <v>33</v>
      </c>
      <c r="BE5" s="3"/>
      <c r="BF5" s="3"/>
      <c r="BG5" s="3"/>
      <c r="BH5" s="3"/>
      <c r="BI5" s="3"/>
      <c r="BJ5" s="3"/>
      <c r="BK5" s="3"/>
    </row>
    <row r="6" spans="1:63" s="2" customFormat="1" ht="17.25" customHeight="1">
      <c r="A6" s="90" t="s">
        <v>63</v>
      </c>
      <c r="B6" s="91"/>
      <c r="C6" s="91"/>
      <c r="D6" s="17"/>
      <c r="E6" s="18"/>
      <c r="F6" s="18"/>
      <c r="G6" s="18" t="s">
        <v>34</v>
      </c>
      <c r="H6" s="19"/>
      <c r="I6" s="19" t="s">
        <v>35</v>
      </c>
      <c r="J6" s="18"/>
      <c r="K6" s="18"/>
      <c r="L6" s="17" t="s">
        <v>36</v>
      </c>
      <c r="M6" s="18" t="s">
        <v>37</v>
      </c>
      <c r="N6" s="18"/>
      <c r="O6" s="18"/>
      <c r="P6" s="18"/>
      <c r="Q6" s="18"/>
      <c r="R6" s="18"/>
      <c r="S6" s="22"/>
      <c r="T6" s="18"/>
      <c r="U6" s="19"/>
      <c r="V6" s="18"/>
      <c r="W6" s="18"/>
      <c r="X6" s="18"/>
      <c r="Y6" s="18"/>
      <c r="Z6" s="17"/>
      <c r="AA6" s="18" t="s">
        <v>38</v>
      </c>
      <c r="AB6" s="18" t="s">
        <v>39</v>
      </c>
      <c r="AC6" s="18"/>
      <c r="AD6" s="19"/>
      <c r="AE6" s="18"/>
      <c r="AF6" s="18"/>
      <c r="AG6" s="17"/>
      <c r="AH6" s="18"/>
      <c r="AI6" s="18"/>
      <c r="AJ6" s="18"/>
      <c r="AK6" s="18" t="s">
        <v>40</v>
      </c>
      <c r="AL6" s="18" t="s">
        <v>41</v>
      </c>
      <c r="AM6" s="18" t="s">
        <v>42</v>
      </c>
      <c r="AN6" s="18" t="s">
        <v>43</v>
      </c>
      <c r="AO6" s="19"/>
      <c r="AP6" s="18"/>
      <c r="AQ6" s="19"/>
      <c r="AR6" s="18"/>
      <c r="AS6" s="18" t="s">
        <v>44</v>
      </c>
      <c r="AT6" s="18"/>
      <c r="AU6" s="17"/>
      <c r="AV6" s="18"/>
      <c r="AW6" s="18"/>
      <c r="AX6" s="18"/>
      <c r="AY6" s="18"/>
      <c r="AZ6" s="18"/>
      <c r="BA6" s="18"/>
      <c r="BB6" s="22"/>
      <c r="BC6" s="24"/>
      <c r="BE6" s="3"/>
      <c r="BF6" s="3"/>
      <c r="BG6" s="3"/>
      <c r="BH6" s="3"/>
      <c r="BI6" s="3"/>
      <c r="BJ6" s="3"/>
      <c r="BK6" s="3"/>
    </row>
    <row r="7" spans="1:63" s="2" customFormat="1" ht="17.25" customHeight="1">
      <c r="A7" s="51"/>
      <c r="B7" s="21"/>
      <c r="C7" s="21"/>
      <c r="D7" s="20"/>
      <c r="E7" s="23"/>
      <c r="F7" s="23"/>
      <c r="G7" s="23"/>
      <c r="H7" s="28"/>
      <c r="I7" s="28"/>
      <c r="J7" s="23"/>
      <c r="K7" s="23"/>
      <c r="L7" s="20"/>
      <c r="M7" s="23"/>
      <c r="N7" s="23"/>
      <c r="O7" s="23"/>
      <c r="P7" s="23"/>
      <c r="Q7" s="23"/>
      <c r="R7" s="23"/>
      <c r="S7" s="21"/>
      <c r="T7" s="23"/>
      <c r="U7" s="28"/>
      <c r="V7" s="23"/>
      <c r="W7" s="23"/>
      <c r="X7" s="23"/>
      <c r="Y7" s="23"/>
      <c r="Z7" s="20"/>
      <c r="AA7" s="23"/>
      <c r="AB7" s="23"/>
      <c r="AC7" s="23"/>
      <c r="AD7" s="28"/>
      <c r="AE7" s="23"/>
      <c r="AF7" s="23"/>
      <c r="AG7" s="20"/>
      <c r="AH7" s="23"/>
      <c r="AI7" s="23"/>
      <c r="AJ7" s="23"/>
      <c r="AK7" s="23"/>
      <c r="AL7" s="23"/>
      <c r="AM7" s="23"/>
      <c r="AN7" s="23"/>
      <c r="AO7" s="28"/>
      <c r="AP7" s="23"/>
      <c r="AQ7" s="28"/>
      <c r="AR7" s="23"/>
      <c r="AS7" s="23"/>
      <c r="AT7" s="23"/>
      <c r="AU7" s="20"/>
      <c r="AV7" s="23"/>
      <c r="AW7" s="23"/>
      <c r="AX7" s="23"/>
      <c r="AY7" s="23"/>
      <c r="AZ7" s="23"/>
      <c r="BA7" s="23"/>
      <c r="BB7" s="21"/>
      <c r="BC7" s="29"/>
      <c r="BE7" s="3"/>
      <c r="BF7" s="3"/>
      <c r="BG7" s="3"/>
      <c r="BH7" s="3"/>
      <c r="BI7" s="3"/>
      <c r="BJ7" s="3"/>
      <c r="BK7" s="3"/>
    </row>
    <row r="8" spans="1:56" s="59" customFormat="1" ht="15.75" customHeight="1">
      <c r="A8" s="52"/>
      <c r="B8" s="53"/>
      <c r="C8" s="54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  <c r="BD8" s="58"/>
    </row>
    <row r="9" spans="1:56" s="4" customFormat="1" ht="15.75" customHeight="1">
      <c r="A9" s="60" t="s">
        <v>1</v>
      </c>
      <c r="B9" s="61"/>
      <c r="C9" s="61"/>
      <c r="D9" s="30"/>
      <c r="E9" s="32">
        <f aca="true" t="shared" si="0" ref="E9:AJ9">E25+E34</f>
        <v>2168642</v>
      </c>
      <c r="F9" s="32">
        <f t="shared" si="0"/>
        <v>21430</v>
      </c>
      <c r="G9" s="32">
        <f t="shared" si="0"/>
        <v>0</v>
      </c>
      <c r="H9" s="32">
        <f t="shared" si="0"/>
        <v>85793</v>
      </c>
      <c r="I9" s="32">
        <f t="shared" si="0"/>
        <v>10867</v>
      </c>
      <c r="J9" s="32">
        <f t="shared" si="0"/>
        <v>295388</v>
      </c>
      <c r="K9" s="32">
        <f t="shared" si="0"/>
        <v>279148</v>
      </c>
      <c r="L9" s="32">
        <f t="shared" si="0"/>
        <v>11009</v>
      </c>
      <c r="M9" s="32">
        <f t="shared" si="0"/>
        <v>229706</v>
      </c>
      <c r="N9" s="32">
        <f t="shared" si="0"/>
        <v>8144</v>
      </c>
      <c r="O9" s="32">
        <f t="shared" si="0"/>
        <v>8096</v>
      </c>
      <c r="P9" s="32">
        <f t="shared" si="0"/>
        <v>0</v>
      </c>
      <c r="Q9" s="32">
        <f t="shared" si="0"/>
        <v>227995</v>
      </c>
      <c r="R9" s="32">
        <f t="shared" si="0"/>
        <v>98894</v>
      </c>
      <c r="S9" s="32">
        <f t="shared" si="0"/>
        <v>4810</v>
      </c>
      <c r="T9" s="32">
        <f t="shared" si="0"/>
        <v>0</v>
      </c>
      <c r="U9" s="32">
        <f t="shared" si="0"/>
        <v>0</v>
      </c>
      <c r="V9" s="32">
        <f t="shared" si="0"/>
        <v>25768</v>
      </c>
      <c r="W9" s="32">
        <f t="shared" si="0"/>
        <v>43934</v>
      </c>
      <c r="X9" s="32">
        <f t="shared" si="0"/>
        <v>41278</v>
      </c>
      <c r="Y9" s="32">
        <f t="shared" si="0"/>
        <v>13311</v>
      </c>
      <c r="Z9" s="32">
        <f t="shared" si="0"/>
        <v>8225</v>
      </c>
      <c r="AA9" s="32">
        <f t="shared" si="0"/>
        <v>0</v>
      </c>
      <c r="AB9" s="32">
        <f t="shared" si="0"/>
        <v>1212</v>
      </c>
      <c r="AC9" s="32">
        <f t="shared" si="0"/>
        <v>861145</v>
      </c>
      <c r="AD9" s="32">
        <f t="shared" si="0"/>
        <v>211857</v>
      </c>
      <c r="AE9" s="32">
        <f t="shared" si="0"/>
        <v>17936</v>
      </c>
      <c r="AF9" s="32">
        <f t="shared" si="0"/>
        <v>5813</v>
      </c>
      <c r="AG9" s="32">
        <f t="shared" si="0"/>
        <v>0</v>
      </c>
      <c r="AH9" s="32">
        <f t="shared" si="0"/>
        <v>5053</v>
      </c>
      <c r="AI9" s="32">
        <f t="shared" si="0"/>
        <v>13265</v>
      </c>
      <c r="AJ9" s="32">
        <f t="shared" si="0"/>
        <v>289363</v>
      </c>
      <c r="AK9" s="32">
        <f aca="true" t="shared" si="1" ref="AK9:BC9">AK25+AK34</f>
        <v>38593</v>
      </c>
      <c r="AL9" s="32">
        <f t="shared" si="1"/>
        <v>0</v>
      </c>
      <c r="AM9" s="32">
        <f t="shared" si="1"/>
        <v>140998</v>
      </c>
      <c r="AN9" s="32">
        <f t="shared" si="1"/>
        <v>91245</v>
      </c>
      <c r="AO9" s="32">
        <f t="shared" si="1"/>
        <v>298592</v>
      </c>
      <c r="AP9" s="32">
        <f t="shared" si="1"/>
        <v>0</v>
      </c>
      <c r="AQ9" s="32">
        <f t="shared" si="1"/>
        <v>19266</v>
      </c>
      <c r="AR9" s="32">
        <f t="shared" si="1"/>
        <v>17929</v>
      </c>
      <c r="AS9" s="32">
        <f t="shared" si="1"/>
        <v>0</v>
      </c>
      <c r="AT9" s="32">
        <f t="shared" si="1"/>
        <v>650737</v>
      </c>
      <c r="AU9" s="32">
        <f t="shared" si="1"/>
        <v>288234</v>
      </c>
      <c r="AV9" s="32">
        <f t="shared" si="1"/>
        <v>169552</v>
      </c>
      <c r="AW9" s="32">
        <f t="shared" si="1"/>
        <v>0</v>
      </c>
      <c r="AX9" s="32">
        <f t="shared" si="1"/>
        <v>0</v>
      </c>
      <c r="AY9" s="32">
        <f t="shared" si="1"/>
        <v>0</v>
      </c>
      <c r="AZ9" s="32">
        <f t="shared" si="1"/>
        <v>0</v>
      </c>
      <c r="BA9" s="32">
        <f t="shared" si="1"/>
        <v>0</v>
      </c>
      <c r="BB9" s="32">
        <f t="shared" si="1"/>
        <v>183477</v>
      </c>
      <c r="BC9" s="33">
        <f t="shared" si="1"/>
        <v>9474</v>
      </c>
      <c r="BD9" s="5"/>
    </row>
    <row r="10" spans="1:56" s="4" customFormat="1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3"/>
      <c r="BD10" s="5"/>
    </row>
    <row r="11" spans="1:56" s="4" customFormat="1" ht="26.25" customHeight="1">
      <c r="A11" s="62">
        <v>1</v>
      </c>
      <c r="B11" s="46"/>
      <c r="C11" s="63" t="s">
        <v>45</v>
      </c>
      <c r="D11" s="31"/>
      <c r="E11" s="32">
        <v>466774</v>
      </c>
      <c r="F11" s="32">
        <v>6936</v>
      </c>
      <c r="G11" s="32">
        <v>0</v>
      </c>
      <c r="H11" s="32">
        <v>49018</v>
      </c>
      <c r="I11" s="32">
        <v>0</v>
      </c>
      <c r="J11" s="32">
        <v>30838</v>
      </c>
      <c r="K11" s="32">
        <v>30838</v>
      </c>
      <c r="L11" s="32">
        <v>0</v>
      </c>
      <c r="M11" s="32">
        <v>30838</v>
      </c>
      <c r="N11" s="32">
        <v>0</v>
      </c>
      <c r="O11" s="32">
        <v>0</v>
      </c>
      <c r="P11" s="32">
        <v>0</v>
      </c>
      <c r="Q11" s="32">
        <v>7243</v>
      </c>
      <c r="R11" s="32">
        <v>150</v>
      </c>
      <c r="S11" s="32">
        <v>0</v>
      </c>
      <c r="T11" s="32">
        <v>0</v>
      </c>
      <c r="U11" s="32">
        <v>0</v>
      </c>
      <c r="V11" s="32">
        <v>1993</v>
      </c>
      <c r="W11" s="32">
        <v>552</v>
      </c>
      <c r="X11" s="32">
        <v>3796</v>
      </c>
      <c r="Y11" s="32">
        <v>752</v>
      </c>
      <c r="Z11" s="32">
        <v>0</v>
      </c>
      <c r="AA11" s="32">
        <v>0</v>
      </c>
      <c r="AB11" s="32">
        <v>0</v>
      </c>
      <c r="AC11" s="32">
        <v>165628</v>
      </c>
      <c r="AD11" s="32">
        <v>103805</v>
      </c>
      <c r="AE11" s="32">
        <v>0</v>
      </c>
      <c r="AF11" s="32">
        <v>0</v>
      </c>
      <c r="AG11" s="32">
        <v>0</v>
      </c>
      <c r="AH11" s="32">
        <v>3928</v>
      </c>
      <c r="AI11" s="32">
        <v>13265</v>
      </c>
      <c r="AJ11" s="32">
        <v>43976</v>
      </c>
      <c r="AK11" s="32">
        <v>4460</v>
      </c>
      <c r="AL11" s="32">
        <v>0</v>
      </c>
      <c r="AM11" s="32">
        <v>16719</v>
      </c>
      <c r="AN11" s="32">
        <v>22797</v>
      </c>
      <c r="AO11" s="32">
        <v>654</v>
      </c>
      <c r="AP11" s="32">
        <v>0</v>
      </c>
      <c r="AQ11" s="32">
        <v>0</v>
      </c>
      <c r="AR11" s="32">
        <v>5233</v>
      </c>
      <c r="AS11" s="32">
        <v>0</v>
      </c>
      <c r="AT11" s="32">
        <v>201878</v>
      </c>
      <c r="AU11" s="32">
        <v>113562</v>
      </c>
      <c r="AV11" s="32">
        <v>72642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6200</v>
      </c>
      <c r="BC11" s="33">
        <v>9474</v>
      </c>
      <c r="BD11" s="5"/>
    </row>
    <row r="12" spans="1:56" s="4" customFormat="1" ht="26.25" customHeight="1">
      <c r="A12" s="62">
        <v>2</v>
      </c>
      <c r="B12" s="46"/>
      <c r="C12" s="63" t="s">
        <v>46</v>
      </c>
      <c r="D12" s="31"/>
      <c r="E12" s="32">
        <v>164863</v>
      </c>
      <c r="F12" s="32">
        <v>0</v>
      </c>
      <c r="G12" s="32">
        <v>0</v>
      </c>
      <c r="H12" s="32">
        <v>0</v>
      </c>
      <c r="I12" s="32">
        <v>0</v>
      </c>
      <c r="J12" s="32">
        <v>20095</v>
      </c>
      <c r="K12" s="32">
        <v>20095</v>
      </c>
      <c r="L12" s="32">
        <v>0</v>
      </c>
      <c r="M12" s="32">
        <v>20095</v>
      </c>
      <c r="N12" s="32">
        <v>0</v>
      </c>
      <c r="O12" s="32">
        <v>0</v>
      </c>
      <c r="P12" s="32">
        <v>0</v>
      </c>
      <c r="Q12" s="32">
        <v>24600</v>
      </c>
      <c r="R12" s="32">
        <v>0</v>
      </c>
      <c r="S12" s="32">
        <v>0</v>
      </c>
      <c r="T12" s="32">
        <v>0</v>
      </c>
      <c r="U12" s="32">
        <v>0</v>
      </c>
      <c r="V12" s="32">
        <v>6935</v>
      </c>
      <c r="W12" s="32">
        <v>13604</v>
      </c>
      <c r="X12" s="32">
        <v>4061</v>
      </c>
      <c r="Y12" s="32">
        <v>0</v>
      </c>
      <c r="Z12" s="32">
        <v>0</v>
      </c>
      <c r="AA12" s="32">
        <v>0</v>
      </c>
      <c r="AB12" s="32">
        <v>0</v>
      </c>
      <c r="AC12" s="32">
        <v>55173</v>
      </c>
      <c r="AD12" s="32">
        <v>14391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21611</v>
      </c>
      <c r="AK12" s="32">
        <v>1148</v>
      </c>
      <c r="AL12" s="32">
        <v>0</v>
      </c>
      <c r="AM12" s="32">
        <v>18058</v>
      </c>
      <c r="AN12" s="32">
        <v>2069</v>
      </c>
      <c r="AO12" s="32">
        <v>19171</v>
      </c>
      <c r="AP12" s="32">
        <v>0</v>
      </c>
      <c r="AQ12" s="32">
        <v>0</v>
      </c>
      <c r="AR12" s="32">
        <v>733</v>
      </c>
      <c r="AS12" s="32">
        <v>0</v>
      </c>
      <c r="AT12" s="32">
        <v>64262</v>
      </c>
      <c r="AU12" s="32">
        <v>47449</v>
      </c>
      <c r="AV12" s="32">
        <v>16813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3">
        <v>0</v>
      </c>
      <c r="BD12" s="5"/>
    </row>
    <row r="13" spans="1:56" s="4" customFormat="1" ht="26.25" customHeight="1">
      <c r="A13" s="62">
        <v>3</v>
      </c>
      <c r="B13" s="46"/>
      <c r="C13" s="63" t="s">
        <v>47</v>
      </c>
      <c r="D13" s="31"/>
      <c r="E13" s="32">
        <v>236610</v>
      </c>
      <c r="F13" s="32">
        <v>0</v>
      </c>
      <c r="G13" s="32">
        <v>0</v>
      </c>
      <c r="H13" s="32">
        <v>1974</v>
      </c>
      <c r="I13" s="32">
        <v>1837</v>
      </c>
      <c r="J13" s="32">
        <v>46626</v>
      </c>
      <c r="K13" s="32">
        <v>40000</v>
      </c>
      <c r="L13" s="32">
        <v>0</v>
      </c>
      <c r="M13" s="32">
        <v>40000</v>
      </c>
      <c r="N13" s="32">
        <v>0</v>
      </c>
      <c r="O13" s="32">
        <v>6626</v>
      </c>
      <c r="P13" s="32">
        <v>0</v>
      </c>
      <c r="Q13" s="32">
        <v>30999</v>
      </c>
      <c r="R13" s="32">
        <v>16205</v>
      </c>
      <c r="S13" s="32">
        <v>2199</v>
      </c>
      <c r="T13" s="32">
        <v>0</v>
      </c>
      <c r="U13" s="32">
        <v>0</v>
      </c>
      <c r="V13" s="32">
        <v>0</v>
      </c>
      <c r="W13" s="32">
        <v>5510</v>
      </c>
      <c r="X13" s="32">
        <v>5774</v>
      </c>
      <c r="Y13" s="32">
        <v>1311</v>
      </c>
      <c r="Z13" s="32">
        <v>0</v>
      </c>
      <c r="AA13" s="32">
        <v>0</v>
      </c>
      <c r="AB13" s="32">
        <v>0</v>
      </c>
      <c r="AC13" s="32">
        <v>134036</v>
      </c>
      <c r="AD13" s="32">
        <v>49089</v>
      </c>
      <c r="AE13" s="32">
        <v>1906</v>
      </c>
      <c r="AF13" s="32">
        <v>933</v>
      </c>
      <c r="AG13" s="32">
        <v>0</v>
      </c>
      <c r="AH13" s="32">
        <v>1125</v>
      </c>
      <c r="AI13" s="32">
        <v>0</v>
      </c>
      <c r="AJ13" s="32">
        <v>72208</v>
      </c>
      <c r="AK13" s="32">
        <v>17580</v>
      </c>
      <c r="AL13" s="32">
        <v>0</v>
      </c>
      <c r="AM13" s="32">
        <v>51670</v>
      </c>
      <c r="AN13" s="32">
        <v>2958</v>
      </c>
      <c r="AO13" s="32">
        <v>7542</v>
      </c>
      <c r="AP13" s="32">
        <v>0</v>
      </c>
      <c r="AQ13" s="32">
        <v>1233</v>
      </c>
      <c r="AR13" s="32">
        <v>8781</v>
      </c>
      <c r="AS13" s="32">
        <v>0</v>
      </c>
      <c r="AT13" s="32">
        <v>14194</v>
      </c>
      <c r="AU13" s="32">
        <v>1314</v>
      </c>
      <c r="AV13" s="32">
        <v>8166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4714</v>
      </c>
      <c r="BC13" s="33">
        <v>0</v>
      </c>
      <c r="BD13" s="5"/>
    </row>
    <row r="14" spans="1:56" s="4" customFormat="1" ht="26.25" customHeight="1">
      <c r="A14" s="62">
        <v>4</v>
      </c>
      <c r="B14" s="46"/>
      <c r="C14" s="63" t="s">
        <v>48</v>
      </c>
      <c r="D14" s="31"/>
      <c r="E14" s="32">
        <v>255219</v>
      </c>
      <c r="F14" s="32">
        <v>14494</v>
      </c>
      <c r="G14" s="32">
        <v>0</v>
      </c>
      <c r="H14" s="32">
        <v>0</v>
      </c>
      <c r="I14" s="32">
        <v>0</v>
      </c>
      <c r="J14" s="32">
        <v>10474</v>
      </c>
      <c r="K14" s="32">
        <v>9004</v>
      </c>
      <c r="L14" s="32">
        <v>0</v>
      </c>
      <c r="M14" s="32">
        <v>9004</v>
      </c>
      <c r="N14" s="32">
        <v>0</v>
      </c>
      <c r="O14" s="32">
        <v>1470</v>
      </c>
      <c r="P14" s="32">
        <v>0</v>
      </c>
      <c r="Q14" s="32">
        <v>22025</v>
      </c>
      <c r="R14" s="32">
        <v>14509</v>
      </c>
      <c r="S14" s="32">
        <v>0</v>
      </c>
      <c r="T14" s="32">
        <v>0</v>
      </c>
      <c r="U14" s="32">
        <v>0</v>
      </c>
      <c r="V14" s="32">
        <v>2431</v>
      </c>
      <c r="W14" s="32">
        <v>4055</v>
      </c>
      <c r="X14" s="32">
        <v>0</v>
      </c>
      <c r="Y14" s="32">
        <v>1030</v>
      </c>
      <c r="Z14" s="32">
        <v>872</v>
      </c>
      <c r="AA14" s="32">
        <v>0</v>
      </c>
      <c r="AB14" s="32">
        <v>872</v>
      </c>
      <c r="AC14" s="32">
        <v>149186</v>
      </c>
      <c r="AD14" s="32">
        <v>8569</v>
      </c>
      <c r="AE14" s="32">
        <v>74</v>
      </c>
      <c r="AF14" s="32">
        <v>0</v>
      </c>
      <c r="AG14" s="32">
        <v>0</v>
      </c>
      <c r="AH14" s="32">
        <v>0</v>
      </c>
      <c r="AI14" s="32">
        <v>0</v>
      </c>
      <c r="AJ14" s="32">
        <v>15292</v>
      </c>
      <c r="AK14" s="32">
        <v>0</v>
      </c>
      <c r="AL14" s="32">
        <v>0</v>
      </c>
      <c r="AM14" s="32">
        <v>0</v>
      </c>
      <c r="AN14" s="32">
        <v>15292</v>
      </c>
      <c r="AO14" s="32">
        <v>125251</v>
      </c>
      <c r="AP14" s="32">
        <v>0</v>
      </c>
      <c r="AQ14" s="32">
        <v>0</v>
      </c>
      <c r="AR14" s="32">
        <v>0</v>
      </c>
      <c r="AS14" s="32">
        <v>0</v>
      </c>
      <c r="AT14" s="32">
        <v>58168</v>
      </c>
      <c r="AU14" s="32">
        <v>0</v>
      </c>
      <c r="AV14" s="32">
        <v>4652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53516</v>
      </c>
      <c r="BC14" s="33">
        <v>0</v>
      </c>
      <c r="BD14" s="5"/>
    </row>
    <row r="15" spans="1:58" s="4" customFormat="1" ht="26.25" customHeight="1">
      <c r="A15" s="62">
        <v>5</v>
      </c>
      <c r="B15" s="46"/>
      <c r="C15" s="63" t="s">
        <v>49</v>
      </c>
      <c r="D15" s="31"/>
      <c r="E15" s="32">
        <v>146096</v>
      </c>
      <c r="F15" s="32">
        <v>0</v>
      </c>
      <c r="G15" s="32">
        <v>0</v>
      </c>
      <c r="H15" s="32">
        <v>7013</v>
      </c>
      <c r="I15" s="32">
        <v>5950</v>
      </c>
      <c r="J15" s="32">
        <v>40009</v>
      </c>
      <c r="K15" s="32">
        <v>38408</v>
      </c>
      <c r="L15" s="32">
        <v>11009</v>
      </c>
      <c r="M15" s="32">
        <v>27399</v>
      </c>
      <c r="N15" s="32">
        <v>1601</v>
      </c>
      <c r="O15" s="32">
        <v>0</v>
      </c>
      <c r="P15" s="32">
        <v>0</v>
      </c>
      <c r="Q15" s="32">
        <v>11671</v>
      </c>
      <c r="R15" s="32">
        <v>7633</v>
      </c>
      <c r="S15" s="32">
        <v>1012</v>
      </c>
      <c r="T15" s="32">
        <v>0</v>
      </c>
      <c r="U15" s="32">
        <v>0</v>
      </c>
      <c r="V15" s="32">
        <v>0</v>
      </c>
      <c r="W15" s="32">
        <v>0</v>
      </c>
      <c r="X15" s="32">
        <v>3026</v>
      </c>
      <c r="Y15" s="32">
        <v>0</v>
      </c>
      <c r="Z15" s="32">
        <v>0</v>
      </c>
      <c r="AA15" s="32">
        <v>0</v>
      </c>
      <c r="AB15" s="32">
        <v>0</v>
      </c>
      <c r="AC15" s="32">
        <v>45629</v>
      </c>
      <c r="AD15" s="32">
        <v>4319</v>
      </c>
      <c r="AE15" s="32">
        <v>0</v>
      </c>
      <c r="AF15" s="32">
        <v>2134</v>
      </c>
      <c r="AG15" s="32">
        <v>0</v>
      </c>
      <c r="AH15" s="32">
        <v>0</v>
      </c>
      <c r="AI15" s="32">
        <v>0</v>
      </c>
      <c r="AJ15" s="32">
        <v>14243</v>
      </c>
      <c r="AK15" s="32">
        <v>14243</v>
      </c>
      <c r="AL15" s="32">
        <v>0</v>
      </c>
      <c r="AM15" s="32">
        <v>0</v>
      </c>
      <c r="AN15" s="32">
        <v>0</v>
      </c>
      <c r="AO15" s="32">
        <v>24933</v>
      </c>
      <c r="AP15" s="32">
        <v>0</v>
      </c>
      <c r="AQ15" s="32">
        <v>0</v>
      </c>
      <c r="AR15" s="32">
        <v>2575</v>
      </c>
      <c r="AS15" s="32">
        <v>0</v>
      </c>
      <c r="AT15" s="32">
        <v>39199</v>
      </c>
      <c r="AU15" s="32">
        <v>152</v>
      </c>
      <c r="AV15" s="32">
        <v>17975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21072</v>
      </c>
      <c r="BC15" s="33">
        <v>0</v>
      </c>
      <c r="BD15" s="5"/>
      <c r="BF15" s="5"/>
    </row>
    <row r="16" spans="1:56" s="4" customFormat="1" ht="26.25" customHeight="1">
      <c r="A16" s="62">
        <v>6</v>
      </c>
      <c r="B16" s="46"/>
      <c r="C16" s="63" t="s">
        <v>50</v>
      </c>
      <c r="D16" s="31"/>
      <c r="E16" s="32">
        <v>118608</v>
      </c>
      <c r="F16" s="32">
        <v>0</v>
      </c>
      <c r="G16" s="32">
        <v>0</v>
      </c>
      <c r="H16" s="32">
        <v>0</v>
      </c>
      <c r="I16" s="32">
        <v>0</v>
      </c>
      <c r="J16" s="32">
        <v>5811</v>
      </c>
      <c r="K16" s="32">
        <v>0</v>
      </c>
      <c r="L16" s="32">
        <v>0</v>
      </c>
      <c r="M16" s="32">
        <v>0</v>
      </c>
      <c r="N16" s="32">
        <v>5811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21145</v>
      </c>
      <c r="AD16" s="32">
        <v>755</v>
      </c>
      <c r="AE16" s="32">
        <v>2430</v>
      </c>
      <c r="AF16" s="32">
        <v>0</v>
      </c>
      <c r="AG16" s="32">
        <v>0</v>
      </c>
      <c r="AH16" s="32">
        <v>0</v>
      </c>
      <c r="AI16" s="32">
        <v>0</v>
      </c>
      <c r="AJ16" s="32">
        <v>2965</v>
      </c>
      <c r="AK16" s="32">
        <v>52</v>
      </c>
      <c r="AL16" s="32">
        <v>0</v>
      </c>
      <c r="AM16" s="32">
        <v>2913</v>
      </c>
      <c r="AN16" s="32">
        <v>0</v>
      </c>
      <c r="AO16" s="32">
        <v>14995</v>
      </c>
      <c r="AP16" s="32">
        <v>0</v>
      </c>
      <c r="AQ16" s="32">
        <v>0</v>
      </c>
      <c r="AR16" s="32">
        <v>0</v>
      </c>
      <c r="AS16" s="32">
        <v>0</v>
      </c>
      <c r="AT16" s="32">
        <v>91652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91652</v>
      </c>
      <c r="BC16" s="33">
        <v>0</v>
      </c>
      <c r="BD16" s="5"/>
    </row>
    <row r="17" spans="1:56" s="4" customFormat="1" ht="26.25" customHeight="1">
      <c r="A17" s="62">
        <v>7</v>
      </c>
      <c r="B17" s="46"/>
      <c r="C17" s="63" t="s">
        <v>51</v>
      </c>
      <c r="D17" s="31"/>
      <c r="E17" s="32">
        <v>144469</v>
      </c>
      <c r="F17" s="32">
        <v>0</v>
      </c>
      <c r="G17" s="32">
        <v>0</v>
      </c>
      <c r="H17" s="32">
        <v>0</v>
      </c>
      <c r="I17" s="32">
        <v>0</v>
      </c>
      <c r="J17" s="32">
        <v>47279</v>
      </c>
      <c r="K17" s="32">
        <v>47279</v>
      </c>
      <c r="L17" s="32">
        <v>0</v>
      </c>
      <c r="M17" s="32">
        <v>47279</v>
      </c>
      <c r="N17" s="32">
        <v>0</v>
      </c>
      <c r="O17" s="32">
        <v>0</v>
      </c>
      <c r="P17" s="32">
        <v>0</v>
      </c>
      <c r="Q17" s="32">
        <v>22730</v>
      </c>
      <c r="R17" s="32">
        <v>2378</v>
      </c>
      <c r="S17" s="32">
        <v>1599</v>
      </c>
      <c r="T17" s="32">
        <v>0</v>
      </c>
      <c r="U17" s="32">
        <v>0</v>
      </c>
      <c r="V17" s="32">
        <v>1600</v>
      </c>
      <c r="W17" s="32">
        <v>14896</v>
      </c>
      <c r="X17" s="32">
        <v>1650</v>
      </c>
      <c r="Y17" s="32">
        <v>607</v>
      </c>
      <c r="Z17" s="32">
        <v>7013</v>
      </c>
      <c r="AA17" s="32">
        <v>0</v>
      </c>
      <c r="AB17" s="32">
        <v>0</v>
      </c>
      <c r="AC17" s="32">
        <v>63035</v>
      </c>
      <c r="AD17" s="32">
        <v>3282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43093</v>
      </c>
      <c r="AK17" s="32">
        <v>0</v>
      </c>
      <c r="AL17" s="32">
        <v>0</v>
      </c>
      <c r="AM17" s="32">
        <v>30334</v>
      </c>
      <c r="AN17" s="32">
        <v>12759</v>
      </c>
      <c r="AO17" s="32">
        <v>16510</v>
      </c>
      <c r="AP17" s="32">
        <v>0</v>
      </c>
      <c r="AQ17" s="32">
        <v>150</v>
      </c>
      <c r="AR17" s="32">
        <v>0</v>
      </c>
      <c r="AS17" s="32">
        <v>0</v>
      </c>
      <c r="AT17" s="32">
        <v>4412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4412</v>
      </c>
      <c r="BC17" s="33">
        <v>0</v>
      </c>
      <c r="BD17" s="5"/>
    </row>
    <row r="18" spans="1:56" s="4" customFormat="1" ht="26.25" customHeight="1">
      <c r="A18" s="62">
        <v>8</v>
      </c>
      <c r="B18" s="46"/>
      <c r="C18" s="63" t="s">
        <v>52</v>
      </c>
      <c r="D18" s="31"/>
      <c r="E18" s="32">
        <v>43329</v>
      </c>
      <c r="F18" s="32">
        <v>0</v>
      </c>
      <c r="G18" s="32">
        <v>0</v>
      </c>
      <c r="H18" s="32">
        <v>42</v>
      </c>
      <c r="I18" s="32">
        <v>0</v>
      </c>
      <c r="J18" s="32">
        <v>6949</v>
      </c>
      <c r="K18" s="32">
        <v>6949</v>
      </c>
      <c r="L18" s="32">
        <v>0</v>
      </c>
      <c r="M18" s="32">
        <v>6949</v>
      </c>
      <c r="N18" s="32">
        <v>0</v>
      </c>
      <c r="O18" s="32">
        <v>0</v>
      </c>
      <c r="P18" s="32">
        <v>0</v>
      </c>
      <c r="Q18" s="32">
        <v>9355</v>
      </c>
      <c r="R18" s="32">
        <v>1663</v>
      </c>
      <c r="S18" s="32">
        <v>0</v>
      </c>
      <c r="T18" s="32">
        <v>0</v>
      </c>
      <c r="U18" s="32">
        <v>0</v>
      </c>
      <c r="V18" s="32">
        <v>1838</v>
      </c>
      <c r="W18" s="32">
        <v>1814</v>
      </c>
      <c r="X18" s="32">
        <v>1806</v>
      </c>
      <c r="Y18" s="32">
        <v>2234</v>
      </c>
      <c r="Z18" s="32">
        <v>0</v>
      </c>
      <c r="AA18" s="32">
        <v>0</v>
      </c>
      <c r="AB18" s="32">
        <v>0</v>
      </c>
      <c r="AC18" s="32">
        <v>13719</v>
      </c>
      <c r="AD18" s="32">
        <v>8419</v>
      </c>
      <c r="AE18" s="32">
        <v>0</v>
      </c>
      <c r="AF18" s="32">
        <v>300</v>
      </c>
      <c r="AG18" s="32">
        <v>0</v>
      </c>
      <c r="AH18" s="32">
        <v>0</v>
      </c>
      <c r="AI18" s="32">
        <v>0</v>
      </c>
      <c r="AJ18" s="32">
        <v>5000</v>
      </c>
      <c r="AK18" s="32">
        <v>0</v>
      </c>
      <c r="AL18" s="32">
        <v>0</v>
      </c>
      <c r="AM18" s="32">
        <v>0</v>
      </c>
      <c r="AN18" s="32">
        <v>5000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13264</v>
      </c>
      <c r="AU18" s="32">
        <v>11145</v>
      </c>
      <c r="AV18" s="32">
        <v>2119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3">
        <v>0</v>
      </c>
      <c r="BD18" s="5"/>
    </row>
    <row r="19" spans="1:56" s="4" customFormat="1" ht="26.25" customHeight="1">
      <c r="A19" s="62">
        <v>9</v>
      </c>
      <c r="B19" s="46"/>
      <c r="C19" s="63" t="s">
        <v>53</v>
      </c>
      <c r="D19" s="31"/>
      <c r="E19" s="32">
        <v>62049</v>
      </c>
      <c r="F19" s="32">
        <v>0</v>
      </c>
      <c r="G19" s="32">
        <v>0</v>
      </c>
      <c r="H19" s="32">
        <v>98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18920</v>
      </c>
      <c r="R19" s="32">
        <v>17846</v>
      </c>
      <c r="S19" s="32">
        <v>0</v>
      </c>
      <c r="T19" s="32">
        <v>0</v>
      </c>
      <c r="U19" s="32">
        <v>0</v>
      </c>
      <c r="V19" s="32">
        <v>0</v>
      </c>
      <c r="W19" s="32">
        <v>350</v>
      </c>
      <c r="X19" s="32">
        <v>0</v>
      </c>
      <c r="Y19" s="32">
        <v>724</v>
      </c>
      <c r="Z19" s="32">
        <v>340</v>
      </c>
      <c r="AA19" s="32">
        <v>0</v>
      </c>
      <c r="AB19" s="32">
        <v>340</v>
      </c>
      <c r="AC19" s="32">
        <v>18048</v>
      </c>
      <c r="AD19" s="32">
        <v>77</v>
      </c>
      <c r="AE19" s="32">
        <v>88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17883</v>
      </c>
      <c r="AR19" s="32">
        <v>457</v>
      </c>
      <c r="AS19" s="32">
        <v>0</v>
      </c>
      <c r="AT19" s="32">
        <v>24186</v>
      </c>
      <c r="AU19" s="32">
        <v>24186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3">
        <v>0</v>
      </c>
      <c r="BD19" s="5"/>
    </row>
    <row r="20" spans="1:56" s="4" customFormat="1" ht="26.25" customHeight="1">
      <c r="A20" s="62">
        <v>10</v>
      </c>
      <c r="B20" s="46"/>
      <c r="C20" s="63" t="s">
        <v>54</v>
      </c>
      <c r="D20" s="31"/>
      <c r="E20" s="32">
        <v>74576</v>
      </c>
      <c r="F20" s="32">
        <v>0</v>
      </c>
      <c r="G20" s="32">
        <v>0</v>
      </c>
      <c r="H20" s="32">
        <v>0</v>
      </c>
      <c r="I20" s="32">
        <v>0</v>
      </c>
      <c r="J20" s="32">
        <v>12570</v>
      </c>
      <c r="K20" s="32">
        <v>12570</v>
      </c>
      <c r="L20" s="32">
        <v>0</v>
      </c>
      <c r="M20" s="32">
        <v>12570</v>
      </c>
      <c r="N20" s="32">
        <v>0</v>
      </c>
      <c r="O20" s="32">
        <v>0</v>
      </c>
      <c r="P20" s="32">
        <v>0</v>
      </c>
      <c r="Q20" s="32">
        <v>186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186</v>
      </c>
      <c r="Z20" s="32">
        <v>0</v>
      </c>
      <c r="AA20" s="32">
        <v>0</v>
      </c>
      <c r="AB20" s="32">
        <v>0</v>
      </c>
      <c r="AC20" s="32">
        <v>20542</v>
      </c>
      <c r="AD20" s="32">
        <v>7497</v>
      </c>
      <c r="AE20" s="32">
        <v>13045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41278</v>
      </c>
      <c r="AU20" s="32">
        <v>41278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3">
        <v>0</v>
      </c>
      <c r="BD20" s="5"/>
    </row>
    <row r="21" spans="1:56" s="4" customFormat="1" ht="26.25" customHeight="1">
      <c r="A21" s="62">
        <v>11</v>
      </c>
      <c r="B21" s="46"/>
      <c r="C21" s="63" t="s">
        <v>55</v>
      </c>
      <c r="D21" s="31"/>
      <c r="E21" s="32">
        <v>27178</v>
      </c>
      <c r="F21" s="32">
        <v>0</v>
      </c>
      <c r="G21" s="32">
        <v>0</v>
      </c>
      <c r="H21" s="32">
        <v>421</v>
      </c>
      <c r="I21" s="32">
        <v>0</v>
      </c>
      <c r="J21" s="32">
        <v>9793</v>
      </c>
      <c r="K21" s="32">
        <v>9793</v>
      </c>
      <c r="L21" s="32">
        <v>0</v>
      </c>
      <c r="M21" s="32">
        <v>9793</v>
      </c>
      <c r="N21" s="32">
        <v>0</v>
      </c>
      <c r="O21" s="32">
        <v>0</v>
      </c>
      <c r="P21" s="32">
        <v>0</v>
      </c>
      <c r="Q21" s="32">
        <v>7574</v>
      </c>
      <c r="R21" s="32">
        <v>2867</v>
      </c>
      <c r="S21" s="32">
        <v>0</v>
      </c>
      <c r="T21" s="32">
        <v>0</v>
      </c>
      <c r="U21" s="32">
        <v>0</v>
      </c>
      <c r="V21" s="32">
        <v>0</v>
      </c>
      <c r="W21" s="32">
        <v>3153</v>
      </c>
      <c r="X21" s="32">
        <v>0</v>
      </c>
      <c r="Y21" s="32">
        <v>1554</v>
      </c>
      <c r="Z21" s="32">
        <v>0</v>
      </c>
      <c r="AA21" s="32">
        <v>0</v>
      </c>
      <c r="AB21" s="32">
        <v>0</v>
      </c>
      <c r="AC21" s="32">
        <v>7479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1110</v>
      </c>
      <c r="AK21" s="32">
        <v>1110</v>
      </c>
      <c r="AL21" s="32">
        <v>0</v>
      </c>
      <c r="AM21" s="32">
        <v>0</v>
      </c>
      <c r="AN21" s="32">
        <v>0</v>
      </c>
      <c r="AO21" s="32">
        <v>6369</v>
      </c>
      <c r="AP21" s="32">
        <v>0</v>
      </c>
      <c r="AQ21" s="32">
        <v>0</v>
      </c>
      <c r="AR21" s="32">
        <v>0</v>
      </c>
      <c r="AS21" s="32">
        <v>0</v>
      </c>
      <c r="AT21" s="32">
        <v>1911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1911</v>
      </c>
      <c r="BC21" s="33">
        <v>0</v>
      </c>
      <c r="BD21" s="5"/>
    </row>
    <row r="22" spans="1:56" s="4" customFormat="1" ht="26.25" customHeight="1">
      <c r="A22" s="62">
        <v>12</v>
      </c>
      <c r="B22" s="46"/>
      <c r="C22" s="63" t="s">
        <v>56</v>
      </c>
      <c r="D22" s="31"/>
      <c r="E22" s="32">
        <v>144747</v>
      </c>
      <c r="F22" s="32">
        <v>0</v>
      </c>
      <c r="G22" s="32">
        <v>0</v>
      </c>
      <c r="H22" s="32">
        <v>0</v>
      </c>
      <c r="I22" s="32">
        <v>0</v>
      </c>
      <c r="J22" s="32">
        <v>35012</v>
      </c>
      <c r="K22" s="32">
        <v>35012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37052</v>
      </c>
      <c r="R22" s="32">
        <v>29260</v>
      </c>
      <c r="S22" s="32">
        <v>0</v>
      </c>
      <c r="T22" s="32">
        <v>0</v>
      </c>
      <c r="U22" s="32">
        <v>0</v>
      </c>
      <c r="V22" s="32">
        <v>5773</v>
      </c>
      <c r="W22" s="32">
        <v>0</v>
      </c>
      <c r="X22" s="32">
        <v>2019</v>
      </c>
      <c r="Y22" s="32">
        <v>0</v>
      </c>
      <c r="Z22" s="32">
        <v>0</v>
      </c>
      <c r="AA22" s="32">
        <v>0</v>
      </c>
      <c r="AB22" s="32">
        <v>0</v>
      </c>
      <c r="AC22" s="32">
        <v>71198</v>
      </c>
      <c r="AD22" s="32">
        <v>2086</v>
      </c>
      <c r="AE22" s="32">
        <v>393</v>
      </c>
      <c r="AF22" s="32">
        <v>2446</v>
      </c>
      <c r="AG22" s="32">
        <v>0</v>
      </c>
      <c r="AH22" s="32">
        <v>0</v>
      </c>
      <c r="AI22" s="32">
        <v>0</v>
      </c>
      <c r="AJ22" s="32">
        <v>64336</v>
      </c>
      <c r="AK22" s="32">
        <v>0</v>
      </c>
      <c r="AL22" s="32">
        <v>0</v>
      </c>
      <c r="AM22" s="32">
        <v>21304</v>
      </c>
      <c r="AN22" s="32">
        <v>24841</v>
      </c>
      <c r="AO22" s="32">
        <v>1937</v>
      </c>
      <c r="AP22" s="32">
        <v>0</v>
      </c>
      <c r="AQ22" s="32">
        <v>0</v>
      </c>
      <c r="AR22" s="32">
        <v>0</v>
      </c>
      <c r="AS22" s="32">
        <v>0</v>
      </c>
      <c r="AT22" s="32">
        <v>1485</v>
      </c>
      <c r="AU22" s="32">
        <v>556</v>
      </c>
      <c r="AV22" s="32">
        <v>929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3">
        <v>0</v>
      </c>
      <c r="BD22" s="5"/>
    </row>
    <row r="23" spans="1:56" s="4" customFormat="1" ht="26.25" customHeight="1">
      <c r="A23" s="62">
        <v>13</v>
      </c>
      <c r="B23" s="46"/>
      <c r="C23" s="63" t="s">
        <v>57</v>
      </c>
      <c r="D23" s="31"/>
      <c r="E23" s="32">
        <v>82358</v>
      </c>
      <c r="F23" s="32">
        <v>0</v>
      </c>
      <c r="G23" s="32">
        <v>0</v>
      </c>
      <c r="H23" s="32">
        <v>3080</v>
      </c>
      <c r="I23" s="32">
        <v>3080</v>
      </c>
      <c r="J23" s="32">
        <v>16403</v>
      </c>
      <c r="K23" s="32">
        <v>16403</v>
      </c>
      <c r="L23" s="32">
        <v>0</v>
      </c>
      <c r="M23" s="32">
        <v>16403</v>
      </c>
      <c r="N23" s="32">
        <v>0</v>
      </c>
      <c r="O23" s="32">
        <v>0</v>
      </c>
      <c r="P23" s="32">
        <v>0</v>
      </c>
      <c r="Q23" s="32">
        <v>5198</v>
      </c>
      <c r="R23" s="32">
        <v>0</v>
      </c>
      <c r="S23" s="32">
        <v>0</v>
      </c>
      <c r="T23" s="32">
        <v>0</v>
      </c>
      <c r="U23" s="32">
        <v>0</v>
      </c>
      <c r="V23" s="32">
        <v>5198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4019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4019</v>
      </c>
      <c r="AP23" s="32">
        <v>0</v>
      </c>
      <c r="AQ23" s="32">
        <v>0</v>
      </c>
      <c r="AR23" s="32">
        <v>0</v>
      </c>
      <c r="AS23" s="32">
        <v>0</v>
      </c>
      <c r="AT23" s="32">
        <v>53658</v>
      </c>
      <c r="AU23" s="32">
        <v>7402</v>
      </c>
      <c r="AV23" s="32">
        <v>46256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3">
        <v>0</v>
      </c>
      <c r="BD23" s="5"/>
    </row>
    <row r="24" spans="1:56" s="4" customFormat="1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3"/>
      <c r="BD24" s="5"/>
    </row>
    <row r="25" spans="1:56" s="4" customFormat="1" ht="15.75" customHeight="1">
      <c r="A25" s="60" t="s">
        <v>2</v>
      </c>
      <c r="B25" s="61"/>
      <c r="C25" s="61"/>
      <c r="D25" s="30"/>
      <c r="E25" s="32">
        <f aca="true" t="shared" si="2" ref="E25:AJ25">SUM(E11:E23)</f>
        <v>1966876</v>
      </c>
      <c r="F25" s="32">
        <f t="shared" si="2"/>
        <v>21430</v>
      </c>
      <c r="G25" s="32">
        <f t="shared" si="2"/>
        <v>0</v>
      </c>
      <c r="H25" s="32">
        <f t="shared" si="2"/>
        <v>61646</v>
      </c>
      <c r="I25" s="32">
        <f t="shared" si="2"/>
        <v>10867</v>
      </c>
      <c r="J25" s="32">
        <f t="shared" si="2"/>
        <v>281859</v>
      </c>
      <c r="K25" s="32">
        <f t="shared" si="2"/>
        <v>266351</v>
      </c>
      <c r="L25" s="32">
        <f t="shared" si="2"/>
        <v>11009</v>
      </c>
      <c r="M25" s="32">
        <f t="shared" si="2"/>
        <v>220330</v>
      </c>
      <c r="N25" s="32">
        <f t="shared" si="2"/>
        <v>7412</v>
      </c>
      <c r="O25" s="32">
        <f t="shared" si="2"/>
        <v>8096</v>
      </c>
      <c r="P25" s="32">
        <f t="shared" si="2"/>
        <v>0</v>
      </c>
      <c r="Q25" s="32">
        <f t="shared" si="2"/>
        <v>197553</v>
      </c>
      <c r="R25" s="32">
        <f t="shared" si="2"/>
        <v>92511</v>
      </c>
      <c r="S25" s="32">
        <f t="shared" si="2"/>
        <v>4810</v>
      </c>
      <c r="T25" s="32">
        <f t="shared" si="2"/>
        <v>0</v>
      </c>
      <c r="U25" s="32">
        <f t="shared" si="2"/>
        <v>0</v>
      </c>
      <c r="V25" s="32">
        <f t="shared" si="2"/>
        <v>25768</v>
      </c>
      <c r="W25" s="32">
        <f t="shared" si="2"/>
        <v>43934</v>
      </c>
      <c r="X25" s="32">
        <f t="shared" si="2"/>
        <v>22132</v>
      </c>
      <c r="Y25" s="32">
        <f t="shared" si="2"/>
        <v>8398</v>
      </c>
      <c r="Z25" s="32">
        <f t="shared" si="2"/>
        <v>8225</v>
      </c>
      <c r="AA25" s="32">
        <f t="shared" si="2"/>
        <v>0</v>
      </c>
      <c r="AB25" s="32">
        <f t="shared" si="2"/>
        <v>1212</v>
      </c>
      <c r="AC25" s="32">
        <f t="shared" si="2"/>
        <v>768837</v>
      </c>
      <c r="AD25" s="32">
        <f t="shared" si="2"/>
        <v>202289</v>
      </c>
      <c r="AE25" s="32">
        <f t="shared" si="2"/>
        <v>17936</v>
      </c>
      <c r="AF25" s="32">
        <f t="shared" si="2"/>
        <v>5813</v>
      </c>
      <c r="AG25" s="32">
        <f t="shared" si="2"/>
        <v>0</v>
      </c>
      <c r="AH25" s="32">
        <f t="shared" si="2"/>
        <v>5053</v>
      </c>
      <c r="AI25" s="32">
        <f t="shared" si="2"/>
        <v>13265</v>
      </c>
      <c r="AJ25" s="32">
        <f t="shared" si="2"/>
        <v>283834</v>
      </c>
      <c r="AK25" s="32">
        <f aca="true" t="shared" si="3" ref="AK25:BC25">SUM(AK11:AK23)</f>
        <v>38593</v>
      </c>
      <c r="AL25" s="32">
        <f t="shared" si="3"/>
        <v>0</v>
      </c>
      <c r="AM25" s="32">
        <f t="shared" si="3"/>
        <v>140998</v>
      </c>
      <c r="AN25" s="32">
        <f t="shared" si="3"/>
        <v>85716</v>
      </c>
      <c r="AO25" s="32">
        <f t="shared" si="3"/>
        <v>221381</v>
      </c>
      <c r="AP25" s="32">
        <f t="shared" si="3"/>
        <v>0</v>
      </c>
      <c r="AQ25" s="32">
        <f t="shared" si="3"/>
        <v>19266</v>
      </c>
      <c r="AR25" s="32">
        <f t="shared" si="3"/>
        <v>17779</v>
      </c>
      <c r="AS25" s="32">
        <f t="shared" si="3"/>
        <v>0</v>
      </c>
      <c r="AT25" s="32">
        <f t="shared" si="3"/>
        <v>609547</v>
      </c>
      <c r="AU25" s="32">
        <f t="shared" si="3"/>
        <v>247044</v>
      </c>
      <c r="AV25" s="32">
        <f t="shared" si="3"/>
        <v>169552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183477</v>
      </c>
      <c r="BC25" s="33">
        <f t="shared" si="3"/>
        <v>9474</v>
      </c>
      <c r="BD25" s="5"/>
    </row>
    <row r="26" spans="1:56" s="4" customFormat="1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5"/>
    </row>
    <row r="27" spans="1:56" s="4" customFormat="1" ht="26.25" customHeight="1">
      <c r="A27" s="62">
        <v>1</v>
      </c>
      <c r="B27" s="46"/>
      <c r="C27" s="63" t="s">
        <v>58</v>
      </c>
      <c r="D27" s="31"/>
      <c r="E27" s="32">
        <v>17009</v>
      </c>
      <c r="F27" s="32">
        <v>0</v>
      </c>
      <c r="G27" s="32">
        <v>0</v>
      </c>
      <c r="H27" s="32">
        <v>0</v>
      </c>
      <c r="I27" s="32">
        <v>0</v>
      </c>
      <c r="J27" s="32">
        <v>6695</v>
      </c>
      <c r="K27" s="32">
        <v>6695</v>
      </c>
      <c r="L27" s="32">
        <v>0</v>
      </c>
      <c r="M27" s="32">
        <v>6695</v>
      </c>
      <c r="N27" s="32">
        <v>0</v>
      </c>
      <c r="O27" s="32">
        <v>0</v>
      </c>
      <c r="P27" s="32">
        <v>0</v>
      </c>
      <c r="Q27" s="32">
        <v>6794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6794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150</v>
      </c>
      <c r="AS27" s="32">
        <v>0</v>
      </c>
      <c r="AT27" s="32">
        <v>3370</v>
      </c>
      <c r="AU27" s="32">
        <v>3370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3">
        <v>0</v>
      </c>
      <c r="BD27" s="5"/>
    </row>
    <row r="28" spans="1:56" s="4" customFormat="1" ht="26.25" customHeight="1">
      <c r="A28" s="62">
        <v>2</v>
      </c>
      <c r="B28" s="46"/>
      <c r="C28" s="63" t="s">
        <v>59</v>
      </c>
      <c r="D28" s="31"/>
      <c r="E28" s="32">
        <v>43160</v>
      </c>
      <c r="F28" s="32">
        <v>0</v>
      </c>
      <c r="G28" s="32">
        <v>0</v>
      </c>
      <c r="H28" s="32">
        <v>9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18039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5529</v>
      </c>
      <c r="AK28" s="32">
        <v>0</v>
      </c>
      <c r="AL28" s="32">
        <v>0</v>
      </c>
      <c r="AM28" s="32">
        <v>0</v>
      </c>
      <c r="AN28" s="32">
        <v>5529</v>
      </c>
      <c r="AO28" s="32">
        <v>12510</v>
      </c>
      <c r="AP28" s="32">
        <v>0</v>
      </c>
      <c r="AQ28" s="32">
        <v>0</v>
      </c>
      <c r="AR28" s="32">
        <v>0</v>
      </c>
      <c r="AS28" s="32">
        <v>0</v>
      </c>
      <c r="AT28" s="32">
        <v>25112</v>
      </c>
      <c r="AU28" s="32">
        <v>25112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3">
        <v>0</v>
      </c>
      <c r="BD28" s="5"/>
    </row>
    <row r="29" spans="1:56" s="4" customFormat="1" ht="26.25" customHeight="1">
      <c r="A29" s="62">
        <v>3</v>
      </c>
      <c r="B29" s="46"/>
      <c r="C29" s="63" t="s">
        <v>60</v>
      </c>
      <c r="D29" s="31"/>
      <c r="E29" s="32">
        <v>52067</v>
      </c>
      <c r="F29" s="32">
        <v>0</v>
      </c>
      <c r="G29" s="32">
        <v>0</v>
      </c>
      <c r="H29" s="32">
        <v>24103</v>
      </c>
      <c r="I29" s="32">
        <v>0</v>
      </c>
      <c r="J29" s="32">
        <v>664</v>
      </c>
      <c r="K29" s="32">
        <v>664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27300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27300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3">
        <v>0</v>
      </c>
      <c r="BD29" s="5"/>
    </row>
    <row r="30" spans="1:56" s="4" customFormat="1" ht="26.25" customHeight="1">
      <c r="A30" s="62">
        <v>4</v>
      </c>
      <c r="B30" s="46"/>
      <c r="C30" s="63" t="s">
        <v>0</v>
      </c>
      <c r="D30" s="31"/>
      <c r="E30" s="32">
        <v>19975</v>
      </c>
      <c r="F30" s="32">
        <v>0</v>
      </c>
      <c r="G30" s="32">
        <v>0</v>
      </c>
      <c r="H30" s="32">
        <v>35</v>
      </c>
      <c r="I30" s="32">
        <v>0</v>
      </c>
      <c r="J30" s="32">
        <v>2681</v>
      </c>
      <c r="K30" s="32">
        <v>2681</v>
      </c>
      <c r="L30" s="32">
        <v>0</v>
      </c>
      <c r="M30" s="32">
        <v>2681</v>
      </c>
      <c r="N30" s="32">
        <v>0</v>
      </c>
      <c r="O30" s="32">
        <v>0</v>
      </c>
      <c r="P30" s="32">
        <v>0</v>
      </c>
      <c r="Q30" s="32">
        <v>2772</v>
      </c>
      <c r="R30" s="32">
        <v>2772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1779</v>
      </c>
      <c r="AD30" s="32">
        <v>1779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12708</v>
      </c>
      <c r="AU30" s="32">
        <v>12708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3">
        <v>0</v>
      </c>
      <c r="BD30" s="5"/>
    </row>
    <row r="31" spans="1:58" s="4" customFormat="1" ht="26.25" customHeight="1">
      <c r="A31" s="62">
        <v>5</v>
      </c>
      <c r="B31" s="46"/>
      <c r="C31" s="63" t="s">
        <v>61</v>
      </c>
      <c r="D31" s="31"/>
      <c r="E31" s="32">
        <v>15109</v>
      </c>
      <c r="F31" s="32">
        <v>0</v>
      </c>
      <c r="G31" s="32">
        <v>0</v>
      </c>
      <c r="H31" s="32">
        <v>0</v>
      </c>
      <c r="I31" s="32">
        <v>0</v>
      </c>
      <c r="J31" s="32">
        <v>2757</v>
      </c>
      <c r="K31" s="32">
        <v>2757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12352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12352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3">
        <v>0</v>
      </c>
      <c r="BD31" s="5"/>
      <c r="BF31" s="5"/>
    </row>
    <row r="32" spans="1:56" s="4" customFormat="1" ht="26.25" customHeight="1">
      <c r="A32" s="62">
        <v>6</v>
      </c>
      <c r="B32" s="46"/>
      <c r="C32" s="63" t="s">
        <v>62</v>
      </c>
      <c r="D32" s="31"/>
      <c r="E32" s="32">
        <v>54446</v>
      </c>
      <c r="F32" s="32">
        <v>0</v>
      </c>
      <c r="G32" s="32">
        <v>0</v>
      </c>
      <c r="H32" s="32">
        <v>0</v>
      </c>
      <c r="I32" s="32">
        <v>0</v>
      </c>
      <c r="J32" s="32">
        <v>732</v>
      </c>
      <c r="K32" s="32">
        <v>0</v>
      </c>
      <c r="L32" s="32">
        <v>0</v>
      </c>
      <c r="M32" s="32">
        <v>0</v>
      </c>
      <c r="N32" s="32">
        <v>732</v>
      </c>
      <c r="O32" s="32">
        <v>0</v>
      </c>
      <c r="P32" s="32">
        <v>0</v>
      </c>
      <c r="Q32" s="32">
        <v>8524</v>
      </c>
      <c r="R32" s="32">
        <v>3611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4913</v>
      </c>
      <c r="Z32" s="32">
        <v>0</v>
      </c>
      <c r="AA32" s="32">
        <v>0</v>
      </c>
      <c r="AB32" s="32">
        <v>0</v>
      </c>
      <c r="AC32" s="32">
        <v>45190</v>
      </c>
      <c r="AD32" s="32">
        <v>7789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37401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3">
        <v>0</v>
      </c>
      <c r="BD32" s="5"/>
    </row>
    <row r="33" spans="1:55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3"/>
    </row>
    <row r="34" spans="1:56" s="4" customFormat="1" ht="15.75" customHeight="1">
      <c r="A34" s="60" t="s">
        <v>64</v>
      </c>
      <c r="B34" s="61"/>
      <c r="C34" s="61"/>
      <c r="D34" s="30"/>
      <c r="E34" s="32">
        <f aca="true" t="shared" si="4" ref="E34:AJ34">SUM(E27:E32)</f>
        <v>201766</v>
      </c>
      <c r="F34" s="32">
        <f t="shared" si="4"/>
        <v>0</v>
      </c>
      <c r="G34" s="32">
        <f t="shared" si="4"/>
        <v>0</v>
      </c>
      <c r="H34" s="32">
        <f t="shared" si="4"/>
        <v>24147</v>
      </c>
      <c r="I34" s="32">
        <f t="shared" si="4"/>
        <v>0</v>
      </c>
      <c r="J34" s="32">
        <f t="shared" si="4"/>
        <v>13529</v>
      </c>
      <c r="K34" s="32">
        <f t="shared" si="4"/>
        <v>12797</v>
      </c>
      <c r="L34" s="32">
        <f t="shared" si="4"/>
        <v>0</v>
      </c>
      <c r="M34" s="32">
        <f t="shared" si="4"/>
        <v>9376</v>
      </c>
      <c r="N34" s="32">
        <f t="shared" si="4"/>
        <v>732</v>
      </c>
      <c r="O34" s="32">
        <f t="shared" si="4"/>
        <v>0</v>
      </c>
      <c r="P34" s="32">
        <f t="shared" si="4"/>
        <v>0</v>
      </c>
      <c r="Q34" s="32">
        <f t="shared" si="4"/>
        <v>30442</v>
      </c>
      <c r="R34" s="32">
        <f t="shared" si="4"/>
        <v>6383</v>
      </c>
      <c r="S34" s="32">
        <f t="shared" si="4"/>
        <v>0</v>
      </c>
      <c r="T34" s="32">
        <f t="shared" si="4"/>
        <v>0</v>
      </c>
      <c r="U34" s="32">
        <f t="shared" si="4"/>
        <v>0</v>
      </c>
      <c r="V34" s="32">
        <f t="shared" si="4"/>
        <v>0</v>
      </c>
      <c r="W34" s="32">
        <f t="shared" si="4"/>
        <v>0</v>
      </c>
      <c r="X34" s="32">
        <f t="shared" si="4"/>
        <v>19146</v>
      </c>
      <c r="Y34" s="32">
        <f t="shared" si="4"/>
        <v>4913</v>
      </c>
      <c r="Z34" s="32">
        <f t="shared" si="4"/>
        <v>0</v>
      </c>
      <c r="AA34" s="32">
        <f t="shared" si="4"/>
        <v>0</v>
      </c>
      <c r="AB34" s="32">
        <f t="shared" si="4"/>
        <v>0</v>
      </c>
      <c r="AC34" s="32">
        <f t="shared" si="4"/>
        <v>92308</v>
      </c>
      <c r="AD34" s="32">
        <f t="shared" si="4"/>
        <v>9568</v>
      </c>
      <c r="AE34" s="32">
        <f t="shared" si="4"/>
        <v>0</v>
      </c>
      <c r="AF34" s="32">
        <f t="shared" si="4"/>
        <v>0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5529</v>
      </c>
      <c r="AK34" s="32">
        <f aca="true" t="shared" si="5" ref="AK34:BC34">SUM(AK27:AK32)</f>
        <v>0</v>
      </c>
      <c r="AL34" s="32">
        <f t="shared" si="5"/>
        <v>0</v>
      </c>
      <c r="AM34" s="32">
        <f t="shared" si="5"/>
        <v>0</v>
      </c>
      <c r="AN34" s="32">
        <f t="shared" si="5"/>
        <v>5529</v>
      </c>
      <c r="AO34" s="32">
        <f t="shared" si="5"/>
        <v>77211</v>
      </c>
      <c r="AP34" s="32">
        <f t="shared" si="5"/>
        <v>0</v>
      </c>
      <c r="AQ34" s="32">
        <f t="shared" si="5"/>
        <v>0</v>
      </c>
      <c r="AR34" s="32">
        <f t="shared" si="5"/>
        <v>150</v>
      </c>
      <c r="AS34" s="32">
        <f t="shared" si="5"/>
        <v>0</v>
      </c>
      <c r="AT34" s="32">
        <f t="shared" si="5"/>
        <v>41190</v>
      </c>
      <c r="AU34" s="32">
        <f t="shared" si="5"/>
        <v>41190</v>
      </c>
      <c r="AV34" s="32">
        <f t="shared" si="5"/>
        <v>0</v>
      </c>
      <c r="AW34" s="32">
        <f t="shared" si="5"/>
        <v>0</v>
      </c>
      <c r="AX34" s="32">
        <f t="shared" si="5"/>
        <v>0</v>
      </c>
      <c r="AY34" s="32">
        <f t="shared" si="5"/>
        <v>0</v>
      </c>
      <c r="AZ34" s="32">
        <f t="shared" si="5"/>
        <v>0</v>
      </c>
      <c r="BA34" s="32">
        <f t="shared" si="5"/>
        <v>0</v>
      </c>
      <c r="BB34" s="32">
        <f t="shared" si="5"/>
        <v>0</v>
      </c>
      <c r="BC34" s="33">
        <f t="shared" si="5"/>
        <v>0</v>
      </c>
      <c r="BD34" s="5"/>
    </row>
    <row r="35" spans="1:56" s="4" customFormat="1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5"/>
    </row>
    <row r="36" spans="1:55" s="67" customFormat="1" ht="17.25" customHeight="1" hidden="1">
      <c r="A36" s="66"/>
      <c r="B36" s="66"/>
      <c r="C36" s="66" t="s">
        <v>249</v>
      </c>
      <c r="D36" s="66"/>
      <c r="E36" s="67">
        <v>21</v>
      </c>
      <c r="F36" s="67">
        <v>21</v>
      </c>
      <c r="G36" s="67">
        <v>21</v>
      </c>
      <c r="H36" s="67">
        <v>21</v>
      </c>
      <c r="I36" s="67">
        <v>21</v>
      </c>
      <c r="J36" s="67">
        <v>21</v>
      </c>
      <c r="K36" s="67">
        <v>21</v>
      </c>
      <c r="L36" s="67">
        <v>21</v>
      </c>
      <c r="M36" s="67">
        <v>21</v>
      </c>
      <c r="N36" s="67">
        <v>21</v>
      </c>
      <c r="O36" s="67">
        <v>21</v>
      </c>
      <c r="P36" s="67">
        <v>21</v>
      </c>
      <c r="Q36" s="67">
        <v>21</v>
      </c>
      <c r="R36" s="67">
        <v>21</v>
      </c>
      <c r="S36" s="67">
        <v>21</v>
      </c>
      <c r="T36" s="67">
        <v>21</v>
      </c>
      <c r="U36" s="67">
        <v>21</v>
      </c>
      <c r="V36" s="67">
        <v>21</v>
      </c>
      <c r="W36" s="67">
        <v>21</v>
      </c>
      <c r="X36" s="67">
        <v>21</v>
      </c>
      <c r="Y36" s="67">
        <v>21</v>
      </c>
      <c r="Z36" s="67">
        <v>21</v>
      </c>
      <c r="AA36" s="67">
        <v>21</v>
      </c>
      <c r="AB36" s="67">
        <v>21</v>
      </c>
      <c r="AC36" s="67">
        <v>21</v>
      </c>
      <c r="AD36" s="67">
        <v>21</v>
      </c>
      <c r="AE36" s="67">
        <v>21</v>
      </c>
      <c r="AF36" s="67">
        <v>21</v>
      </c>
      <c r="AG36" s="67">
        <v>21</v>
      </c>
      <c r="AH36" s="67">
        <v>21</v>
      </c>
      <c r="AI36" s="67">
        <v>21</v>
      </c>
      <c r="AJ36" s="67">
        <v>21</v>
      </c>
      <c r="AK36" s="67">
        <v>21</v>
      </c>
      <c r="AL36" s="67">
        <v>21</v>
      </c>
      <c r="AM36" s="67">
        <v>21</v>
      </c>
      <c r="AN36" s="67">
        <v>21</v>
      </c>
      <c r="AO36" s="67">
        <v>21</v>
      </c>
      <c r="AP36" s="67">
        <v>21</v>
      </c>
      <c r="AQ36" s="67">
        <v>21</v>
      </c>
      <c r="AR36" s="67">
        <v>21</v>
      </c>
      <c r="AS36" s="67">
        <v>21</v>
      </c>
      <c r="AT36" s="67">
        <v>21</v>
      </c>
      <c r="AU36" s="67">
        <v>21</v>
      </c>
      <c r="AV36" s="67">
        <v>21</v>
      </c>
      <c r="AW36" s="67">
        <v>21</v>
      </c>
      <c r="AX36" s="67">
        <v>21</v>
      </c>
      <c r="AY36" s="67">
        <v>21</v>
      </c>
      <c r="AZ36" s="67">
        <v>21</v>
      </c>
      <c r="BA36" s="67">
        <v>21</v>
      </c>
      <c r="BB36" s="67">
        <v>21</v>
      </c>
      <c r="BC36" s="67">
        <v>21</v>
      </c>
    </row>
    <row r="37" spans="1:55" s="67" customFormat="1" ht="17.25" customHeight="1" hidden="1">
      <c r="A37" s="66"/>
      <c r="B37" s="66"/>
      <c r="C37" s="66" t="s">
        <v>250</v>
      </c>
      <c r="D37" s="66"/>
      <c r="E37" s="67">
        <v>1</v>
      </c>
      <c r="F37" s="67">
        <v>2</v>
      </c>
      <c r="G37" s="67">
        <v>3</v>
      </c>
      <c r="H37" s="67">
        <v>4</v>
      </c>
      <c r="I37" s="67">
        <v>5</v>
      </c>
      <c r="J37" s="67">
        <v>6</v>
      </c>
      <c r="K37" s="67">
        <v>7</v>
      </c>
      <c r="L37" s="67">
        <v>8</v>
      </c>
      <c r="M37" s="67">
        <v>9</v>
      </c>
      <c r="N37" s="67">
        <v>10</v>
      </c>
      <c r="O37" s="67">
        <v>11</v>
      </c>
      <c r="P37" s="67">
        <v>12</v>
      </c>
      <c r="Q37" s="67">
        <v>13</v>
      </c>
      <c r="R37" s="67">
        <v>14</v>
      </c>
      <c r="S37" s="67">
        <v>15</v>
      </c>
      <c r="T37" s="67">
        <v>16</v>
      </c>
      <c r="U37" s="67">
        <v>17</v>
      </c>
      <c r="V37" s="67">
        <v>18</v>
      </c>
      <c r="W37" s="67">
        <v>19</v>
      </c>
      <c r="X37" s="67">
        <v>20</v>
      </c>
      <c r="Y37" s="67">
        <v>21</v>
      </c>
      <c r="Z37" s="67">
        <v>22</v>
      </c>
      <c r="AA37" s="67">
        <v>23</v>
      </c>
      <c r="AB37" s="67">
        <v>24</v>
      </c>
      <c r="AC37" s="67">
        <v>25</v>
      </c>
      <c r="AD37" s="67">
        <v>26</v>
      </c>
      <c r="AE37" s="67">
        <v>27</v>
      </c>
      <c r="AF37" s="67">
        <v>28</v>
      </c>
      <c r="AG37" s="67">
        <v>29</v>
      </c>
      <c r="AH37" s="67">
        <v>30</v>
      </c>
      <c r="AI37" s="67">
        <v>31</v>
      </c>
      <c r="AJ37" s="67">
        <v>32</v>
      </c>
      <c r="AK37" s="67">
        <v>33</v>
      </c>
      <c r="AL37" s="67">
        <v>34</v>
      </c>
      <c r="AM37" s="67">
        <v>35</v>
      </c>
      <c r="AN37" s="67">
        <v>36</v>
      </c>
      <c r="AO37" s="67">
        <v>37</v>
      </c>
      <c r="AP37" s="67">
        <v>38</v>
      </c>
      <c r="AQ37" s="67">
        <v>39</v>
      </c>
      <c r="AR37" s="67">
        <v>40</v>
      </c>
      <c r="AS37" s="67">
        <v>41</v>
      </c>
      <c r="AT37" s="67">
        <v>42</v>
      </c>
      <c r="AU37" s="67">
        <v>43</v>
      </c>
      <c r="AV37" s="67">
        <v>44</v>
      </c>
      <c r="AW37" s="67">
        <v>45</v>
      </c>
      <c r="AX37" s="67">
        <v>46</v>
      </c>
      <c r="AY37" s="67">
        <v>47</v>
      </c>
      <c r="AZ37" s="67">
        <v>48</v>
      </c>
      <c r="BA37" s="67">
        <v>49</v>
      </c>
      <c r="BB37" s="67">
        <v>50</v>
      </c>
      <c r="BC37" s="67">
        <v>51</v>
      </c>
    </row>
    <row r="38" spans="1:55" s="67" customFormat="1" ht="17.25" customHeight="1" hidden="1">
      <c r="A38" s="66"/>
      <c r="B38" s="66"/>
      <c r="C38" s="66" t="s">
        <v>251</v>
      </c>
      <c r="D38" s="66"/>
      <c r="E38" s="67">
        <v>10</v>
      </c>
      <c r="F38" s="67">
        <v>10</v>
      </c>
      <c r="G38" s="67">
        <v>10</v>
      </c>
      <c r="H38" s="67">
        <v>10</v>
      </c>
      <c r="I38" s="67">
        <v>10</v>
      </c>
      <c r="J38" s="67">
        <v>10</v>
      </c>
      <c r="K38" s="67">
        <v>10</v>
      </c>
      <c r="L38" s="67">
        <v>10</v>
      </c>
      <c r="M38" s="67">
        <v>10</v>
      </c>
      <c r="N38" s="67">
        <v>10</v>
      </c>
      <c r="O38" s="67">
        <v>10</v>
      </c>
      <c r="P38" s="67">
        <v>10</v>
      </c>
      <c r="Q38" s="67">
        <v>10</v>
      </c>
      <c r="R38" s="67">
        <v>10</v>
      </c>
      <c r="S38" s="67">
        <v>10</v>
      </c>
      <c r="T38" s="67">
        <v>10</v>
      </c>
      <c r="U38" s="67">
        <v>10</v>
      </c>
      <c r="V38" s="67">
        <v>10</v>
      </c>
      <c r="W38" s="67">
        <v>10</v>
      </c>
      <c r="X38" s="67">
        <v>10</v>
      </c>
      <c r="Y38" s="67">
        <v>10</v>
      </c>
      <c r="Z38" s="67">
        <v>10</v>
      </c>
      <c r="AA38" s="67">
        <v>10</v>
      </c>
      <c r="AB38" s="67">
        <v>10</v>
      </c>
      <c r="AC38" s="67">
        <v>10</v>
      </c>
      <c r="AD38" s="67">
        <v>10</v>
      </c>
      <c r="AE38" s="67">
        <v>10</v>
      </c>
      <c r="AF38" s="67">
        <v>10</v>
      </c>
      <c r="AG38" s="67">
        <v>10</v>
      </c>
      <c r="AH38" s="67">
        <v>10</v>
      </c>
      <c r="AI38" s="67">
        <v>10</v>
      </c>
      <c r="AJ38" s="67">
        <v>10</v>
      </c>
      <c r="AK38" s="67">
        <v>10</v>
      </c>
      <c r="AL38" s="67">
        <v>10</v>
      </c>
      <c r="AM38" s="67">
        <v>10</v>
      </c>
      <c r="AN38" s="67">
        <v>10</v>
      </c>
      <c r="AO38" s="67">
        <v>10</v>
      </c>
      <c r="AP38" s="67">
        <v>10</v>
      </c>
      <c r="AQ38" s="67">
        <v>10</v>
      </c>
      <c r="AR38" s="67">
        <v>10</v>
      </c>
      <c r="AS38" s="67">
        <v>10</v>
      </c>
      <c r="AT38" s="67">
        <v>10</v>
      </c>
      <c r="AU38" s="67">
        <v>10</v>
      </c>
      <c r="AV38" s="67">
        <v>10</v>
      </c>
      <c r="AW38" s="67">
        <v>10</v>
      </c>
      <c r="AX38" s="67">
        <v>10</v>
      </c>
      <c r="AY38" s="67">
        <v>10</v>
      </c>
      <c r="AZ38" s="67">
        <v>10</v>
      </c>
      <c r="BA38" s="67">
        <v>10</v>
      </c>
      <c r="BB38" s="67">
        <v>10</v>
      </c>
      <c r="BC38" s="67">
        <v>10</v>
      </c>
    </row>
    <row r="39" spans="1:55" s="44" customFormat="1" ht="18.75" customHeight="1" hidden="1">
      <c r="A39" s="43"/>
      <c r="B39" s="43"/>
      <c r="C39" s="43" t="s">
        <v>252</v>
      </c>
      <c r="D39" s="43"/>
      <c r="E39" s="44" t="s">
        <v>65</v>
      </c>
      <c r="F39" s="44" t="s">
        <v>66</v>
      </c>
      <c r="G39" s="44" t="s">
        <v>67</v>
      </c>
      <c r="H39" s="44" t="s">
        <v>68</v>
      </c>
      <c r="I39" s="44" t="s">
        <v>69</v>
      </c>
      <c r="J39" s="44" t="s">
        <v>70</v>
      </c>
      <c r="K39" s="44" t="s">
        <v>71</v>
      </c>
      <c r="L39" s="44" t="s">
        <v>72</v>
      </c>
      <c r="M39" s="44" t="s">
        <v>73</v>
      </c>
      <c r="N39" s="44" t="s">
        <v>74</v>
      </c>
      <c r="O39" s="44" t="s">
        <v>75</v>
      </c>
      <c r="P39" s="44" t="s">
        <v>76</v>
      </c>
      <c r="Q39" s="44" t="s">
        <v>77</v>
      </c>
      <c r="R39" s="44" t="s">
        <v>78</v>
      </c>
      <c r="S39" s="44" t="s">
        <v>79</v>
      </c>
      <c r="T39" s="44" t="s">
        <v>80</v>
      </c>
      <c r="U39" s="44" t="s">
        <v>81</v>
      </c>
      <c r="V39" s="44" t="s">
        <v>82</v>
      </c>
      <c r="W39" s="44" t="s">
        <v>83</v>
      </c>
      <c r="X39" s="44" t="s">
        <v>84</v>
      </c>
      <c r="Y39" s="44" t="s">
        <v>85</v>
      </c>
      <c r="Z39" s="44" t="s">
        <v>86</v>
      </c>
      <c r="AA39" s="44" t="s">
        <v>87</v>
      </c>
      <c r="AB39" s="44" t="s">
        <v>88</v>
      </c>
      <c r="AC39" s="44" t="s">
        <v>89</v>
      </c>
      <c r="AD39" s="44" t="s">
        <v>90</v>
      </c>
      <c r="AE39" s="44" t="s">
        <v>91</v>
      </c>
      <c r="AF39" s="44" t="s">
        <v>92</v>
      </c>
      <c r="AG39" s="44" t="s">
        <v>93</v>
      </c>
      <c r="AH39" s="44" t="s">
        <v>94</v>
      </c>
      <c r="AI39" s="44" t="s">
        <v>95</v>
      </c>
      <c r="AJ39" s="44" t="s">
        <v>96</v>
      </c>
      <c r="AK39" s="44" t="s">
        <v>97</v>
      </c>
      <c r="AL39" s="44" t="s">
        <v>98</v>
      </c>
      <c r="AM39" s="44" t="s">
        <v>99</v>
      </c>
      <c r="AN39" s="44" t="s">
        <v>100</v>
      </c>
      <c r="AO39" s="44" t="s">
        <v>101</v>
      </c>
      <c r="AP39" s="44" t="s">
        <v>102</v>
      </c>
      <c r="AQ39" s="44" t="s">
        <v>103</v>
      </c>
      <c r="AR39" s="44" t="s">
        <v>104</v>
      </c>
      <c r="AS39" s="44" t="s">
        <v>105</v>
      </c>
      <c r="AT39" s="44" t="s">
        <v>106</v>
      </c>
      <c r="AU39" s="44" t="s">
        <v>107</v>
      </c>
      <c r="AV39" s="44" t="s">
        <v>108</v>
      </c>
      <c r="AW39" s="44" t="s">
        <v>109</v>
      </c>
      <c r="AX39" s="44" t="s">
        <v>110</v>
      </c>
      <c r="AY39" s="44" t="s">
        <v>111</v>
      </c>
      <c r="AZ39" s="44" t="s">
        <v>112</v>
      </c>
      <c r="BA39" s="44" t="s">
        <v>113</v>
      </c>
      <c r="BB39" s="44" t="s">
        <v>114</v>
      </c>
      <c r="BC39" s="44" t="s">
        <v>115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6" width="11.75390625" style="68" customWidth="1"/>
    <col min="57" max="16384" width="9.00390625" style="68" customWidth="1"/>
  </cols>
  <sheetData>
    <row r="1" spans="1:62" s="1" customFormat="1" ht="17.25" customHeight="1">
      <c r="A1" s="69"/>
      <c r="B1" s="69"/>
      <c r="C1" s="69"/>
      <c r="E1" s="47" t="s">
        <v>266</v>
      </c>
      <c r="BF1" s="8"/>
      <c r="BG1" s="8"/>
      <c r="BH1" s="8"/>
      <c r="BI1" s="8"/>
      <c r="BJ1" s="8"/>
    </row>
    <row r="2" spans="1:62" s="1" customFormat="1" ht="22.5" customHeight="1" thickBot="1">
      <c r="A2" s="69"/>
      <c r="B2" s="69"/>
      <c r="C2" s="69"/>
      <c r="E2" s="47" t="s">
        <v>263</v>
      </c>
      <c r="K2" s="9"/>
      <c r="BD2" s="48" t="s">
        <v>248</v>
      </c>
      <c r="BF2" s="8"/>
      <c r="BG2" s="8"/>
      <c r="BH2" s="8"/>
      <c r="BI2" s="8"/>
      <c r="BJ2" s="8"/>
    </row>
    <row r="3" spans="1:62" s="2" customFormat="1" ht="17.25" customHeight="1">
      <c r="A3" s="37"/>
      <c r="B3" s="15"/>
      <c r="C3" s="49"/>
      <c r="D3" s="12"/>
      <c r="E3" s="13"/>
      <c r="F3" s="14"/>
      <c r="G3" s="12"/>
      <c r="H3" s="14"/>
      <c r="I3" s="12"/>
      <c r="J3" s="13"/>
      <c r="K3" s="19"/>
      <c r="L3" s="15"/>
      <c r="M3" s="12"/>
      <c r="N3" s="13"/>
      <c r="O3" s="13"/>
      <c r="P3" s="13"/>
      <c r="Q3" s="13"/>
      <c r="R3" s="13"/>
      <c r="S3" s="12"/>
      <c r="T3" s="13"/>
      <c r="U3" s="14"/>
      <c r="V3" s="13"/>
      <c r="W3" s="13"/>
      <c r="X3" s="13"/>
      <c r="Y3" s="13"/>
      <c r="Z3" s="15"/>
      <c r="AA3" s="15"/>
      <c r="AB3" s="12"/>
      <c r="AC3" s="13"/>
      <c r="AD3" s="13"/>
      <c r="AE3" s="13"/>
      <c r="AF3" s="13"/>
      <c r="AG3" s="12"/>
      <c r="AH3" s="13"/>
      <c r="AI3" s="13"/>
      <c r="AJ3" s="14"/>
      <c r="AK3" s="15"/>
      <c r="AL3" s="15"/>
      <c r="AM3" s="15"/>
      <c r="AN3" s="12"/>
      <c r="AO3" s="13"/>
      <c r="AP3" s="13"/>
      <c r="AQ3" s="14"/>
      <c r="AR3" s="14"/>
      <c r="AS3" s="12"/>
      <c r="AT3" s="13"/>
      <c r="AU3" s="12"/>
      <c r="AV3" s="13"/>
      <c r="AW3" s="13"/>
      <c r="AX3" s="13"/>
      <c r="AY3" s="13"/>
      <c r="AZ3" s="13"/>
      <c r="BA3" s="13"/>
      <c r="BB3" s="15"/>
      <c r="BC3" s="13"/>
      <c r="BD3" s="16"/>
      <c r="BF3" s="3"/>
      <c r="BG3" s="3"/>
      <c r="BH3" s="3"/>
      <c r="BI3" s="3"/>
      <c r="BJ3" s="3"/>
    </row>
    <row r="4" spans="1:62" s="2" customFormat="1" ht="17.25" customHeight="1">
      <c r="A4" s="39"/>
      <c r="B4" s="22"/>
      <c r="C4" s="50" t="s">
        <v>3</v>
      </c>
      <c r="D4" s="17"/>
      <c r="E4" s="18"/>
      <c r="F4" s="19"/>
      <c r="G4" s="20"/>
      <c r="H4" s="19"/>
      <c r="I4" s="20"/>
      <c r="J4" s="18"/>
      <c r="K4" s="19"/>
      <c r="L4" s="21"/>
      <c r="M4" s="20"/>
      <c r="N4" s="18"/>
      <c r="O4" s="18"/>
      <c r="P4" s="18"/>
      <c r="Q4" s="18"/>
      <c r="R4" s="18"/>
      <c r="S4" s="17"/>
      <c r="T4" s="18"/>
      <c r="U4" s="19"/>
      <c r="V4" s="18"/>
      <c r="W4" s="18"/>
      <c r="X4" s="18"/>
      <c r="Y4" s="18"/>
      <c r="Z4" s="22"/>
      <c r="AA4" s="21"/>
      <c r="AB4" s="20"/>
      <c r="AC4" s="18"/>
      <c r="AD4" s="18"/>
      <c r="AE4" s="18"/>
      <c r="AF4" s="18"/>
      <c r="AG4" s="17"/>
      <c r="AH4" s="18"/>
      <c r="AI4" s="18"/>
      <c r="AJ4" s="19"/>
      <c r="AK4" s="21"/>
      <c r="AL4" s="21"/>
      <c r="AM4" s="21"/>
      <c r="AN4" s="20"/>
      <c r="AO4" s="18"/>
      <c r="AP4" s="18"/>
      <c r="AQ4" s="19"/>
      <c r="AR4" s="19"/>
      <c r="AS4" s="20"/>
      <c r="AT4" s="18"/>
      <c r="AU4" s="17"/>
      <c r="AV4" s="18"/>
      <c r="AW4" s="18"/>
      <c r="AX4" s="18"/>
      <c r="AY4" s="18"/>
      <c r="AZ4" s="18"/>
      <c r="BA4" s="18"/>
      <c r="BB4" s="22"/>
      <c r="BC4" s="18"/>
      <c r="BD4" s="24"/>
      <c r="BF4" s="3"/>
      <c r="BG4" s="3"/>
      <c r="BH4" s="3"/>
      <c r="BI4" s="3"/>
      <c r="BJ4" s="3"/>
    </row>
    <row r="5" spans="1:62" s="2" customFormat="1" ht="17.25" customHeight="1">
      <c r="A5" s="39"/>
      <c r="B5" s="22"/>
      <c r="C5" s="22"/>
      <c r="D5" s="17"/>
      <c r="E5" s="18" t="s">
        <v>267</v>
      </c>
      <c r="F5" s="18" t="s">
        <v>254</v>
      </c>
      <c r="G5" s="27"/>
      <c r="H5" s="18" t="s">
        <v>255</v>
      </c>
      <c r="I5" s="25"/>
      <c r="J5" s="18" t="s">
        <v>256</v>
      </c>
      <c r="K5" s="18" t="s">
        <v>5</v>
      </c>
      <c r="L5" s="17"/>
      <c r="M5" s="27"/>
      <c r="N5" s="18" t="s">
        <v>6</v>
      </c>
      <c r="O5" s="18" t="s">
        <v>116</v>
      </c>
      <c r="P5" s="18" t="s">
        <v>268</v>
      </c>
      <c r="Q5" s="18" t="s">
        <v>258</v>
      </c>
      <c r="R5" s="18" t="s">
        <v>8</v>
      </c>
      <c r="S5" s="17" t="s">
        <v>9</v>
      </c>
      <c r="T5" s="18" t="s">
        <v>10</v>
      </c>
      <c r="U5" s="19" t="s">
        <v>11</v>
      </c>
      <c r="V5" s="18" t="s">
        <v>12</v>
      </c>
      <c r="W5" s="18" t="s">
        <v>13</v>
      </c>
      <c r="X5" s="18" t="s">
        <v>14</v>
      </c>
      <c r="Y5" s="18" t="s">
        <v>15</v>
      </c>
      <c r="Z5" s="17" t="s">
        <v>259</v>
      </c>
      <c r="AA5" s="18"/>
      <c r="AB5" s="18"/>
      <c r="AC5" s="18" t="s">
        <v>260</v>
      </c>
      <c r="AD5" s="18" t="s">
        <v>16</v>
      </c>
      <c r="AE5" s="18" t="s">
        <v>17</v>
      </c>
      <c r="AF5" s="18" t="s">
        <v>18</v>
      </c>
      <c r="AG5" s="17" t="s">
        <v>11</v>
      </c>
      <c r="AH5" s="18" t="s">
        <v>19</v>
      </c>
      <c r="AI5" s="18" t="s">
        <v>20</v>
      </c>
      <c r="AJ5" s="18" t="s">
        <v>21</v>
      </c>
      <c r="AK5" s="18"/>
      <c r="AL5" s="18"/>
      <c r="AM5" s="18"/>
      <c r="AN5" s="18"/>
      <c r="AO5" s="18" t="s">
        <v>117</v>
      </c>
      <c r="AP5" s="18" t="s">
        <v>23</v>
      </c>
      <c r="AQ5" s="19" t="s">
        <v>24</v>
      </c>
      <c r="AR5" s="19" t="s">
        <v>261</v>
      </c>
      <c r="AS5" s="18"/>
      <c r="AT5" s="18" t="s">
        <v>262</v>
      </c>
      <c r="AU5" s="17" t="s">
        <v>118</v>
      </c>
      <c r="AV5" s="18" t="s">
        <v>119</v>
      </c>
      <c r="AW5" s="18" t="s">
        <v>120</v>
      </c>
      <c r="AX5" s="18" t="s">
        <v>121</v>
      </c>
      <c r="AY5" s="18" t="s">
        <v>122</v>
      </c>
      <c r="AZ5" s="18" t="s">
        <v>123</v>
      </c>
      <c r="BA5" s="18" t="s">
        <v>31</v>
      </c>
      <c r="BB5" s="22" t="s">
        <v>32</v>
      </c>
      <c r="BC5" s="18" t="s">
        <v>124</v>
      </c>
      <c r="BD5" s="24" t="s">
        <v>269</v>
      </c>
      <c r="BF5" s="3"/>
      <c r="BG5" s="3"/>
      <c r="BH5" s="3"/>
      <c r="BI5" s="3"/>
      <c r="BJ5" s="3"/>
    </row>
    <row r="6" spans="1:62" s="2" customFormat="1" ht="17.25" customHeight="1">
      <c r="A6" s="90" t="s">
        <v>63</v>
      </c>
      <c r="B6" s="91"/>
      <c r="C6" s="91"/>
      <c r="D6" s="17"/>
      <c r="E6" s="18"/>
      <c r="F6" s="18"/>
      <c r="G6" s="18" t="s">
        <v>34</v>
      </c>
      <c r="H6" s="19"/>
      <c r="I6" s="18" t="s">
        <v>35</v>
      </c>
      <c r="J6" s="18"/>
      <c r="K6" s="18"/>
      <c r="L6" s="17" t="s">
        <v>36</v>
      </c>
      <c r="M6" s="18" t="s">
        <v>37</v>
      </c>
      <c r="N6" s="18"/>
      <c r="O6" s="18"/>
      <c r="P6" s="18"/>
      <c r="Q6" s="18"/>
      <c r="R6" s="18"/>
      <c r="S6" s="22"/>
      <c r="T6" s="18"/>
      <c r="U6" s="19"/>
      <c r="V6" s="18"/>
      <c r="W6" s="18"/>
      <c r="X6" s="18"/>
      <c r="Y6" s="18"/>
      <c r="Z6" s="17"/>
      <c r="AA6" s="18" t="s">
        <v>38</v>
      </c>
      <c r="AB6" s="18" t="s">
        <v>39</v>
      </c>
      <c r="AC6" s="18"/>
      <c r="AD6" s="19"/>
      <c r="AE6" s="18"/>
      <c r="AF6" s="18"/>
      <c r="AG6" s="17"/>
      <c r="AH6" s="18"/>
      <c r="AI6" s="18"/>
      <c r="AJ6" s="18"/>
      <c r="AK6" s="18" t="s">
        <v>40</v>
      </c>
      <c r="AL6" s="18" t="s">
        <v>41</v>
      </c>
      <c r="AM6" s="18" t="s">
        <v>42</v>
      </c>
      <c r="AN6" s="18" t="s">
        <v>43</v>
      </c>
      <c r="AO6" s="18"/>
      <c r="AP6" s="18"/>
      <c r="AQ6" s="19"/>
      <c r="AR6" s="19"/>
      <c r="AS6" s="18" t="s">
        <v>44</v>
      </c>
      <c r="AT6" s="18"/>
      <c r="AU6" s="17"/>
      <c r="AV6" s="18"/>
      <c r="AW6" s="18"/>
      <c r="AX6" s="18"/>
      <c r="AY6" s="18"/>
      <c r="AZ6" s="18"/>
      <c r="BA6" s="18"/>
      <c r="BB6" s="22"/>
      <c r="BC6" s="18"/>
      <c r="BD6" s="24"/>
      <c r="BF6" s="3"/>
      <c r="BG6" s="3"/>
      <c r="BH6" s="3"/>
      <c r="BI6" s="3"/>
      <c r="BJ6" s="3"/>
    </row>
    <row r="7" spans="1:62" s="2" customFormat="1" ht="17.25" customHeight="1">
      <c r="A7" s="51"/>
      <c r="B7" s="21"/>
      <c r="C7" s="21"/>
      <c r="D7" s="20"/>
      <c r="E7" s="23"/>
      <c r="F7" s="23"/>
      <c r="G7" s="23"/>
      <c r="H7" s="28"/>
      <c r="I7" s="23"/>
      <c r="J7" s="23"/>
      <c r="K7" s="23"/>
      <c r="L7" s="20"/>
      <c r="M7" s="23"/>
      <c r="N7" s="23"/>
      <c r="O7" s="23"/>
      <c r="P7" s="23"/>
      <c r="Q7" s="23"/>
      <c r="R7" s="23"/>
      <c r="S7" s="21"/>
      <c r="T7" s="23"/>
      <c r="U7" s="28"/>
      <c r="V7" s="23"/>
      <c r="W7" s="23"/>
      <c r="X7" s="23"/>
      <c r="Y7" s="23"/>
      <c r="Z7" s="20"/>
      <c r="AA7" s="23"/>
      <c r="AB7" s="23"/>
      <c r="AC7" s="23"/>
      <c r="AD7" s="28"/>
      <c r="AE7" s="23"/>
      <c r="AF7" s="23"/>
      <c r="AG7" s="20"/>
      <c r="AH7" s="23"/>
      <c r="AI7" s="23"/>
      <c r="AJ7" s="23"/>
      <c r="AK7" s="23"/>
      <c r="AL7" s="23"/>
      <c r="AM7" s="23"/>
      <c r="AN7" s="23"/>
      <c r="AO7" s="23"/>
      <c r="AP7" s="23"/>
      <c r="AQ7" s="28"/>
      <c r="AR7" s="28"/>
      <c r="AS7" s="23"/>
      <c r="AT7" s="23"/>
      <c r="AU7" s="20"/>
      <c r="AV7" s="23"/>
      <c r="AW7" s="23"/>
      <c r="AX7" s="23"/>
      <c r="AY7" s="23"/>
      <c r="AZ7" s="23"/>
      <c r="BA7" s="23"/>
      <c r="BB7" s="21"/>
      <c r="BC7" s="23"/>
      <c r="BD7" s="29"/>
      <c r="BF7" s="3"/>
      <c r="BG7" s="3"/>
      <c r="BH7" s="3"/>
      <c r="BI7" s="3"/>
      <c r="BJ7" s="3"/>
    </row>
    <row r="8" spans="1:56" s="4" customFormat="1" ht="15.75" customHeight="1">
      <c r="A8" s="70"/>
      <c r="B8" s="71"/>
      <c r="C8" s="46"/>
      <c r="D8" s="31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4"/>
    </row>
    <row r="9" spans="1:56" s="4" customFormat="1" ht="15.75" customHeight="1">
      <c r="A9" s="60" t="s">
        <v>1</v>
      </c>
      <c r="B9" s="61"/>
      <c r="C9" s="61"/>
      <c r="D9" s="30"/>
      <c r="E9" s="32">
        <f aca="true" t="shared" si="0" ref="E9:AJ9">E25+E34</f>
        <v>18616483</v>
      </c>
      <c r="F9" s="32">
        <f t="shared" si="0"/>
        <v>2454833</v>
      </c>
      <c r="G9" s="32">
        <f t="shared" si="0"/>
        <v>352526</v>
      </c>
      <c r="H9" s="32">
        <f t="shared" si="0"/>
        <v>1168756</v>
      </c>
      <c r="I9" s="32">
        <f t="shared" si="0"/>
        <v>108713</v>
      </c>
      <c r="J9" s="32">
        <f t="shared" si="0"/>
        <v>1638942</v>
      </c>
      <c r="K9" s="32">
        <f t="shared" si="0"/>
        <v>1259562</v>
      </c>
      <c r="L9" s="32">
        <f t="shared" si="0"/>
        <v>981687</v>
      </c>
      <c r="M9" s="32">
        <f t="shared" si="0"/>
        <v>193436</v>
      </c>
      <c r="N9" s="32">
        <f t="shared" si="0"/>
        <v>190122</v>
      </c>
      <c r="O9" s="32">
        <f t="shared" si="0"/>
        <v>189258</v>
      </c>
      <c r="P9" s="32">
        <f t="shared" si="0"/>
        <v>31459</v>
      </c>
      <c r="Q9" s="32">
        <f t="shared" si="0"/>
        <v>1893296</v>
      </c>
      <c r="R9" s="32">
        <f t="shared" si="0"/>
        <v>119190</v>
      </c>
      <c r="S9" s="32">
        <f t="shared" si="0"/>
        <v>116864</v>
      </c>
      <c r="T9" s="32">
        <f t="shared" si="0"/>
        <v>19380</v>
      </c>
      <c r="U9" s="32">
        <f t="shared" si="0"/>
        <v>0</v>
      </c>
      <c r="V9" s="32">
        <f t="shared" si="0"/>
        <v>318838</v>
      </c>
      <c r="W9" s="32">
        <f t="shared" si="0"/>
        <v>741506</v>
      </c>
      <c r="X9" s="32">
        <f t="shared" si="0"/>
        <v>124171</v>
      </c>
      <c r="Y9" s="32">
        <f t="shared" si="0"/>
        <v>453347</v>
      </c>
      <c r="Z9" s="32">
        <f t="shared" si="0"/>
        <v>567365</v>
      </c>
      <c r="AA9" s="32">
        <f t="shared" si="0"/>
        <v>0</v>
      </c>
      <c r="AB9" s="32">
        <f t="shared" si="0"/>
        <v>283777</v>
      </c>
      <c r="AC9" s="32">
        <f t="shared" si="0"/>
        <v>6723851</v>
      </c>
      <c r="AD9" s="32">
        <f t="shared" si="0"/>
        <v>3380557</v>
      </c>
      <c r="AE9" s="32">
        <f t="shared" si="0"/>
        <v>64569</v>
      </c>
      <c r="AF9" s="32">
        <f t="shared" si="0"/>
        <v>487670</v>
      </c>
      <c r="AG9" s="32">
        <f t="shared" si="0"/>
        <v>3306</v>
      </c>
      <c r="AH9" s="32">
        <f t="shared" si="0"/>
        <v>4277</v>
      </c>
      <c r="AI9" s="32">
        <f t="shared" si="0"/>
        <v>21029</v>
      </c>
      <c r="AJ9" s="32">
        <f t="shared" si="0"/>
        <v>2112548</v>
      </c>
      <c r="AK9" s="32">
        <f aca="true" t="shared" si="1" ref="AK9:BD9">AK25+AK34</f>
        <v>124114</v>
      </c>
      <c r="AL9" s="32">
        <f t="shared" si="1"/>
        <v>314872</v>
      </c>
      <c r="AM9" s="32">
        <f t="shared" si="1"/>
        <v>1218211</v>
      </c>
      <c r="AN9" s="32">
        <f t="shared" si="1"/>
        <v>414753</v>
      </c>
      <c r="AO9" s="32">
        <f t="shared" si="1"/>
        <v>610208</v>
      </c>
      <c r="AP9" s="32">
        <f t="shared" si="1"/>
        <v>0</v>
      </c>
      <c r="AQ9" s="32">
        <f t="shared" si="1"/>
        <v>39687</v>
      </c>
      <c r="AR9" s="32">
        <f t="shared" si="1"/>
        <v>603118</v>
      </c>
      <c r="AS9" s="32">
        <f t="shared" si="1"/>
        <v>94197</v>
      </c>
      <c r="AT9" s="32">
        <f t="shared" si="1"/>
        <v>2986935</v>
      </c>
      <c r="AU9" s="32">
        <f t="shared" si="1"/>
        <v>1176189</v>
      </c>
      <c r="AV9" s="32">
        <f t="shared" si="1"/>
        <v>555561</v>
      </c>
      <c r="AW9" s="32">
        <f t="shared" si="1"/>
        <v>14957</v>
      </c>
      <c r="AX9" s="32">
        <f t="shared" si="1"/>
        <v>27047</v>
      </c>
      <c r="AY9" s="32">
        <f t="shared" si="1"/>
        <v>0</v>
      </c>
      <c r="AZ9" s="32">
        <f t="shared" si="1"/>
        <v>63739</v>
      </c>
      <c r="BA9" s="32">
        <f t="shared" si="1"/>
        <v>0</v>
      </c>
      <c r="BB9" s="32">
        <f t="shared" si="1"/>
        <v>662887</v>
      </c>
      <c r="BC9" s="32">
        <f t="shared" si="1"/>
        <v>486555</v>
      </c>
      <c r="BD9" s="33">
        <f t="shared" si="1"/>
        <v>547928</v>
      </c>
    </row>
    <row r="10" spans="1:56" s="4" customFormat="1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3"/>
    </row>
    <row r="11" spans="1:56" s="4" customFormat="1" ht="26.25" customHeight="1">
      <c r="A11" s="62">
        <v>1</v>
      </c>
      <c r="B11" s="46"/>
      <c r="C11" s="63" t="s">
        <v>45</v>
      </c>
      <c r="D11" s="31"/>
      <c r="E11" s="32">
        <v>2209714</v>
      </c>
      <c r="F11" s="32">
        <v>126846</v>
      </c>
      <c r="G11" s="32">
        <v>16471</v>
      </c>
      <c r="H11" s="32">
        <v>325486</v>
      </c>
      <c r="I11" s="32">
        <v>13911</v>
      </c>
      <c r="J11" s="32">
        <v>365153</v>
      </c>
      <c r="K11" s="32">
        <v>325591</v>
      </c>
      <c r="L11" s="32">
        <v>313033</v>
      </c>
      <c r="M11" s="32">
        <v>3242</v>
      </c>
      <c r="N11" s="32">
        <v>0</v>
      </c>
      <c r="O11" s="32">
        <v>39562</v>
      </c>
      <c r="P11" s="32">
        <v>3339</v>
      </c>
      <c r="Q11" s="32">
        <v>127021</v>
      </c>
      <c r="R11" s="32">
        <v>17451</v>
      </c>
      <c r="S11" s="32">
        <v>11795</v>
      </c>
      <c r="T11" s="32">
        <v>1232</v>
      </c>
      <c r="U11" s="32">
        <v>0</v>
      </c>
      <c r="V11" s="32">
        <v>9517</v>
      </c>
      <c r="W11" s="32">
        <v>15640</v>
      </c>
      <c r="X11" s="32">
        <v>0</v>
      </c>
      <c r="Y11" s="32">
        <v>71386</v>
      </c>
      <c r="Z11" s="32">
        <v>39383</v>
      </c>
      <c r="AA11" s="32">
        <v>0</v>
      </c>
      <c r="AB11" s="32">
        <v>39383</v>
      </c>
      <c r="AC11" s="32">
        <v>770822</v>
      </c>
      <c r="AD11" s="32">
        <v>350795</v>
      </c>
      <c r="AE11" s="32">
        <v>0</v>
      </c>
      <c r="AF11" s="32">
        <v>112423</v>
      </c>
      <c r="AG11" s="32">
        <v>0</v>
      </c>
      <c r="AH11" s="32">
        <v>4</v>
      </c>
      <c r="AI11" s="32">
        <v>7116</v>
      </c>
      <c r="AJ11" s="32">
        <v>252056</v>
      </c>
      <c r="AK11" s="32">
        <v>25664</v>
      </c>
      <c r="AL11" s="32">
        <v>0</v>
      </c>
      <c r="AM11" s="32">
        <v>202288</v>
      </c>
      <c r="AN11" s="32">
        <v>24104</v>
      </c>
      <c r="AO11" s="32">
        <v>48428</v>
      </c>
      <c r="AP11" s="32">
        <v>0</v>
      </c>
      <c r="AQ11" s="32">
        <v>0</v>
      </c>
      <c r="AR11" s="32">
        <v>114884</v>
      </c>
      <c r="AS11" s="32">
        <v>35893</v>
      </c>
      <c r="AT11" s="32">
        <v>336780</v>
      </c>
      <c r="AU11" s="32">
        <v>74941</v>
      </c>
      <c r="AV11" s="32">
        <v>42430</v>
      </c>
      <c r="AW11" s="32">
        <v>14957</v>
      </c>
      <c r="AX11" s="32">
        <v>0</v>
      </c>
      <c r="AY11" s="32">
        <v>0</v>
      </c>
      <c r="AZ11" s="32">
        <v>63739</v>
      </c>
      <c r="BA11" s="32">
        <v>0</v>
      </c>
      <c r="BB11" s="32">
        <v>83637</v>
      </c>
      <c r="BC11" s="32">
        <v>57076</v>
      </c>
      <c r="BD11" s="33">
        <v>0</v>
      </c>
    </row>
    <row r="12" spans="1:56" s="4" customFormat="1" ht="26.25" customHeight="1">
      <c r="A12" s="62">
        <v>2</v>
      </c>
      <c r="B12" s="46"/>
      <c r="C12" s="63" t="s">
        <v>46</v>
      </c>
      <c r="D12" s="31"/>
      <c r="E12" s="32">
        <v>1171719</v>
      </c>
      <c r="F12" s="32">
        <v>256697</v>
      </c>
      <c r="G12" s="32">
        <v>6803</v>
      </c>
      <c r="H12" s="32">
        <v>2703</v>
      </c>
      <c r="I12" s="32">
        <v>0</v>
      </c>
      <c r="J12" s="32">
        <v>56217</v>
      </c>
      <c r="K12" s="32">
        <v>55330</v>
      </c>
      <c r="L12" s="32">
        <v>45841</v>
      </c>
      <c r="M12" s="32">
        <v>9489</v>
      </c>
      <c r="N12" s="32">
        <v>0</v>
      </c>
      <c r="O12" s="32">
        <v>887</v>
      </c>
      <c r="P12" s="32">
        <v>0</v>
      </c>
      <c r="Q12" s="32">
        <v>32393</v>
      </c>
      <c r="R12" s="32">
        <v>0</v>
      </c>
      <c r="S12" s="32">
        <v>278</v>
      </c>
      <c r="T12" s="32">
        <v>0</v>
      </c>
      <c r="U12" s="32">
        <v>0</v>
      </c>
      <c r="V12" s="32">
        <v>7093</v>
      </c>
      <c r="W12" s="32">
        <v>20851</v>
      </c>
      <c r="X12" s="32">
        <v>3138</v>
      </c>
      <c r="Y12" s="32">
        <v>1033</v>
      </c>
      <c r="Z12" s="32">
        <v>1505</v>
      </c>
      <c r="AA12" s="32">
        <v>0</v>
      </c>
      <c r="AB12" s="32">
        <v>0</v>
      </c>
      <c r="AC12" s="32">
        <v>464309</v>
      </c>
      <c r="AD12" s="32">
        <v>268097</v>
      </c>
      <c r="AE12" s="32">
        <v>0</v>
      </c>
      <c r="AF12" s="32">
        <v>11589</v>
      </c>
      <c r="AG12" s="32">
        <v>0</v>
      </c>
      <c r="AH12" s="32">
        <v>0</v>
      </c>
      <c r="AI12" s="32">
        <v>0</v>
      </c>
      <c r="AJ12" s="32">
        <v>124010</v>
      </c>
      <c r="AK12" s="32">
        <v>6460</v>
      </c>
      <c r="AL12" s="32">
        <v>13602</v>
      </c>
      <c r="AM12" s="32">
        <v>46731</v>
      </c>
      <c r="AN12" s="32">
        <v>27891</v>
      </c>
      <c r="AO12" s="32">
        <v>60613</v>
      </c>
      <c r="AP12" s="32">
        <v>0</v>
      </c>
      <c r="AQ12" s="32">
        <v>0</v>
      </c>
      <c r="AR12" s="32">
        <v>27594</v>
      </c>
      <c r="AS12" s="32">
        <v>0</v>
      </c>
      <c r="AT12" s="32">
        <v>330301</v>
      </c>
      <c r="AU12" s="32">
        <v>145387</v>
      </c>
      <c r="AV12" s="32">
        <v>54006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80692</v>
      </c>
      <c r="BC12" s="32">
        <v>50216</v>
      </c>
      <c r="BD12" s="33">
        <v>0</v>
      </c>
    </row>
    <row r="13" spans="1:56" s="4" customFormat="1" ht="26.25" customHeight="1">
      <c r="A13" s="62">
        <v>3</v>
      </c>
      <c r="B13" s="46"/>
      <c r="C13" s="63" t="s">
        <v>47</v>
      </c>
      <c r="D13" s="31"/>
      <c r="E13" s="32">
        <v>2933575</v>
      </c>
      <c r="F13" s="32">
        <v>1185182</v>
      </c>
      <c r="G13" s="32">
        <v>25173</v>
      </c>
      <c r="H13" s="32">
        <v>59003</v>
      </c>
      <c r="I13" s="32">
        <v>1115</v>
      </c>
      <c r="J13" s="32">
        <v>403477</v>
      </c>
      <c r="K13" s="32">
        <v>297895</v>
      </c>
      <c r="L13" s="32">
        <v>178683</v>
      </c>
      <c r="M13" s="32">
        <v>119212</v>
      </c>
      <c r="N13" s="32">
        <v>81637</v>
      </c>
      <c r="O13" s="32">
        <v>23945</v>
      </c>
      <c r="P13" s="32">
        <v>359</v>
      </c>
      <c r="Q13" s="32">
        <v>199219</v>
      </c>
      <c r="R13" s="32">
        <v>21761</v>
      </c>
      <c r="S13" s="32">
        <v>20482</v>
      </c>
      <c r="T13" s="32">
        <v>6805</v>
      </c>
      <c r="U13" s="32">
        <v>0</v>
      </c>
      <c r="V13" s="32">
        <v>22741</v>
      </c>
      <c r="W13" s="32">
        <v>62114</v>
      </c>
      <c r="X13" s="32">
        <v>10526</v>
      </c>
      <c r="Y13" s="32">
        <v>54790</v>
      </c>
      <c r="Z13" s="32">
        <v>108623</v>
      </c>
      <c r="AA13" s="32">
        <v>0</v>
      </c>
      <c r="AB13" s="32">
        <v>548</v>
      </c>
      <c r="AC13" s="32">
        <v>587168</v>
      </c>
      <c r="AD13" s="32">
        <v>331262</v>
      </c>
      <c r="AE13" s="32">
        <v>461</v>
      </c>
      <c r="AF13" s="32">
        <v>49450</v>
      </c>
      <c r="AG13" s="32">
        <v>0</v>
      </c>
      <c r="AH13" s="32">
        <v>4273</v>
      </c>
      <c r="AI13" s="32">
        <v>8991</v>
      </c>
      <c r="AJ13" s="32">
        <v>79395</v>
      </c>
      <c r="AK13" s="32">
        <v>1609</v>
      </c>
      <c r="AL13" s="32">
        <v>5783</v>
      </c>
      <c r="AM13" s="32">
        <v>54112</v>
      </c>
      <c r="AN13" s="32">
        <v>17891</v>
      </c>
      <c r="AO13" s="32">
        <v>113336</v>
      </c>
      <c r="AP13" s="32">
        <v>0</v>
      </c>
      <c r="AQ13" s="32">
        <v>0</v>
      </c>
      <c r="AR13" s="32">
        <v>67724</v>
      </c>
      <c r="AS13" s="32">
        <v>4516</v>
      </c>
      <c r="AT13" s="32">
        <v>322820</v>
      </c>
      <c r="AU13" s="32">
        <v>73423</v>
      </c>
      <c r="AV13" s="32">
        <v>129231</v>
      </c>
      <c r="AW13" s="32">
        <v>0</v>
      </c>
      <c r="AX13" s="32">
        <v>1990</v>
      </c>
      <c r="AY13" s="32">
        <v>0</v>
      </c>
      <c r="AZ13" s="32">
        <v>0</v>
      </c>
      <c r="BA13" s="32">
        <v>0</v>
      </c>
      <c r="BB13" s="32">
        <v>43202</v>
      </c>
      <c r="BC13" s="32">
        <v>74974</v>
      </c>
      <c r="BD13" s="33">
        <v>0</v>
      </c>
    </row>
    <row r="14" spans="1:56" s="4" customFormat="1" ht="26.25" customHeight="1">
      <c r="A14" s="62">
        <v>4</v>
      </c>
      <c r="B14" s="46"/>
      <c r="C14" s="63" t="s">
        <v>48</v>
      </c>
      <c r="D14" s="31"/>
      <c r="E14" s="32">
        <v>1433798</v>
      </c>
      <c r="F14" s="32">
        <v>160036</v>
      </c>
      <c r="G14" s="32">
        <v>101773</v>
      </c>
      <c r="H14" s="32">
        <v>168006</v>
      </c>
      <c r="I14" s="32">
        <v>39735</v>
      </c>
      <c r="J14" s="32">
        <v>133386</v>
      </c>
      <c r="K14" s="32">
        <v>98962</v>
      </c>
      <c r="L14" s="32">
        <v>98962</v>
      </c>
      <c r="M14" s="32">
        <v>0</v>
      </c>
      <c r="N14" s="32">
        <v>477</v>
      </c>
      <c r="O14" s="32">
        <v>33947</v>
      </c>
      <c r="P14" s="32">
        <v>0</v>
      </c>
      <c r="Q14" s="32">
        <v>128231</v>
      </c>
      <c r="R14" s="32">
        <v>2311</v>
      </c>
      <c r="S14" s="32">
        <v>49095</v>
      </c>
      <c r="T14" s="32">
        <v>2838</v>
      </c>
      <c r="U14" s="32">
        <v>0</v>
      </c>
      <c r="V14" s="32">
        <v>7090</v>
      </c>
      <c r="W14" s="32">
        <v>8964</v>
      </c>
      <c r="X14" s="32">
        <v>8505</v>
      </c>
      <c r="Y14" s="32">
        <v>49428</v>
      </c>
      <c r="Z14" s="32">
        <v>172073</v>
      </c>
      <c r="AA14" s="32">
        <v>0</v>
      </c>
      <c r="AB14" s="32">
        <v>91789</v>
      </c>
      <c r="AC14" s="32">
        <v>421288</v>
      </c>
      <c r="AD14" s="32">
        <v>308365</v>
      </c>
      <c r="AE14" s="32">
        <v>15004</v>
      </c>
      <c r="AF14" s="32">
        <v>16627</v>
      </c>
      <c r="AG14" s="32">
        <v>0</v>
      </c>
      <c r="AH14" s="32">
        <v>0</v>
      </c>
      <c r="AI14" s="32">
        <v>0</v>
      </c>
      <c r="AJ14" s="32">
        <v>18869</v>
      </c>
      <c r="AK14" s="32">
        <v>0</v>
      </c>
      <c r="AL14" s="32">
        <v>0</v>
      </c>
      <c r="AM14" s="32">
        <v>0</v>
      </c>
      <c r="AN14" s="32">
        <v>18472</v>
      </c>
      <c r="AO14" s="32">
        <v>47377</v>
      </c>
      <c r="AP14" s="32">
        <v>0</v>
      </c>
      <c r="AQ14" s="32">
        <v>15046</v>
      </c>
      <c r="AR14" s="32">
        <v>42414</v>
      </c>
      <c r="AS14" s="32">
        <v>194</v>
      </c>
      <c r="AT14" s="32">
        <v>203683</v>
      </c>
      <c r="AU14" s="32">
        <v>124810</v>
      </c>
      <c r="AV14" s="32">
        <v>17752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29376</v>
      </c>
      <c r="BC14" s="32">
        <v>31745</v>
      </c>
      <c r="BD14" s="33">
        <v>4681</v>
      </c>
    </row>
    <row r="15" spans="1:58" s="4" customFormat="1" ht="26.25" customHeight="1">
      <c r="A15" s="62">
        <v>5</v>
      </c>
      <c r="B15" s="46"/>
      <c r="C15" s="63" t="s">
        <v>49</v>
      </c>
      <c r="D15" s="31"/>
      <c r="E15" s="32">
        <v>942721</v>
      </c>
      <c r="F15" s="32">
        <v>41477</v>
      </c>
      <c r="G15" s="32">
        <v>16088</v>
      </c>
      <c r="H15" s="32">
        <v>82375</v>
      </c>
      <c r="I15" s="32">
        <v>15325</v>
      </c>
      <c r="J15" s="32">
        <v>135728</v>
      </c>
      <c r="K15" s="32">
        <v>112733</v>
      </c>
      <c r="L15" s="32">
        <v>109633</v>
      </c>
      <c r="M15" s="32">
        <v>3100</v>
      </c>
      <c r="N15" s="32">
        <v>22995</v>
      </c>
      <c r="O15" s="32">
        <v>0</v>
      </c>
      <c r="P15" s="32">
        <v>8249</v>
      </c>
      <c r="Q15" s="32">
        <v>199002</v>
      </c>
      <c r="R15" s="32">
        <v>3126</v>
      </c>
      <c r="S15" s="32">
        <v>3824</v>
      </c>
      <c r="T15" s="32">
        <v>1014</v>
      </c>
      <c r="U15" s="32">
        <v>0</v>
      </c>
      <c r="V15" s="32">
        <v>10311</v>
      </c>
      <c r="W15" s="32">
        <v>123625</v>
      </c>
      <c r="X15" s="32">
        <v>18257</v>
      </c>
      <c r="Y15" s="32">
        <v>38845</v>
      </c>
      <c r="Z15" s="32">
        <v>2970</v>
      </c>
      <c r="AA15" s="32">
        <v>0</v>
      </c>
      <c r="AB15" s="32">
        <v>2910</v>
      </c>
      <c r="AC15" s="32">
        <v>204652</v>
      </c>
      <c r="AD15" s="32">
        <v>83449</v>
      </c>
      <c r="AE15" s="32">
        <v>0</v>
      </c>
      <c r="AF15" s="32">
        <v>63842</v>
      </c>
      <c r="AG15" s="32">
        <v>0</v>
      </c>
      <c r="AH15" s="32">
        <v>0</v>
      </c>
      <c r="AI15" s="32">
        <v>0</v>
      </c>
      <c r="AJ15" s="32">
        <v>37135</v>
      </c>
      <c r="AK15" s="32">
        <v>23106</v>
      </c>
      <c r="AL15" s="32">
        <v>0</v>
      </c>
      <c r="AM15" s="32">
        <v>0</v>
      </c>
      <c r="AN15" s="32">
        <v>14029</v>
      </c>
      <c r="AO15" s="32">
        <v>19024</v>
      </c>
      <c r="AP15" s="32">
        <v>0</v>
      </c>
      <c r="AQ15" s="32">
        <v>1202</v>
      </c>
      <c r="AR15" s="32">
        <v>46205</v>
      </c>
      <c r="AS15" s="32">
        <v>2822</v>
      </c>
      <c r="AT15" s="32">
        <v>222063</v>
      </c>
      <c r="AU15" s="32">
        <v>87732</v>
      </c>
      <c r="AV15" s="32">
        <v>62372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32830</v>
      </c>
      <c r="BC15" s="32">
        <v>39129</v>
      </c>
      <c r="BD15" s="33">
        <v>0</v>
      </c>
      <c r="BF15" s="5"/>
    </row>
    <row r="16" spans="1:56" s="4" customFormat="1" ht="26.25" customHeight="1">
      <c r="A16" s="62">
        <v>6</v>
      </c>
      <c r="B16" s="46"/>
      <c r="C16" s="63" t="s">
        <v>50</v>
      </c>
      <c r="D16" s="31"/>
      <c r="E16" s="32">
        <v>1085033</v>
      </c>
      <c r="F16" s="32">
        <v>72845</v>
      </c>
      <c r="G16" s="32">
        <v>27961</v>
      </c>
      <c r="H16" s="32">
        <v>28152</v>
      </c>
      <c r="I16" s="32">
        <v>6262</v>
      </c>
      <c r="J16" s="32">
        <v>13456</v>
      </c>
      <c r="K16" s="32">
        <v>3517</v>
      </c>
      <c r="L16" s="32">
        <v>3065</v>
      </c>
      <c r="M16" s="32">
        <v>452</v>
      </c>
      <c r="N16" s="32">
        <v>9052</v>
      </c>
      <c r="O16" s="32">
        <v>887</v>
      </c>
      <c r="P16" s="32">
        <v>1316</v>
      </c>
      <c r="Q16" s="32">
        <v>93268</v>
      </c>
      <c r="R16" s="32">
        <v>0</v>
      </c>
      <c r="S16" s="32">
        <v>2257</v>
      </c>
      <c r="T16" s="32">
        <v>0</v>
      </c>
      <c r="U16" s="32">
        <v>0</v>
      </c>
      <c r="V16" s="32">
        <v>0</v>
      </c>
      <c r="W16" s="32">
        <v>85860</v>
      </c>
      <c r="X16" s="32">
        <v>0</v>
      </c>
      <c r="Y16" s="32">
        <v>5151</v>
      </c>
      <c r="Z16" s="32">
        <v>36059</v>
      </c>
      <c r="AA16" s="32">
        <v>0</v>
      </c>
      <c r="AB16" s="32">
        <v>36059</v>
      </c>
      <c r="AC16" s="32">
        <v>598401</v>
      </c>
      <c r="AD16" s="32">
        <v>224093</v>
      </c>
      <c r="AE16" s="32">
        <v>1019</v>
      </c>
      <c r="AF16" s="32">
        <v>36693</v>
      </c>
      <c r="AG16" s="32">
        <v>0</v>
      </c>
      <c r="AH16" s="32">
        <v>0</v>
      </c>
      <c r="AI16" s="32">
        <v>1499</v>
      </c>
      <c r="AJ16" s="32">
        <v>325016</v>
      </c>
      <c r="AK16" s="32">
        <v>39459</v>
      </c>
      <c r="AL16" s="32">
        <v>0</v>
      </c>
      <c r="AM16" s="32">
        <v>262863</v>
      </c>
      <c r="AN16" s="32">
        <v>22694</v>
      </c>
      <c r="AO16" s="32">
        <v>9745</v>
      </c>
      <c r="AP16" s="32">
        <v>0</v>
      </c>
      <c r="AQ16" s="32">
        <v>336</v>
      </c>
      <c r="AR16" s="32">
        <v>13261</v>
      </c>
      <c r="AS16" s="32">
        <v>6352</v>
      </c>
      <c r="AT16" s="32">
        <v>228275</v>
      </c>
      <c r="AU16" s="32">
        <v>29853</v>
      </c>
      <c r="AV16" s="32">
        <v>3465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159428</v>
      </c>
      <c r="BC16" s="32">
        <v>35529</v>
      </c>
      <c r="BD16" s="33">
        <v>0</v>
      </c>
    </row>
    <row r="17" spans="1:56" s="4" customFormat="1" ht="26.25" customHeight="1">
      <c r="A17" s="62">
        <v>7</v>
      </c>
      <c r="B17" s="46"/>
      <c r="C17" s="63" t="s">
        <v>51</v>
      </c>
      <c r="D17" s="31"/>
      <c r="E17" s="32">
        <v>2799770</v>
      </c>
      <c r="F17" s="32">
        <v>64340</v>
      </c>
      <c r="G17" s="32">
        <v>27422</v>
      </c>
      <c r="H17" s="32">
        <v>160119</v>
      </c>
      <c r="I17" s="32">
        <v>0</v>
      </c>
      <c r="J17" s="32">
        <v>101756</v>
      </c>
      <c r="K17" s="32">
        <v>41388</v>
      </c>
      <c r="L17" s="32">
        <v>38401</v>
      </c>
      <c r="M17" s="32">
        <v>1770</v>
      </c>
      <c r="N17" s="32">
        <v>53673</v>
      </c>
      <c r="O17" s="32">
        <v>6695</v>
      </c>
      <c r="P17" s="32">
        <v>16893</v>
      </c>
      <c r="Q17" s="32">
        <v>120515</v>
      </c>
      <c r="R17" s="32">
        <v>8081</v>
      </c>
      <c r="S17" s="32">
        <v>11541</v>
      </c>
      <c r="T17" s="32">
        <v>665</v>
      </c>
      <c r="U17" s="32">
        <v>0</v>
      </c>
      <c r="V17" s="32">
        <v>29029</v>
      </c>
      <c r="W17" s="32">
        <v>49497</v>
      </c>
      <c r="X17" s="32">
        <v>493</v>
      </c>
      <c r="Y17" s="32">
        <v>21209</v>
      </c>
      <c r="Z17" s="32">
        <v>60904</v>
      </c>
      <c r="AA17" s="32">
        <v>0</v>
      </c>
      <c r="AB17" s="32">
        <v>2779</v>
      </c>
      <c r="AC17" s="32">
        <v>1501418</v>
      </c>
      <c r="AD17" s="32">
        <v>689582</v>
      </c>
      <c r="AE17" s="32">
        <v>5181</v>
      </c>
      <c r="AF17" s="32">
        <v>49963</v>
      </c>
      <c r="AG17" s="32">
        <v>3306</v>
      </c>
      <c r="AH17" s="32">
        <v>0</v>
      </c>
      <c r="AI17" s="32">
        <v>1804</v>
      </c>
      <c r="AJ17" s="32">
        <v>672404</v>
      </c>
      <c r="AK17" s="32">
        <v>493</v>
      </c>
      <c r="AL17" s="32">
        <v>228081</v>
      </c>
      <c r="AM17" s="32">
        <v>408722</v>
      </c>
      <c r="AN17" s="32">
        <v>35108</v>
      </c>
      <c r="AO17" s="32">
        <v>79178</v>
      </c>
      <c r="AP17" s="32">
        <v>0</v>
      </c>
      <c r="AQ17" s="32">
        <v>0</v>
      </c>
      <c r="AR17" s="32">
        <v>45791</v>
      </c>
      <c r="AS17" s="32">
        <v>0</v>
      </c>
      <c r="AT17" s="32">
        <v>292217</v>
      </c>
      <c r="AU17" s="32">
        <v>143709</v>
      </c>
      <c r="AV17" s="32">
        <v>54608</v>
      </c>
      <c r="AW17" s="32">
        <v>0</v>
      </c>
      <c r="AX17" s="32">
        <v>1113</v>
      </c>
      <c r="AY17" s="32">
        <v>0</v>
      </c>
      <c r="AZ17" s="32">
        <v>0</v>
      </c>
      <c r="BA17" s="32">
        <v>0</v>
      </c>
      <c r="BB17" s="32">
        <v>54373</v>
      </c>
      <c r="BC17" s="32">
        <v>38414</v>
      </c>
      <c r="BD17" s="33">
        <v>435817</v>
      </c>
    </row>
    <row r="18" spans="1:56" s="4" customFormat="1" ht="26.25" customHeight="1">
      <c r="A18" s="62">
        <v>8</v>
      </c>
      <c r="B18" s="46"/>
      <c r="C18" s="63" t="s">
        <v>52</v>
      </c>
      <c r="D18" s="31"/>
      <c r="E18" s="32">
        <v>566855</v>
      </c>
      <c r="F18" s="32">
        <v>22568</v>
      </c>
      <c r="G18" s="32">
        <v>19155</v>
      </c>
      <c r="H18" s="32">
        <v>28560</v>
      </c>
      <c r="I18" s="32">
        <v>6609</v>
      </c>
      <c r="J18" s="32">
        <v>2646</v>
      </c>
      <c r="K18" s="32">
        <v>2646</v>
      </c>
      <c r="L18" s="32">
        <v>2646</v>
      </c>
      <c r="M18" s="32">
        <v>0</v>
      </c>
      <c r="N18" s="32">
        <v>0</v>
      </c>
      <c r="O18" s="32">
        <v>0</v>
      </c>
      <c r="P18" s="32">
        <v>0</v>
      </c>
      <c r="Q18" s="32">
        <v>166552</v>
      </c>
      <c r="R18" s="32">
        <v>45429</v>
      </c>
      <c r="S18" s="32">
        <v>0</v>
      </c>
      <c r="T18" s="32">
        <v>101</v>
      </c>
      <c r="U18" s="32">
        <v>0</v>
      </c>
      <c r="V18" s="32">
        <v>28035</v>
      </c>
      <c r="W18" s="32">
        <v>47877</v>
      </c>
      <c r="X18" s="32">
        <v>13152</v>
      </c>
      <c r="Y18" s="32">
        <v>31958</v>
      </c>
      <c r="Z18" s="32">
        <v>3570</v>
      </c>
      <c r="AA18" s="32">
        <v>0</v>
      </c>
      <c r="AB18" s="32">
        <v>1198</v>
      </c>
      <c r="AC18" s="32">
        <v>194692</v>
      </c>
      <c r="AD18" s="32">
        <v>105124</v>
      </c>
      <c r="AE18" s="32">
        <v>0</v>
      </c>
      <c r="AF18" s="32">
        <v>8261</v>
      </c>
      <c r="AG18" s="32">
        <v>0</v>
      </c>
      <c r="AH18" s="32">
        <v>0</v>
      </c>
      <c r="AI18" s="32">
        <v>0</v>
      </c>
      <c r="AJ18" s="32">
        <v>24240</v>
      </c>
      <c r="AK18" s="32">
        <v>58</v>
      </c>
      <c r="AL18" s="32">
        <v>0</v>
      </c>
      <c r="AM18" s="32">
        <v>0</v>
      </c>
      <c r="AN18" s="32">
        <v>24182</v>
      </c>
      <c r="AO18" s="32">
        <v>57067</v>
      </c>
      <c r="AP18" s="32">
        <v>0</v>
      </c>
      <c r="AQ18" s="32">
        <v>0</v>
      </c>
      <c r="AR18" s="32">
        <v>4507</v>
      </c>
      <c r="AS18" s="32">
        <v>0</v>
      </c>
      <c r="AT18" s="32">
        <v>41736</v>
      </c>
      <c r="AU18" s="32">
        <v>11562</v>
      </c>
      <c r="AV18" s="32">
        <v>4541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15241</v>
      </c>
      <c r="BC18" s="32">
        <v>10392</v>
      </c>
      <c r="BD18" s="33">
        <v>102024</v>
      </c>
    </row>
    <row r="19" spans="1:56" s="4" customFormat="1" ht="26.25" customHeight="1">
      <c r="A19" s="62">
        <v>9</v>
      </c>
      <c r="B19" s="46"/>
      <c r="C19" s="63" t="s">
        <v>53</v>
      </c>
      <c r="D19" s="31"/>
      <c r="E19" s="32">
        <v>674267</v>
      </c>
      <c r="F19" s="32">
        <v>50052</v>
      </c>
      <c r="G19" s="32">
        <v>8502</v>
      </c>
      <c r="H19" s="32">
        <v>44377</v>
      </c>
      <c r="I19" s="32">
        <v>7764</v>
      </c>
      <c r="J19" s="32">
        <v>99627</v>
      </c>
      <c r="K19" s="32">
        <v>93057</v>
      </c>
      <c r="L19" s="32">
        <v>92999</v>
      </c>
      <c r="M19" s="32">
        <v>58</v>
      </c>
      <c r="N19" s="32">
        <v>0</v>
      </c>
      <c r="O19" s="32">
        <v>6570</v>
      </c>
      <c r="P19" s="32">
        <v>0</v>
      </c>
      <c r="Q19" s="32">
        <v>146596</v>
      </c>
      <c r="R19" s="32">
        <v>0</v>
      </c>
      <c r="S19" s="32">
        <v>0</v>
      </c>
      <c r="T19" s="32">
        <v>890</v>
      </c>
      <c r="U19" s="32">
        <v>0</v>
      </c>
      <c r="V19" s="32">
        <v>0</v>
      </c>
      <c r="W19" s="32">
        <v>104039</v>
      </c>
      <c r="X19" s="32">
        <v>0</v>
      </c>
      <c r="Y19" s="32">
        <v>41667</v>
      </c>
      <c r="Z19" s="32">
        <v>60335</v>
      </c>
      <c r="AA19" s="32">
        <v>0</v>
      </c>
      <c r="AB19" s="32">
        <v>58798</v>
      </c>
      <c r="AC19" s="32">
        <v>134155</v>
      </c>
      <c r="AD19" s="32">
        <v>110694</v>
      </c>
      <c r="AE19" s="32">
        <v>1386</v>
      </c>
      <c r="AF19" s="32">
        <v>5757</v>
      </c>
      <c r="AG19" s="32">
        <v>0</v>
      </c>
      <c r="AH19" s="32">
        <v>0</v>
      </c>
      <c r="AI19" s="32">
        <v>0</v>
      </c>
      <c r="AJ19" s="32">
        <v>414</v>
      </c>
      <c r="AK19" s="32">
        <v>0</v>
      </c>
      <c r="AL19" s="32">
        <v>0</v>
      </c>
      <c r="AM19" s="32">
        <v>0</v>
      </c>
      <c r="AN19" s="32">
        <v>414</v>
      </c>
      <c r="AO19" s="32">
        <v>7995</v>
      </c>
      <c r="AP19" s="32">
        <v>0</v>
      </c>
      <c r="AQ19" s="32">
        <v>7909</v>
      </c>
      <c r="AR19" s="32">
        <v>21770</v>
      </c>
      <c r="AS19" s="32">
        <v>9734</v>
      </c>
      <c r="AT19" s="32">
        <v>117355</v>
      </c>
      <c r="AU19" s="32">
        <v>77796</v>
      </c>
      <c r="AV19" s="32">
        <v>15439</v>
      </c>
      <c r="AW19" s="32">
        <v>0</v>
      </c>
      <c r="AX19" s="32">
        <v>193</v>
      </c>
      <c r="AY19" s="32">
        <v>0</v>
      </c>
      <c r="AZ19" s="32">
        <v>0</v>
      </c>
      <c r="BA19" s="32">
        <v>0</v>
      </c>
      <c r="BB19" s="32">
        <v>14962</v>
      </c>
      <c r="BC19" s="32">
        <v>8965</v>
      </c>
      <c r="BD19" s="33">
        <v>0</v>
      </c>
    </row>
    <row r="20" spans="1:56" s="4" customFormat="1" ht="26.25" customHeight="1">
      <c r="A20" s="62">
        <v>10</v>
      </c>
      <c r="B20" s="46"/>
      <c r="C20" s="63" t="s">
        <v>54</v>
      </c>
      <c r="D20" s="31"/>
      <c r="E20" s="32">
        <v>474227</v>
      </c>
      <c r="F20" s="32">
        <v>83385</v>
      </c>
      <c r="G20" s="32">
        <v>0</v>
      </c>
      <c r="H20" s="32">
        <v>28710</v>
      </c>
      <c r="I20" s="32">
        <v>6688</v>
      </c>
      <c r="J20" s="32">
        <v>4262</v>
      </c>
      <c r="K20" s="32">
        <v>860</v>
      </c>
      <c r="L20" s="32">
        <v>860</v>
      </c>
      <c r="M20" s="32">
        <v>0</v>
      </c>
      <c r="N20" s="32">
        <v>0</v>
      </c>
      <c r="O20" s="32">
        <v>3402</v>
      </c>
      <c r="P20" s="32">
        <v>0</v>
      </c>
      <c r="Q20" s="32">
        <v>111244</v>
      </c>
      <c r="R20" s="32">
        <v>0</v>
      </c>
      <c r="S20" s="32">
        <v>0</v>
      </c>
      <c r="T20" s="32">
        <v>298</v>
      </c>
      <c r="U20" s="32">
        <v>0</v>
      </c>
      <c r="V20" s="32">
        <v>31908</v>
      </c>
      <c r="W20" s="32">
        <v>18352</v>
      </c>
      <c r="X20" s="32">
        <v>41376</v>
      </c>
      <c r="Y20" s="32">
        <v>19310</v>
      </c>
      <c r="Z20" s="32">
        <v>3266</v>
      </c>
      <c r="AA20" s="32">
        <v>0</v>
      </c>
      <c r="AB20" s="32">
        <v>3266</v>
      </c>
      <c r="AC20" s="32">
        <v>175113</v>
      </c>
      <c r="AD20" s="32">
        <v>99256</v>
      </c>
      <c r="AE20" s="32">
        <v>0</v>
      </c>
      <c r="AF20" s="32">
        <v>8588</v>
      </c>
      <c r="AG20" s="32">
        <v>0</v>
      </c>
      <c r="AH20" s="32">
        <v>0</v>
      </c>
      <c r="AI20" s="32">
        <v>0</v>
      </c>
      <c r="AJ20" s="32">
        <v>52002</v>
      </c>
      <c r="AK20" s="32">
        <v>21540</v>
      </c>
      <c r="AL20" s="32">
        <v>27727</v>
      </c>
      <c r="AM20" s="32">
        <v>0</v>
      </c>
      <c r="AN20" s="32">
        <v>2735</v>
      </c>
      <c r="AO20" s="32">
        <v>15267</v>
      </c>
      <c r="AP20" s="32">
        <v>0</v>
      </c>
      <c r="AQ20" s="32">
        <v>0</v>
      </c>
      <c r="AR20" s="32">
        <v>5196</v>
      </c>
      <c r="AS20" s="32">
        <v>0</v>
      </c>
      <c r="AT20" s="32">
        <v>63051</v>
      </c>
      <c r="AU20" s="32">
        <v>36478</v>
      </c>
      <c r="AV20" s="32">
        <v>20045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3058</v>
      </c>
      <c r="BC20" s="32">
        <v>3470</v>
      </c>
      <c r="BD20" s="33">
        <v>0</v>
      </c>
    </row>
    <row r="21" spans="1:56" s="4" customFormat="1" ht="26.25" customHeight="1">
      <c r="A21" s="62">
        <v>11</v>
      </c>
      <c r="B21" s="46"/>
      <c r="C21" s="63" t="s">
        <v>55</v>
      </c>
      <c r="D21" s="31"/>
      <c r="E21" s="32">
        <v>491048</v>
      </c>
      <c r="F21" s="32">
        <v>143294</v>
      </c>
      <c r="G21" s="32">
        <v>5377</v>
      </c>
      <c r="H21" s="32">
        <v>16277</v>
      </c>
      <c r="I21" s="32">
        <v>6976</v>
      </c>
      <c r="J21" s="32">
        <v>8180</v>
      </c>
      <c r="K21" s="32">
        <v>341</v>
      </c>
      <c r="L21" s="32">
        <v>341</v>
      </c>
      <c r="M21" s="32">
        <v>0</v>
      </c>
      <c r="N21" s="32">
        <v>2055</v>
      </c>
      <c r="O21" s="32">
        <v>5784</v>
      </c>
      <c r="P21" s="32">
        <v>1303</v>
      </c>
      <c r="Q21" s="32">
        <v>49860</v>
      </c>
      <c r="R21" s="32">
        <v>10725</v>
      </c>
      <c r="S21" s="32">
        <v>397</v>
      </c>
      <c r="T21" s="32">
        <v>1121</v>
      </c>
      <c r="U21" s="32">
        <v>0</v>
      </c>
      <c r="V21" s="32">
        <v>0</v>
      </c>
      <c r="W21" s="32">
        <v>23074</v>
      </c>
      <c r="X21" s="32">
        <v>0</v>
      </c>
      <c r="Y21" s="32">
        <v>14543</v>
      </c>
      <c r="Z21" s="32">
        <v>13252</v>
      </c>
      <c r="AA21" s="32">
        <v>0</v>
      </c>
      <c r="AB21" s="32">
        <v>10963</v>
      </c>
      <c r="AC21" s="32">
        <v>150152</v>
      </c>
      <c r="AD21" s="32">
        <v>109639</v>
      </c>
      <c r="AE21" s="32">
        <v>0</v>
      </c>
      <c r="AF21" s="32">
        <v>1250</v>
      </c>
      <c r="AG21" s="32">
        <v>0</v>
      </c>
      <c r="AH21" s="32">
        <v>0</v>
      </c>
      <c r="AI21" s="32">
        <v>0</v>
      </c>
      <c r="AJ21" s="32">
        <v>34699</v>
      </c>
      <c r="AK21" s="32">
        <v>0</v>
      </c>
      <c r="AL21" s="32">
        <v>29401</v>
      </c>
      <c r="AM21" s="32">
        <v>0</v>
      </c>
      <c r="AN21" s="32">
        <v>5298</v>
      </c>
      <c r="AO21" s="32">
        <v>4564</v>
      </c>
      <c r="AP21" s="32">
        <v>0</v>
      </c>
      <c r="AQ21" s="32">
        <v>0</v>
      </c>
      <c r="AR21" s="32">
        <v>1520</v>
      </c>
      <c r="AS21" s="32">
        <v>1406</v>
      </c>
      <c r="AT21" s="32">
        <v>107210</v>
      </c>
      <c r="AU21" s="32">
        <v>50633</v>
      </c>
      <c r="AV21" s="32">
        <v>25911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19266</v>
      </c>
      <c r="BC21" s="32">
        <v>11400</v>
      </c>
      <c r="BD21" s="33">
        <v>0</v>
      </c>
    </row>
    <row r="22" spans="1:56" s="4" customFormat="1" ht="26.25" customHeight="1">
      <c r="A22" s="62">
        <v>12</v>
      </c>
      <c r="B22" s="46"/>
      <c r="C22" s="63" t="s">
        <v>56</v>
      </c>
      <c r="D22" s="31"/>
      <c r="E22" s="32">
        <v>1498037</v>
      </c>
      <c r="F22" s="32">
        <v>37395</v>
      </c>
      <c r="G22" s="32">
        <v>9847</v>
      </c>
      <c r="H22" s="32">
        <v>90229</v>
      </c>
      <c r="I22" s="32">
        <v>0</v>
      </c>
      <c r="J22" s="32">
        <v>163498</v>
      </c>
      <c r="K22" s="32">
        <v>144568</v>
      </c>
      <c r="L22" s="32">
        <v>18971</v>
      </c>
      <c r="M22" s="32">
        <v>52500</v>
      </c>
      <c r="N22" s="32">
        <v>5467</v>
      </c>
      <c r="O22" s="32">
        <v>13463</v>
      </c>
      <c r="P22" s="32">
        <v>0</v>
      </c>
      <c r="Q22" s="32">
        <v>172835</v>
      </c>
      <c r="R22" s="32">
        <v>8173</v>
      </c>
      <c r="S22" s="32">
        <v>15657</v>
      </c>
      <c r="T22" s="32">
        <v>2845</v>
      </c>
      <c r="U22" s="32">
        <v>0</v>
      </c>
      <c r="V22" s="32">
        <v>36454</v>
      </c>
      <c r="W22" s="32">
        <v>29501</v>
      </c>
      <c r="X22" s="32">
        <v>17899</v>
      </c>
      <c r="Y22" s="32">
        <v>62306</v>
      </c>
      <c r="Z22" s="32">
        <v>5835</v>
      </c>
      <c r="AA22" s="32">
        <v>0</v>
      </c>
      <c r="AB22" s="32">
        <v>5835</v>
      </c>
      <c r="AC22" s="32">
        <v>593895</v>
      </c>
      <c r="AD22" s="32">
        <v>165874</v>
      </c>
      <c r="AE22" s="32">
        <v>37368</v>
      </c>
      <c r="AF22" s="32">
        <v>9987</v>
      </c>
      <c r="AG22" s="32">
        <v>0</v>
      </c>
      <c r="AH22" s="32">
        <v>0</v>
      </c>
      <c r="AI22" s="32">
        <v>1619</v>
      </c>
      <c r="AJ22" s="32">
        <v>321041</v>
      </c>
      <c r="AK22" s="32">
        <v>5725</v>
      </c>
      <c r="AL22" s="32">
        <v>1981</v>
      </c>
      <c r="AM22" s="32">
        <v>243495</v>
      </c>
      <c r="AN22" s="32">
        <v>58965</v>
      </c>
      <c r="AO22" s="32">
        <v>58006</v>
      </c>
      <c r="AP22" s="32">
        <v>0</v>
      </c>
      <c r="AQ22" s="32">
        <v>0</v>
      </c>
      <c r="AR22" s="32">
        <v>107591</v>
      </c>
      <c r="AS22" s="32">
        <v>15452</v>
      </c>
      <c r="AT22" s="32">
        <v>326759</v>
      </c>
      <c r="AU22" s="32">
        <v>135037</v>
      </c>
      <c r="AV22" s="32">
        <v>73893</v>
      </c>
      <c r="AW22" s="32">
        <v>0</v>
      </c>
      <c r="AX22" s="32">
        <v>6800</v>
      </c>
      <c r="AY22" s="32">
        <v>0</v>
      </c>
      <c r="AZ22" s="32">
        <v>0</v>
      </c>
      <c r="BA22" s="32">
        <v>0</v>
      </c>
      <c r="BB22" s="32">
        <v>58529</v>
      </c>
      <c r="BC22" s="32">
        <v>52500</v>
      </c>
      <c r="BD22" s="33">
        <v>0</v>
      </c>
    </row>
    <row r="23" spans="1:56" s="4" customFormat="1" ht="26.25" customHeight="1">
      <c r="A23" s="62">
        <v>13</v>
      </c>
      <c r="B23" s="46"/>
      <c r="C23" s="63" t="s">
        <v>57</v>
      </c>
      <c r="D23" s="31"/>
      <c r="E23" s="32">
        <v>499266</v>
      </c>
      <c r="F23" s="32">
        <v>10186</v>
      </c>
      <c r="G23" s="32">
        <v>2801</v>
      </c>
      <c r="H23" s="32">
        <v>38063</v>
      </c>
      <c r="I23" s="32">
        <v>0</v>
      </c>
      <c r="J23" s="32">
        <v>44187</v>
      </c>
      <c r="K23" s="32">
        <v>18283</v>
      </c>
      <c r="L23" s="32">
        <v>18156</v>
      </c>
      <c r="M23" s="32">
        <v>127</v>
      </c>
      <c r="N23" s="32">
        <v>5851</v>
      </c>
      <c r="O23" s="32">
        <v>20053</v>
      </c>
      <c r="P23" s="32">
        <v>0</v>
      </c>
      <c r="Q23" s="32">
        <v>99600</v>
      </c>
      <c r="R23" s="32">
        <v>0</v>
      </c>
      <c r="S23" s="32">
        <v>0</v>
      </c>
      <c r="T23" s="32">
        <v>393</v>
      </c>
      <c r="U23" s="32">
        <v>0</v>
      </c>
      <c r="V23" s="32">
        <v>0</v>
      </c>
      <c r="W23" s="32">
        <v>99207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268598</v>
      </c>
      <c r="AD23" s="32">
        <v>68876</v>
      </c>
      <c r="AE23" s="32">
        <v>0</v>
      </c>
      <c r="AF23" s="32">
        <v>4564</v>
      </c>
      <c r="AG23" s="32">
        <v>0</v>
      </c>
      <c r="AH23" s="32">
        <v>0</v>
      </c>
      <c r="AI23" s="32">
        <v>0</v>
      </c>
      <c r="AJ23" s="32">
        <v>149602</v>
      </c>
      <c r="AK23" s="32">
        <v>0</v>
      </c>
      <c r="AL23" s="32">
        <v>0</v>
      </c>
      <c r="AM23" s="32">
        <v>0</v>
      </c>
      <c r="AN23" s="32">
        <v>149602</v>
      </c>
      <c r="AO23" s="32">
        <v>44441</v>
      </c>
      <c r="AP23" s="32">
        <v>0</v>
      </c>
      <c r="AQ23" s="32">
        <v>1115</v>
      </c>
      <c r="AR23" s="32">
        <v>17828</v>
      </c>
      <c r="AS23" s="32">
        <v>17828</v>
      </c>
      <c r="AT23" s="32">
        <v>19830</v>
      </c>
      <c r="AU23" s="32">
        <v>7184</v>
      </c>
      <c r="AV23" s="32">
        <v>2951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4950</v>
      </c>
      <c r="BC23" s="32">
        <v>4745</v>
      </c>
      <c r="BD23" s="33">
        <v>974</v>
      </c>
    </row>
    <row r="24" spans="1:56" s="4" customFormat="1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3"/>
    </row>
    <row r="25" spans="1:56" s="4" customFormat="1" ht="15.75" customHeight="1">
      <c r="A25" s="60" t="s">
        <v>2</v>
      </c>
      <c r="B25" s="61"/>
      <c r="C25" s="61"/>
      <c r="D25" s="30"/>
      <c r="E25" s="32">
        <f aca="true" t="shared" si="2" ref="E25:AJ25">SUM(E11:E23)</f>
        <v>16780030</v>
      </c>
      <c r="F25" s="32">
        <f t="shared" si="2"/>
        <v>2254303</v>
      </c>
      <c r="G25" s="32">
        <f t="shared" si="2"/>
        <v>267373</v>
      </c>
      <c r="H25" s="32">
        <f t="shared" si="2"/>
        <v>1072060</v>
      </c>
      <c r="I25" s="32">
        <f t="shared" si="2"/>
        <v>104385</v>
      </c>
      <c r="J25" s="32">
        <f t="shared" si="2"/>
        <v>1531573</v>
      </c>
      <c r="K25" s="32">
        <f t="shared" si="2"/>
        <v>1195171</v>
      </c>
      <c r="L25" s="32">
        <f t="shared" si="2"/>
        <v>921591</v>
      </c>
      <c r="M25" s="32">
        <f t="shared" si="2"/>
        <v>189950</v>
      </c>
      <c r="N25" s="32">
        <f t="shared" si="2"/>
        <v>181207</v>
      </c>
      <c r="O25" s="32">
        <f t="shared" si="2"/>
        <v>155195</v>
      </c>
      <c r="P25" s="32">
        <f t="shared" si="2"/>
        <v>31459</v>
      </c>
      <c r="Q25" s="32">
        <f t="shared" si="2"/>
        <v>1646336</v>
      </c>
      <c r="R25" s="32">
        <f t="shared" si="2"/>
        <v>117057</v>
      </c>
      <c r="S25" s="32">
        <f t="shared" si="2"/>
        <v>115326</v>
      </c>
      <c r="T25" s="32">
        <f t="shared" si="2"/>
        <v>18202</v>
      </c>
      <c r="U25" s="32">
        <f t="shared" si="2"/>
        <v>0</v>
      </c>
      <c r="V25" s="32">
        <f t="shared" si="2"/>
        <v>182178</v>
      </c>
      <c r="W25" s="32">
        <f t="shared" si="2"/>
        <v>688601</v>
      </c>
      <c r="X25" s="32">
        <f t="shared" si="2"/>
        <v>113346</v>
      </c>
      <c r="Y25" s="32">
        <f t="shared" si="2"/>
        <v>411626</v>
      </c>
      <c r="Z25" s="32">
        <f t="shared" si="2"/>
        <v>507775</v>
      </c>
      <c r="AA25" s="32">
        <f t="shared" si="2"/>
        <v>0</v>
      </c>
      <c r="AB25" s="32">
        <f t="shared" si="2"/>
        <v>253528</v>
      </c>
      <c r="AC25" s="32">
        <f t="shared" si="2"/>
        <v>6064663</v>
      </c>
      <c r="AD25" s="32">
        <f t="shared" si="2"/>
        <v>2915106</v>
      </c>
      <c r="AE25" s="32">
        <f t="shared" si="2"/>
        <v>60419</v>
      </c>
      <c r="AF25" s="32">
        <f t="shared" si="2"/>
        <v>378994</v>
      </c>
      <c r="AG25" s="32">
        <f t="shared" si="2"/>
        <v>3306</v>
      </c>
      <c r="AH25" s="32">
        <f t="shared" si="2"/>
        <v>4277</v>
      </c>
      <c r="AI25" s="32">
        <f t="shared" si="2"/>
        <v>21029</v>
      </c>
      <c r="AJ25" s="32">
        <f t="shared" si="2"/>
        <v>2090883</v>
      </c>
      <c r="AK25" s="32">
        <f aca="true" t="shared" si="3" ref="AK25:BD25">SUM(AK11:AK23)</f>
        <v>124114</v>
      </c>
      <c r="AL25" s="32">
        <f t="shared" si="3"/>
        <v>306575</v>
      </c>
      <c r="AM25" s="32">
        <f t="shared" si="3"/>
        <v>1218211</v>
      </c>
      <c r="AN25" s="32">
        <f t="shared" si="3"/>
        <v>401385</v>
      </c>
      <c r="AO25" s="32">
        <f t="shared" si="3"/>
        <v>565041</v>
      </c>
      <c r="AP25" s="32">
        <f t="shared" si="3"/>
        <v>0</v>
      </c>
      <c r="AQ25" s="32">
        <f t="shared" si="3"/>
        <v>25608</v>
      </c>
      <c r="AR25" s="32">
        <f t="shared" si="3"/>
        <v>516285</v>
      </c>
      <c r="AS25" s="32">
        <f t="shared" si="3"/>
        <v>94197</v>
      </c>
      <c r="AT25" s="32">
        <f t="shared" si="3"/>
        <v>2612080</v>
      </c>
      <c r="AU25" s="32">
        <f t="shared" si="3"/>
        <v>998545</v>
      </c>
      <c r="AV25" s="32">
        <f t="shared" si="3"/>
        <v>506644</v>
      </c>
      <c r="AW25" s="32">
        <f t="shared" si="3"/>
        <v>14957</v>
      </c>
      <c r="AX25" s="32">
        <f t="shared" si="3"/>
        <v>10096</v>
      </c>
      <c r="AY25" s="32">
        <f t="shared" si="3"/>
        <v>0</v>
      </c>
      <c r="AZ25" s="32">
        <f t="shared" si="3"/>
        <v>63739</v>
      </c>
      <c r="BA25" s="32">
        <f t="shared" si="3"/>
        <v>0</v>
      </c>
      <c r="BB25" s="32">
        <f t="shared" si="3"/>
        <v>599544</v>
      </c>
      <c r="BC25" s="32">
        <f t="shared" si="3"/>
        <v>418555</v>
      </c>
      <c r="BD25" s="33">
        <f t="shared" si="3"/>
        <v>543496</v>
      </c>
    </row>
    <row r="26" spans="1:56" s="4" customFormat="1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3"/>
    </row>
    <row r="27" spans="1:56" s="4" customFormat="1" ht="26.25" customHeight="1">
      <c r="A27" s="62">
        <v>1</v>
      </c>
      <c r="B27" s="46"/>
      <c r="C27" s="63" t="s">
        <v>58</v>
      </c>
      <c r="D27" s="31"/>
      <c r="E27" s="32">
        <v>844733</v>
      </c>
      <c r="F27" s="32">
        <v>96338</v>
      </c>
      <c r="G27" s="32">
        <v>4601</v>
      </c>
      <c r="H27" s="32">
        <v>21480</v>
      </c>
      <c r="I27" s="32">
        <v>328</v>
      </c>
      <c r="J27" s="32">
        <v>35216</v>
      </c>
      <c r="K27" s="32">
        <v>991</v>
      </c>
      <c r="L27" s="32">
        <v>991</v>
      </c>
      <c r="M27" s="32">
        <v>0</v>
      </c>
      <c r="N27" s="32">
        <v>1664</v>
      </c>
      <c r="O27" s="32">
        <v>32561</v>
      </c>
      <c r="P27" s="32">
        <v>0</v>
      </c>
      <c r="Q27" s="32">
        <v>163879</v>
      </c>
      <c r="R27" s="32">
        <v>620</v>
      </c>
      <c r="S27" s="32">
        <v>276</v>
      </c>
      <c r="T27" s="32">
        <v>0</v>
      </c>
      <c r="U27" s="32">
        <v>0</v>
      </c>
      <c r="V27" s="32">
        <v>108123</v>
      </c>
      <c r="W27" s="32">
        <v>25622</v>
      </c>
      <c r="X27" s="32">
        <v>6752</v>
      </c>
      <c r="Y27" s="32">
        <v>22486</v>
      </c>
      <c r="Z27" s="32">
        <v>54218</v>
      </c>
      <c r="AA27" s="32">
        <v>0</v>
      </c>
      <c r="AB27" s="32">
        <v>24877</v>
      </c>
      <c r="AC27" s="32">
        <v>340868</v>
      </c>
      <c r="AD27" s="32">
        <v>243409</v>
      </c>
      <c r="AE27" s="32">
        <v>0</v>
      </c>
      <c r="AF27" s="32">
        <v>81293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4000</v>
      </c>
      <c r="AP27" s="32">
        <v>0</v>
      </c>
      <c r="AQ27" s="32">
        <v>12166</v>
      </c>
      <c r="AR27" s="32">
        <v>29895</v>
      </c>
      <c r="AS27" s="32">
        <v>0</v>
      </c>
      <c r="AT27" s="32">
        <v>102839</v>
      </c>
      <c r="AU27" s="32">
        <v>8477</v>
      </c>
      <c r="AV27" s="32">
        <v>33234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16904</v>
      </c>
      <c r="BC27" s="32">
        <v>44224</v>
      </c>
      <c r="BD27" s="33">
        <v>0</v>
      </c>
    </row>
    <row r="28" spans="1:56" s="4" customFormat="1" ht="26.25" customHeight="1">
      <c r="A28" s="62">
        <v>2</v>
      </c>
      <c r="B28" s="46"/>
      <c r="C28" s="63" t="s">
        <v>59</v>
      </c>
      <c r="D28" s="31"/>
      <c r="E28" s="32">
        <v>211038</v>
      </c>
      <c r="F28" s="32">
        <v>4446</v>
      </c>
      <c r="G28" s="32">
        <v>0</v>
      </c>
      <c r="H28" s="32">
        <v>3789</v>
      </c>
      <c r="I28" s="32">
        <v>0</v>
      </c>
      <c r="J28" s="32">
        <v>5428</v>
      </c>
      <c r="K28" s="32">
        <v>1804</v>
      </c>
      <c r="L28" s="32">
        <v>1804</v>
      </c>
      <c r="M28" s="32">
        <v>0</v>
      </c>
      <c r="N28" s="32">
        <v>3624</v>
      </c>
      <c r="O28" s="32">
        <v>0</v>
      </c>
      <c r="P28" s="32">
        <v>0</v>
      </c>
      <c r="Q28" s="32">
        <v>499</v>
      </c>
      <c r="R28" s="32">
        <v>0</v>
      </c>
      <c r="S28" s="32">
        <v>0</v>
      </c>
      <c r="T28" s="32">
        <v>499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115210</v>
      </c>
      <c r="AD28" s="32">
        <v>80021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13048</v>
      </c>
      <c r="AK28" s="32">
        <v>0</v>
      </c>
      <c r="AL28" s="32">
        <v>0</v>
      </c>
      <c r="AM28" s="32">
        <v>0</v>
      </c>
      <c r="AN28" s="32">
        <v>13048</v>
      </c>
      <c r="AO28" s="32">
        <v>22141</v>
      </c>
      <c r="AP28" s="32">
        <v>0</v>
      </c>
      <c r="AQ28" s="32">
        <v>0</v>
      </c>
      <c r="AR28" s="32">
        <v>10383</v>
      </c>
      <c r="AS28" s="32">
        <v>0</v>
      </c>
      <c r="AT28" s="32">
        <v>71283</v>
      </c>
      <c r="AU28" s="32">
        <v>54399</v>
      </c>
      <c r="AV28" s="32">
        <v>13993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1473</v>
      </c>
      <c r="BC28" s="32">
        <v>1418</v>
      </c>
      <c r="BD28" s="33">
        <v>0</v>
      </c>
    </row>
    <row r="29" spans="1:56" s="4" customFormat="1" ht="26.25" customHeight="1">
      <c r="A29" s="62">
        <v>3</v>
      </c>
      <c r="B29" s="46"/>
      <c r="C29" s="63" t="s">
        <v>60</v>
      </c>
      <c r="D29" s="31"/>
      <c r="E29" s="32">
        <v>204008</v>
      </c>
      <c r="F29" s="32">
        <v>9717</v>
      </c>
      <c r="G29" s="32">
        <v>0</v>
      </c>
      <c r="H29" s="32">
        <v>39904</v>
      </c>
      <c r="I29" s="32">
        <v>0</v>
      </c>
      <c r="J29" s="32">
        <v>6638</v>
      </c>
      <c r="K29" s="32">
        <v>3486</v>
      </c>
      <c r="L29" s="32">
        <v>0</v>
      </c>
      <c r="M29" s="32">
        <v>3486</v>
      </c>
      <c r="N29" s="32">
        <v>1650</v>
      </c>
      <c r="O29" s="32">
        <v>1502</v>
      </c>
      <c r="P29" s="32">
        <v>0</v>
      </c>
      <c r="Q29" s="32">
        <v>43963</v>
      </c>
      <c r="R29" s="32">
        <v>0</v>
      </c>
      <c r="S29" s="32">
        <v>0</v>
      </c>
      <c r="T29" s="32">
        <v>0</v>
      </c>
      <c r="U29" s="32">
        <v>0</v>
      </c>
      <c r="V29" s="32">
        <v>24893</v>
      </c>
      <c r="W29" s="32">
        <v>14289</v>
      </c>
      <c r="X29" s="32">
        <v>0</v>
      </c>
      <c r="Y29" s="32">
        <v>4781</v>
      </c>
      <c r="Z29" s="32">
        <v>5372</v>
      </c>
      <c r="AA29" s="32">
        <v>0</v>
      </c>
      <c r="AB29" s="32">
        <v>5372</v>
      </c>
      <c r="AC29" s="32">
        <v>40999</v>
      </c>
      <c r="AD29" s="32">
        <v>29568</v>
      </c>
      <c r="AE29" s="32">
        <v>0</v>
      </c>
      <c r="AF29" s="32">
        <v>5998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5433</v>
      </c>
      <c r="AP29" s="32">
        <v>0</v>
      </c>
      <c r="AQ29" s="32">
        <v>0</v>
      </c>
      <c r="AR29" s="32">
        <v>29729</v>
      </c>
      <c r="AS29" s="32">
        <v>0</v>
      </c>
      <c r="AT29" s="32">
        <v>24454</v>
      </c>
      <c r="AU29" s="32">
        <v>5283</v>
      </c>
      <c r="AV29" s="32">
        <v>1532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3627</v>
      </c>
      <c r="BC29" s="32">
        <v>14012</v>
      </c>
      <c r="BD29" s="33">
        <v>3232</v>
      </c>
    </row>
    <row r="30" spans="1:56" s="4" customFormat="1" ht="26.25" customHeight="1">
      <c r="A30" s="62">
        <v>4</v>
      </c>
      <c r="B30" s="46"/>
      <c r="C30" s="63" t="s">
        <v>0</v>
      </c>
      <c r="D30" s="31"/>
      <c r="E30" s="32">
        <v>131161</v>
      </c>
      <c r="F30" s="32">
        <v>5428</v>
      </c>
      <c r="G30" s="32">
        <v>3397</v>
      </c>
      <c r="H30" s="32">
        <v>6238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4397</v>
      </c>
      <c r="R30" s="32">
        <v>980</v>
      </c>
      <c r="S30" s="32">
        <v>0</v>
      </c>
      <c r="T30" s="32">
        <v>33</v>
      </c>
      <c r="U30" s="32">
        <v>0</v>
      </c>
      <c r="V30" s="32">
        <v>0</v>
      </c>
      <c r="W30" s="32">
        <v>280</v>
      </c>
      <c r="X30" s="32">
        <v>1304</v>
      </c>
      <c r="Y30" s="32">
        <v>1800</v>
      </c>
      <c r="Z30" s="32">
        <v>0</v>
      </c>
      <c r="AA30" s="32">
        <v>0</v>
      </c>
      <c r="AB30" s="32">
        <v>0</v>
      </c>
      <c r="AC30" s="32">
        <v>65968</v>
      </c>
      <c r="AD30" s="32">
        <v>47065</v>
      </c>
      <c r="AE30" s="32">
        <v>587</v>
      </c>
      <c r="AF30" s="32">
        <v>6758</v>
      </c>
      <c r="AG30" s="32">
        <v>0</v>
      </c>
      <c r="AH30" s="32">
        <v>0</v>
      </c>
      <c r="AI30" s="32">
        <v>0</v>
      </c>
      <c r="AJ30" s="32">
        <v>8297</v>
      </c>
      <c r="AK30" s="32">
        <v>0</v>
      </c>
      <c r="AL30" s="32">
        <v>8297</v>
      </c>
      <c r="AM30" s="32">
        <v>0</v>
      </c>
      <c r="AN30" s="32">
        <v>0</v>
      </c>
      <c r="AO30" s="32">
        <v>1348</v>
      </c>
      <c r="AP30" s="32">
        <v>0</v>
      </c>
      <c r="AQ30" s="32">
        <v>1913</v>
      </c>
      <c r="AR30" s="32">
        <v>2202</v>
      </c>
      <c r="AS30" s="32">
        <v>0</v>
      </c>
      <c r="AT30" s="32">
        <v>46928</v>
      </c>
      <c r="AU30" s="32">
        <v>19665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27263</v>
      </c>
      <c r="BC30" s="32">
        <v>0</v>
      </c>
      <c r="BD30" s="33">
        <v>0</v>
      </c>
    </row>
    <row r="31" spans="1:59" s="4" customFormat="1" ht="26.25" customHeight="1">
      <c r="A31" s="62">
        <v>5</v>
      </c>
      <c r="B31" s="46"/>
      <c r="C31" s="63" t="s">
        <v>61</v>
      </c>
      <c r="D31" s="31"/>
      <c r="E31" s="32">
        <v>132779</v>
      </c>
      <c r="F31" s="32">
        <v>1931</v>
      </c>
      <c r="G31" s="32">
        <v>0</v>
      </c>
      <c r="H31" s="32">
        <v>1019</v>
      </c>
      <c r="I31" s="32">
        <v>0</v>
      </c>
      <c r="J31" s="32">
        <v>1977</v>
      </c>
      <c r="K31" s="32">
        <v>0</v>
      </c>
      <c r="L31" s="32">
        <v>0</v>
      </c>
      <c r="M31" s="32">
        <v>0</v>
      </c>
      <c r="N31" s="32">
        <v>1977</v>
      </c>
      <c r="O31" s="32">
        <v>0</v>
      </c>
      <c r="P31" s="32">
        <v>0</v>
      </c>
      <c r="Q31" s="32">
        <v>19457</v>
      </c>
      <c r="R31" s="32">
        <v>533</v>
      </c>
      <c r="S31" s="32">
        <v>1262</v>
      </c>
      <c r="T31" s="32">
        <v>0</v>
      </c>
      <c r="U31" s="32">
        <v>0</v>
      </c>
      <c r="V31" s="32">
        <v>2179</v>
      </c>
      <c r="W31" s="32">
        <v>12714</v>
      </c>
      <c r="X31" s="32">
        <v>2769</v>
      </c>
      <c r="Y31" s="32">
        <v>0</v>
      </c>
      <c r="Z31" s="32">
        <v>0</v>
      </c>
      <c r="AA31" s="32">
        <v>0</v>
      </c>
      <c r="AB31" s="32">
        <v>0</v>
      </c>
      <c r="AC31" s="32">
        <v>70785</v>
      </c>
      <c r="AD31" s="32">
        <v>50868</v>
      </c>
      <c r="AE31" s="32">
        <v>3473</v>
      </c>
      <c r="AF31" s="32">
        <v>13411</v>
      </c>
      <c r="AG31" s="32">
        <v>0</v>
      </c>
      <c r="AH31" s="32">
        <v>0</v>
      </c>
      <c r="AI31" s="32">
        <v>0</v>
      </c>
      <c r="AJ31" s="32">
        <v>320</v>
      </c>
      <c r="AK31" s="32">
        <v>0</v>
      </c>
      <c r="AL31" s="32">
        <v>0</v>
      </c>
      <c r="AM31" s="32">
        <v>0</v>
      </c>
      <c r="AN31" s="32">
        <v>320</v>
      </c>
      <c r="AO31" s="32">
        <v>2713</v>
      </c>
      <c r="AP31" s="32">
        <v>0</v>
      </c>
      <c r="AQ31" s="32">
        <v>0</v>
      </c>
      <c r="AR31" s="32">
        <v>2500</v>
      </c>
      <c r="AS31" s="32">
        <v>0</v>
      </c>
      <c r="AT31" s="32">
        <v>35110</v>
      </c>
      <c r="AU31" s="32">
        <v>1439</v>
      </c>
      <c r="AV31" s="32">
        <v>0</v>
      </c>
      <c r="AW31" s="32">
        <v>0</v>
      </c>
      <c r="AX31" s="32">
        <v>16951</v>
      </c>
      <c r="AY31" s="32">
        <v>0</v>
      </c>
      <c r="AZ31" s="32">
        <v>0</v>
      </c>
      <c r="BA31" s="32">
        <v>0</v>
      </c>
      <c r="BB31" s="32">
        <v>14076</v>
      </c>
      <c r="BC31" s="32">
        <v>2644</v>
      </c>
      <c r="BD31" s="33">
        <v>0</v>
      </c>
      <c r="BF31" s="5"/>
      <c r="BG31" s="5"/>
    </row>
    <row r="32" spans="1:56" s="4" customFormat="1" ht="26.25" customHeight="1">
      <c r="A32" s="62">
        <v>6</v>
      </c>
      <c r="B32" s="46"/>
      <c r="C32" s="63" t="s">
        <v>62</v>
      </c>
      <c r="D32" s="31"/>
      <c r="E32" s="32">
        <v>312734</v>
      </c>
      <c r="F32" s="32">
        <v>82670</v>
      </c>
      <c r="G32" s="32">
        <v>77155</v>
      </c>
      <c r="H32" s="32">
        <v>24266</v>
      </c>
      <c r="I32" s="32">
        <v>4000</v>
      </c>
      <c r="J32" s="32">
        <v>58110</v>
      </c>
      <c r="K32" s="32">
        <v>58110</v>
      </c>
      <c r="L32" s="32">
        <v>57301</v>
      </c>
      <c r="M32" s="32">
        <v>0</v>
      </c>
      <c r="N32" s="32">
        <v>0</v>
      </c>
      <c r="O32" s="32">
        <v>0</v>
      </c>
      <c r="P32" s="32">
        <v>0</v>
      </c>
      <c r="Q32" s="32">
        <v>14765</v>
      </c>
      <c r="R32" s="32">
        <v>0</v>
      </c>
      <c r="S32" s="32">
        <v>0</v>
      </c>
      <c r="T32" s="32">
        <v>646</v>
      </c>
      <c r="U32" s="32">
        <v>0</v>
      </c>
      <c r="V32" s="32">
        <v>1465</v>
      </c>
      <c r="W32" s="32">
        <v>0</v>
      </c>
      <c r="X32" s="32">
        <v>0</v>
      </c>
      <c r="Y32" s="32">
        <v>12654</v>
      </c>
      <c r="Z32" s="32">
        <v>0</v>
      </c>
      <c r="AA32" s="32">
        <v>0</v>
      </c>
      <c r="AB32" s="32">
        <v>0</v>
      </c>
      <c r="AC32" s="32">
        <v>25358</v>
      </c>
      <c r="AD32" s="32">
        <v>14520</v>
      </c>
      <c r="AE32" s="32">
        <v>90</v>
      </c>
      <c r="AF32" s="32">
        <v>1216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9532</v>
      </c>
      <c r="AP32" s="32">
        <v>0</v>
      </c>
      <c r="AQ32" s="32">
        <v>0</v>
      </c>
      <c r="AR32" s="32">
        <v>12124</v>
      </c>
      <c r="AS32" s="32">
        <v>0</v>
      </c>
      <c r="AT32" s="32">
        <v>94241</v>
      </c>
      <c r="AU32" s="32">
        <v>88381</v>
      </c>
      <c r="AV32" s="32">
        <v>158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5702</v>
      </c>
      <c r="BD32" s="33">
        <v>1200</v>
      </c>
    </row>
    <row r="33" spans="1:56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3"/>
    </row>
    <row r="34" spans="1:56" s="4" customFormat="1" ht="15.75" customHeight="1">
      <c r="A34" s="60" t="s">
        <v>64</v>
      </c>
      <c r="B34" s="61"/>
      <c r="C34" s="61"/>
      <c r="D34" s="30"/>
      <c r="E34" s="32">
        <f aca="true" t="shared" si="4" ref="E34:AJ34">SUM(E27:E32)</f>
        <v>1836453</v>
      </c>
      <c r="F34" s="32">
        <f t="shared" si="4"/>
        <v>200530</v>
      </c>
      <c r="G34" s="32">
        <f t="shared" si="4"/>
        <v>85153</v>
      </c>
      <c r="H34" s="32">
        <f t="shared" si="4"/>
        <v>96696</v>
      </c>
      <c r="I34" s="32">
        <f t="shared" si="4"/>
        <v>4328</v>
      </c>
      <c r="J34" s="32">
        <f t="shared" si="4"/>
        <v>107369</v>
      </c>
      <c r="K34" s="32">
        <f t="shared" si="4"/>
        <v>64391</v>
      </c>
      <c r="L34" s="32">
        <f t="shared" si="4"/>
        <v>60096</v>
      </c>
      <c r="M34" s="32">
        <f t="shared" si="4"/>
        <v>3486</v>
      </c>
      <c r="N34" s="32">
        <f t="shared" si="4"/>
        <v>8915</v>
      </c>
      <c r="O34" s="32">
        <f t="shared" si="4"/>
        <v>34063</v>
      </c>
      <c r="P34" s="32">
        <f t="shared" si="4"/>
        <v>0</v>
      </c>
      <c r="Q34" s="32">
        <f t="shared" si="4"/>
        <v>246960</v>
      </c>
      <c r="R34" s="32">
        <f t="shared" si="4"/>
        <v>2133</v>
      </c>
      <c r="S34" s="32">
        <f t="shared" si="4"/>
        <v>1538</v>
      </c>
      <c r="T34" s="32">
        <f t="shared" si="4"/>
        <v>1178</v>
      </c>
      <c r="U34" s="32">
        <f t="shared" si="4"/>
        <v>0</v>
      </c>
      <c r="V34" s="32">
        <f t="shared" si="4"/>
        <v>136660</v>
      </c>
      <c r="W34" s="32">
        <f t="shared" si="4"/>
        <v>52905</v>
      </c>
      <c r="X34" s="32">
        <f t="shared" si="4"/>
        <v>10825</v>
      </c>
      <c r="Y34" s="32">
        <f t="shared" si="4"/>
        <v>41721</v>
      </c>
      <c r="Z34" s="32">
        <f t="shared" si="4"/>
        <v>59590</v>
      </c>
      <c r="AA34" s="32">
        <f t="shared" si="4"/>
        <v>0</v>
      </c>
      <c r="AB34" s="32">
        <f t="shared" si="4"/>
        <v>30249</v>
      </c>
      <c r="AC34" s="32">
        <f t="shared" si="4"/>
        <v>659188</v>
      </c>
      <c r="AD34" s="32">
        <f t="shared" si="4"/>
        <v>465451</v>
      </c>
      <c r="AE34" s="32">
        <f t="shared" si="4"/>
        <v>4150</v>
      </c>
      <c r="AF34" s="32">
        <f t="shared" si="4"/>
        <v>108676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21665</v>
      </c>
      <c r="AK34" s="32">
        <f aca="true" t="shared" si="5" ref="AK34:BD34">SUM(AK27:AK32)</f>
        <v>0</v>
      </c>
      <c r="AL34" s="32">
        <f t="shared" si="5"/>
        <v>8297</v>
      </c>
      <c r="AM34" s="32">
        <f t="shared" si="5"/>
        <v>0</v>
      </c>
      <c r="AN34" s="32">
        <f t="shared" si="5"/>
        <v>13368</v>
      </c>
      <c r="AO34" s="32">
        <f t="shared" si="5"/>
        <v>45167</v>
      </c>
      <c r="AP34" s="32">
        <f t="shared" si="5"/>
        <v>0</v>
      </c>
      <c r="AQ34" s="32">
        <f t="shared" si="5"/>
        <v>14079</v>
      </c>
      <c r="AR34" s="32">
        <f t="shared" si="5"/>
        <v>86833</v>
      </c>
      <c r="AS34" s="32">
        <f t="shared" si="5"/>
        <v>0</v>
      </c>
      <c r="AT34" s="32">
        <f t="shared" si="5"/>
        <v>374855</v>
      </c>
      <c r="AU34" s="32">
        <f t="shared" si="5"/>
        <v>177644</v>
      </c>
      <c r="AV34" s="32">
        <f t="shared" si="5"/>
        <v>48917</v>
      </c>
      <c r="AW34" s="32">
        <f t="shared" si="5"/>
        <v>0</v>
      </c>
      <c r="AX34" s="32">
        <f t="shared" si="5"/>
        <v>16951</v>
      </c>
      <c r="AY34" s="32">
        <f t="shared" si="5"/>
        <v>0</v>
      </c>
      <c r="AZ34" s="32">
        <f t="shared" si="5"/>
        <v>0</v>
      </c>
      <c r="BA34" s="32">
        <f t="shared" si="5"/>
        <v>0</v>
      </c>
      <c r="BB34" s="32">
        <f t="shared" si="5"/>
        <v>63343</v>
      </c>
      <c r="BC34" s="32">
        <f t="shared" si="5"/>
        <v>68000</v>
      </c>
      <c r="BD34" s="33">
        <f t="shared" si="5"/>
        <v>4432</v>
      </c>
    </row>
    <row r="35" spans="1:56" s="4" customFormat="1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6"/>
    </row>
    <row r="36" spans="1:56" s="67" customFormat="1" ht="17.25" customHeight="1" hidden="1">
      <c r="A36" s="66"/>
      <c r="B36" s="66"/>
      <c r="C36" s="66" t="s">
        <v>249</v>
      </c>
      <c r="D36" s="66"/>
      <c r="E36" s="75">
        <v>22</v>
      </c>
      <c r="F36" s="75">
        <v>22</v>
      </c>
      <c r="G36" s="75">
        <v>22</v>
      </c>
      <c r="H36" s="75">
        <v>22</v>
      </c>
      <c r="I36" s="75">
        <v>22</v>
      </c>
      <c r="J36" s="75">
        <v>22</v>
      </c>
      <c r="K36" s="75">
        <v>22</v>
      </c>
      <c r="L36" s="75">
        <v>22</v>
      </c>
      <c r="M36" s="75">
        <v>22</v>
      </c>
      <c r="N36" s="75">
        <v>22</v>
      </c>
      <c r="O36" s="75">
        <v>22</v>
      </c>
      <c r="P36" s="75">
        <v>22</v>
      </c>
      <c r="Q36" s="75">
        <v>22</v>
      </c>
      <c r="R36" s="75">
        <v>22</v>
      </c>
      <c r="S36" s="75">
        <v>22</v>
      </c>
      <c r="T36" s="75">
        <v>22</v>
      </c>
      <c r="U36" s="75">
        <v>22</v>
      </c>
      <c r="V36" s="75">
        <v>22</v>
      </c>
      <c r="W36" s="75">
        <v>22</v>
      </c>
      <c r="X36" s="75">
        <v>22</v>
      </c>
      <c r="Y36" s="75">
        <v>22</v>
      </c>
      <c r="Z36" s="75">
        <v>22</v>
      </c>
      <c r="AA36" s="75">
        <v>22</v>
      </c>
      <c r="AB36" s="75">
        <v>22</v>
      </c>
      <c r="AC36" s="75">
        <v>22</v>
      </c>
      <c r="AD36" s="75">
        <v>22</v>
      </c>
      <c r="AE36" s="75">
        <v>22</v>
      </c>
      <c r="AF36" s="75">
        <v>22</v>
      </c>
      <c r="AG36" s="75">
        <v>22</v>
      </c>
      <c r="AH36" s="75">
        <v>22</v>
      </c>
      <c r="AI36" s="75">
        <v>22</v>
      </c>
      <c r="AJ36" s="76">
        <v>22</v>
      </c>
      <c r="AK36" s="76">
        <v>22</v>
      </c>
      <c r="AL36" s="76">
        <v>22</v>
      </c>
      <c r="AM36" s="76">
        <v>22</v>
      </c>
      <c r="AN36" s="76">
        <v>22</v>
      </c>
      <c r="AO36" s="76">
        <v>22</v>
      </c>
      <c r="AP36" s="76">
        <v>22</v>
      </c>
      <c r="AQ36" s="76">
        <v>22</v>
      </c>
      <c r="AR36" s="76">
        <v>22</v>
      </c>
      <c r="AS36" s="76">
        <v>22</v>
      </c>
      <c r="AT36" s="76">
        <v>22</v>
      </c>
      <c r="AU36" s="76">
        <v>22</v>
      </c>
      <c r="AV36" s="76">
        <v>22</v>
      </c>
      <c r="AW36" s="76">
        <v>22</v>
      </c>
      <c r="AX36" s="76">
        <v>22</v>
      </c>
      <c r="AY36" s="76">
        <v>22</v>
      </c>
      <c r="AZ36" s="76">
        <v>22</v>
      </c>
      <c r="BA36" s="76">
        <v>22</v>
      </c>
      <c r="BB36" s="76">
        <v>22</v>
      </c>
      <c r="BC36" s="76">
        <v>22</v>
      </c>
      <c r="BD36" s="76">
        <v>22</v>
      </c>
    </row>
    <row r="37" spans="1:56" s="67" customFormat="1" ht="17.25" customHeight="1" hidden="1">
      <c r="A37" s="66"/>
      <c r="B37" s="66"/>
      <c r="C37" s="66" t="s">
        <v>250</v>
      </c>
      <c r="D37" s="66"/>
      <c r="E37" s="75">
        <v>1</v>
      </c>
      <c r="F37" s="75">
        <v>2</v>
      </c>
      <c r="G37" s="75">
        <v>3</v>
      </c>
      <c r="H37" s="75">
        <v>4</v>
      </c>
      <c r="I37" s="75">
        <v>5</v>
      </c>
      <c r="J37" s="75">
        <v>6</v>
      </c>
      <c r="K37" s="75">
        <v>7</v>
      </c>
      <c r="L37" s="75">
        <v>8</v>
      </c>
      <c r="M37" s="75">
        <v>9</v>
      </c>
      <c r="N37" s="75">
        <v>10</v>
      </c>
      <c r="O37" s="75">
        <v>11</v>
      </c>
      <c r="P37" s="75">
        <v>12</v>
      </c>
      <c r="Q37" s="75">
        <v>13</v>
      </c>
      <c r="R37" s="75">
        <v>14</v>
      </c>
      <c r="S37" s="75">
        <v>15</v>
      </c>
      <c r="T37" s="75">
        <v>16</v>
      </c>
      <c r="U37" s="75">
        <v>17</v>
      </c>
      <c r="V37" s="75">
        <v>18</v>
      </c>
      <c r="W37" s="75">
        <v>19</v>
      </c>
      <c r="X37" s="75">
        <v>20</v>
      </c>
      <c r="Y37" s="75">
        <v>21</v>
      </c>
      <c r="Z37" s="75">
        <v>22</v>
      </c>
      <c r="AA37" s="75">
        <v>23</v>
      </c>
      <c r="AB37" s="75">
        <v>24</v>
      </c>
      <c r="AC37" s="75">
        <v>25</v>
      </c>
      <c r="AD37" s="75">
        <v>26</v>
      </c>
      <c r="AE37" s="75">
        <v>27</v>
      </c>
      <c r="AF37" s="75">
        <v>28</v>
      </c>
      <c r="AG37" s="75">
        <v>29</v>
      </c>
      <c r="AH37" s="75">
        <v>30</v>
      </c>
      <c r="AI37" s="75">
        <v>31</v>
      </c>
      <c r="AJ37" s="76">
        <v>32</v>
      </c>
      <c r="AK37" s="76">
        <v>33</v>
      </c>
      <c r="AL37" s="76">
        <v>34</v>
      </c>
      <c r="AM37" s="76">
        <v>35</v>
      </c>
      <c r="AN37" s="76">
        <v>36</v>
      </c>
      <c r="AO37" s="76">
        <v>37</v>
      </c>
      <c r="AP37" s="76">
        <v>38</v>
      </c>
      <c r="AQ37" s="76">
        <v>39</v>
      </c>
      <c r="AR37" s="76">
        <v>40</v>
      </c>
      <c r="AS37" s="76">
        <v>41</v>
      </c>
      <c r="AT37" s="76">
        <v>42</v>
      </c>
      <c r="AU37" s="76">
        <v>43</v>
      </c>
      <c r="AV37" s="76">
        <v>44</v>
      </c>
      <c r="AW37" s="76">
        <v>45</v>
      </c>
      <c r="AX37" s="76">
        <v>46</v>
      </c>
      <c r="AY37" s="76">
        <v>47</v>
      </c>
      <c r="AZ37" s="76">
        <v>48</v>
      </c>
      <c r="BA37" s="76">
        <v>49</v>
      </c>
      <c r="BB37" s="76">
        <v>50</v>
      </c>
      <c r="BC37" s="76">
        <v>51</v>
      </c>
      <c r="BD37" s="76">
        <v>52</v>
      </c>
    </row>
    <row r="38" spans="1:56" s="67" customFormat="1" ht="17.25" customHeight="1" hidden="1">
      <c r="A38" s="66"/>
      <c r="B38" s="66"/>
      <c r="C38" s="66" t="s">
        <v>251</v>
      </c>
      <c r="D38" s="66"/>
      <c r="E38" s="67">
        <v>8</v>
      </c>
      <c r="F38" s="67">
        <v>8</v>
      </c>
      <c r="G38" s="67">
        <v>8</v>
      </c>
      <c r="H38" s="67">
        <v>8</v>
      </c>
      <c r="I38" s="67">
        <v>8</v>
      </c>
      <c r="J38" s="67">
        <v>8</v>
      </c>
      <c r="K38" s="67">
        <v>8</v>
      </c>
      <c r="L38" s="67">
        <v>8</v>
      </c>
      <c r="M38" s="67">
        <v>8</v>
      </c>
      <c r="N38" s="67">
        <v>8</v>
      </c>
      <c r="O38" s="67">
        <v>8</v>
      </c>
      <c r="P38" s="67">
        <v>8</v>
      </c>
      <c r="Q38" s="67">
        <v>8</v>
      </c>
      <c r="R38" s="67">
        <v>8</v>
      </c>
      <c r="S38" s="67">
        <v>8</v>
      </c>
      <c r="T38" s="67">
        <v>8</v>
      </c>
      <c r="U38" s="67">
        <v>8</v>
      </c>
      <c r="V38" s="67">
        <v>8</v>
      </c>
      <c r="W38" s="67">
        <v>8</v>
      </c>
      <c r="X38" s="67">
        <v>8</v>
      </c>
      <c r="Y38" s="67">
        <v>8</v>
      </c>
      <c r="Z38" s="67">
        <v>8</v>
      </c>
      <c r="AA38" s="67">
        <v>8</v>
      </c>
      <c r="AB38" s="67">
        <v>8</v>
      </c>
      <c r="AC38" s="67">
        <v>8</v>
      </c>
      <c r="AD38" s="67">
        <v>8</v>
      </c>
      <c r="AE38" s="67">
        <v>8</v>
      </c>
      <c r="AF38" s="67">
        <v>8</v>
      </c>
      <c r="AG38" s="67">
        <v>8</v>
      </c>
      <c r="AH38" s="67">
        <v>8</v>
      </c>
      <c r="AI38" s="67">
        <v>8</v>
      </c>
      <c r="AJ38" s="67">
        <v>8</v>
      </c>
      <c r="AK38" s="67">
        <v>8</v>
      </c>
      <c r="AL38" s="67">
        <v>8</v>
      </c>
      <c r="AM38" s="67">
        <v>8</v>
      </c>
      <c r="AN38" s="67">
        <v>8</v>
      </c>
      <c r="AO38" s="67">
        <v>8</v>
      </c>
      <c r="AP38" s="67">
        <v>8</v>
      </c>
      <c r="AQ38" s="67">
        <v>8</v>
      </c>
      <c r="AR38" s="67">
        <v>8</v>
      </c>
      <c r="AS38" s="67">
        <v>8</v>
      </c>
      <c r="AT38" s="67">
        <v>8</v>
      </c>
      <c r="AU38" s="67">
        <v>8</v>
      </c>
      <c r="AV38" s="67">
        <v>8</v>
      </c>
      <c r="AW38" s="67">
        <v>8</v>
      </c>
      <c r="AX38" s="67">
        <v>8</v>
      </c>
      <c r="AY38" s="67">
        <v>8</v>
      </c>
      <c r="AZ38" s="67">
        <v>8</v>
      </c>
      <c r="BA38" s="67">
        <v>8</v>
      </c>
      <c r="BB38" s="67">
        <v>8</v>
      </c>
      <c r="BC38" s="67">
        <v>8</v>
      </c>
      <c r="BD38" s="67">
        <v>8</v>
      </c>
    </row>
    <row r="39" spans="1:56" s="44" customFormat="1" ht="17.25" customHeight="1" hidden="1">
      <c r="A39" s="43"/>
      <c r="B39" s="43"/>
      <c r="C39" s="43" t="s">
        <v>252</v>
      </c>
      <c r="D39" s="43"/>
      <c r="E39" s="44" t="s">
        <v>125</v>
      </c>
      <c r="F39" s="44" t="s">
        <v>126</v>
      </c>
      <c r="G39" s="44" t="s">
        <v>127</v>
      </c>
      <c r="H39" s="44" t="s">
        <v>128</v>
      </c>
      <c r="I39" s="44" t="s">
        <v>129</v>
      </c>
      <c r="J39" s="44" t="s">
        <v>130</v>
      </c>
      <c r="K39" s="44" t="s">
        <v>131</v>
      </c>
      <c r="L39" s="44" t="s">
        <v>132</v>
      </c>
      <c r="M39" s="44" t="s">
        <v>133</v>
      </c>
      <c r="N39" s="44" t="s">
        <v>134</v>
      </c>
      <c r="O39" s="44" t="s">
        <v>135</v>
      </c>
      <c r="P39" s="44" t="s">
        <v>136</v>
      </c>
      <c r="Q39" s="44" t="s">
        <v>137</v>
      </c>
      <c r="R39" s="44" t="s">
        <v>138</v>
      </c>
      <c r="S39" s="44" t="s">
        <v>139</v>
      </c>
      <c r="T39" s="44" t="s">
        <v>140</v>
      </c>
      <c r="U39" s="44" t="s">
        <v>141</v>
      </c>
      <c r="V39" s="44" t="s">
        <v>142</v>
      </c>
      <c r="W39" s="44" t="s">
        <v>143</v>
      </c>
      <c r="X39" s="44" t="s">
        <v>144</v>
      </c>
      <c r="Y39" s="44" t="s">
        <v>145</v>
      </c>
      <c r="Z39" s="44" t="s">
        <v>146</v>
      </c>
      <c r="AA39" s="44" t="s">
        <v>147</v>
      </c>
      <c r="AB39" s="44" t="s">
        <v>148</v>
      </c>
      <c r="AC39" s="44" t="s">
        <v>149</v>
      </c>
      <c r="AD39" s="44" t="s">
        <v>150</v>
      </c>
      <c r="AE39" s="44" t="s">
        <v>151</v>
      </c>
      <c r="AF39" s="44" t="s">
        <v>152</v>
      </c>
      <c r="AG39" s="44" t="s">
        <v>153</v>
      </c>
      <c r="AH39" s="44" t="s">
        <v>154</v>
      </c>
      <c r="AI39" s="44" t="s">
        <v>155</v>
      </c>
      <c r="AJ39" s="44" t="s">
        <v>156</v>
      </c>
      <c r="AK39" s="44" t="s">
        <v>157</v>
      </c>
      <c r="AL39" s="44" t="s">
        <v>158</v>
      </c>
      <c r="AM39" s="44" t="s">
        <v>159</v>
      </c>
      <c r="AN39" s="44" t="s">
        <v>160</v>
      </c>
      <c r="AO39" s="44" t="s">
        <v>161</v>
      </c>
      <c r="AP39" s="44" t="s">
        <v>162</v>
      </c>
      <c r="AQ39" s="44" t="s">
        <v>163</v>
      </c>
      <c r="AR39" s="44" t="s">
        <v>164</v>
      </c>
      <c r="AS39" s="44" t="s">
        <v>165</v>
      </c>
      <c r="AT39" s="44" t="s">
        <v>166</v>
      </c>
      <c r="AU39" s="44" t="s">
        <v>167</v>
      </c>
      <c r="AV39" s="44" t="s">
        <v>168</v>
      </c>
      <c r="AW39" s="44" t="s">
        <v>169</v>
      </c>
      <c r="AX39" s="44" t="s">
        <v>170</v>
      </c>
      <c r="AY39" s="44" t="s">
        <v>171</v>
      </c>
      <c r="AZ39" s="44" t="s">
        <v>172</v>
      </c>
      <c r="BA39" s="44" t="s">
        <v>173</v>
      </c>
      <c r="BB39" s="44" t="s">
        <v>174</v>
      </c>
      <c r="BC39" s="44" t="s">
        <v>175</v>
      </c>
      <c r="BD39" s="44" t="s">
        <v>176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"/>
    </sheetView>
  </sheetViews>
  <sheetFormatPr defaultColWidth="8.875" defaultRowHeight="17.25" customHeight="1"/>
  <cols>
    <col min="1" max="1" width="3.00390625" style="11" customWidth="1"/>
    <col min="2" max="2" width="0.74609375" style="11" customWidth="1"/>
    <col min="3" max="3" width="11.875" style="11" customWidth="1"/>
    <col min="4" max="4" width="0.74609375" style="11" customWidth="1"/>
    <col min="5" max="27" width="11.75390625" style="4" customWidth="1"/>
    <col min="28" max="16384" width="8.875" style="4" customWidth="1"/>
  </cols>
  <sheetData>
    <row r="1" spans="1:27" s="6" customFormat="1" ht="17.25" customHeight="1">
      <c r="A1" s="10"/>
      <c r="B1" s="10"/>
      <c r="C1" s="10"/>
      <c r="D1" s="7"/>
      <c r="E1" s="77" t="s">
        <v>264</v>
      </c>
      <c r="F1" s="7"/>
      <c r="G1" s="7"/>
      <c r="H1" s="7"/>
      <c r="I1" s="7"/>
      <c r="J1" s="1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6" customFormat="1" ht="22.5" customHeight="1" thickBot="1">
      <c r="A2" s="10"/>
      <c r="B2" s="10"/>
      <c r="C2" s="10"/>
      <c r="D2" s="7"/>
      <c r="E2" s="78" t="s">
        <v>265</v>
      </c>
      <c r="F2" s="7"/>
      <c r="G2" s="7"/>
      <c r="H2" s="7"/>
      <c r="I2" s="7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48" t="s">
        <v>248</v>
      </c>
    </row>
    <row r="3" spans="1:27" s="2" customFormat="1" ht="17.25" customHeight="1">
      <c r="A3" s="79"/>
      <c r="B3" s="80"/>
      <c r="C3" s="81"/>
      <c r="D3" s="12"/>
      <c r="E3" s="13"/>
      <c r="F3" s="13"/>
      <c r="G3" s="13"/>
      <c r="H3" s="13"/>
      <c r="I3" s="13"/>
      <c r="J3" s="14"/>
      <c r="K3" s="12"/>
      <c r="L3" s="12"/>
      <c r="M3" s="13"/>
      <c r="N3" s="13"/>
      <c r="O3" s="13"/>
      <c r="P3" s="13"/>
      <c r="Q3" s="13"/>
      <c r="R3" s="13"/>
      <c r="S3" s="12"/>
      <c r="T3" s="13"/>
      <c r="U3" s="13"/>
      <c r="V3" s="13"/>
      <c r="W3" s="13"/>
      <c r="X3" s="13"/>
      <c r="Y3" s="14"/>
      <c r="Z3" s="12"/>
      <c r="AA3" s="16"/>
    </row>
    <row r="4" spans="1:27" s="2" customFormat="1" ht="17.25" customHeight="1">
      <c r="A4" s="82"/>
      <c r="B4" s="83"/>
      <c r="C4" s="84" t="s">
        <v>3</v>
      </c>
      <c r="D4" s="17"/>
      <c r="E4" s="42" t="s">
        <v>270</v>
      </c>
      <c r="F4" s="18"/>
      <c r="G4" s="18"/>
      <c r="H4" s="18"/>
      <c r="I4" s="18"/>
      <c r="J4" s="19"/>
      <c r="K4" s="20"/>
      <c r="L4" s="17"/>
      <c r="M4" s="18"/>
      <c r="N4" s="18"/>
      <c r="O4" s="18"/>
      <c r="P4" s="18"/>
      <c r="Q4" s="18"/>
      <c r="R4" s="18"/>
      <c r="S4" s="17"/>
      <c r="T4" s="18"/>
      <c r="U4" s="18"/>
      <c r="V4" s="18"/>
      <c r="W4" s="18"/>
      <c r="X4" s="18"/>
      <c r="Y4" s="19"/>
      <c r="Z4" s="20"/>
      <c r="AA4" s="24"/>
    </row>
    <row r="5" spans="1:27" s="2" customFormat="1" ht="17.25" customHeight="1">
      <c r="A5" s="82"/>
      <c r="B5" s="83"/>
      <c r="C5" s="83"/>
      <c r="D5" s="17"/>
      <c r="E5" s="42" t="s">
        <v>177</v>
      </c>
      <c r="F5" s="18" t="s">
        <v>271</v>
      </c>
      <c r="G5" s="18" t="s">
        <v>272</v>
      </c>
      <c r="H5" s="18" t="s">
        <v>273</v>
      </c>
      <c r="I5" s="18" t="s">
        <v>274</v>
      </c>
      <c r="J5" s="18" t="s">
        <v>275</v>
      </c>
      <c r="K5" s="27"/>
      <c r="L5" s="17" t="s">
        <v>276</v>
      </c>
      <c r="M5" s="18" t="s">
        <v>277</v>
      </c>
      <c r="N5" s="18" t="s">
        <v>178</v>
      </c>
      <c r="O5" s="18" t="s">
        <v>179</v>
      </c>
      <c r="P5" s="18" t="s">
        <v>180</v>
      </c>
      <c r="Q5" s="18" t="s">
        <v>181</v>
      </c>
      <c r="R5" s="18" t="s">
        <v>182</v>
      </c>
      <c r="S5" s="17" t="s">
        <v>183</v>
      </c>
      <c r="T5" s="18" t="s">
        <v>184</v>
      </c>
      <c r="U5" s="18" t="s">
        <v>185</v>
      </c>
      <c r="V5" s="18" t="s">
        <v>186</v>
      </c>
      <c r="W5" s="18" t="s">
        <v>187</v>
      </c>
      <c r="X5" s="18" t="s">
        <v>278</v>
      </c>
      <c r="Y5" s="18" t="s">
        <v>279</v>
      </c>
      <c r="Z5" s="27"/>
      <c r="AA5" s="24" t="s">
        <v>280</v>
      </c>
    </row>
    <row r="6" spans="1:27" s="2" customFormat="1" ht="17.25" customHeight="1">
      <c r="A6" s="92" t="s">
        <v>63</v>
      </c>
      <c r="B6" s="93"/>
      <c r="C6" s="93"/>
      <c r="D6" s="17"/>
      <c r="E6" s="18"/>
      <c r="F6" s="18"/>
      <c r="G6" s="18"/>
      <c r="H6" s="18"/>
      <c r="I6" s="18"/>
      <c r="J6" s="18"/>
      <c r="K6" s="18" t="s">
        <v>188</v>
      </c>
      <c r="L6" s="17"/>
      <c r="M6" s="18"/>
      <c r="N6" s="18"/>
      <c r="O6" s="18"/>
      <c r="P6" s="18"/>
      <c r="Q6" s="18"/>
      <c r="R6" s="18"/>
      <c r="S6" s="17"/>
      <c r="T6" s="18"/>
      <c r="U6" s="18"/>
      <c r="V6" s="18"/>
      <c r="W6" s="18"/>
      <c r="X6" s="18"/>
      <c r="Y6" s="18"/>
      <c r="Z6" s="18" t="s">
        <v>189</v>
      </c>
      <c r="AA6" s="24"/>
    </row>
    <row r="7" spans="1:27" s="2" customFormat="1" ht="17.25" customHeight="1">
      <c r="A7" s="85"/>
      <c r="B7" s="86"/>
      <c r="C7" s="86"/>
      <c r="D7" s="20"/>
      <c r="E7" s="18"/>
      <c r="F7" s="18"/>
      <c r="G7" s="18"/>
      <c r="H7" s="18"/>
      <c r="I7" s="18"/>
      <c r="J7" s="18"/>
      <c r="K7" s="23"/>
      <c r="L7" s="20"/>
      <c r="M7" s="23"/>
      <c r="N7" s="23"/>
      <c r="O7" s="23"/>
      <c r="P7" s="23"/>
      <c r="Q7" s="23"/>
      <c r="R7" s="23"/>
      <c r="S7" s="20"/>
      <c r="T7" s="23"/>
      <c r="U7" s="23"/>
      <c r="V7" s="23"/>
      <c r="W7" s="23"/>
      <c r="X7" s="23"/>
      <c r="Y7" s="23"/>
      <c r="Z7" s="23"/>
      <c r="AA7" s="29"/>
    </row>
    <row r="8" spans="1:27" ht="15.75" customHeight="1">
      <c r="A8" s="70"/>
      <c r="B8" s="71"/>
      <c r="C8" s="46"/>
      <c r="D8" s="31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</row>
    <row r="9" spans="1:27" ht="15.75" customHeight="1">
      <c r="A9" s="60" t="s">
        <v>1</v>
      </c>
      <c r="B9" s="61"/>
      <c r="C9" s="61"/>
      <c r="D9" s="30"/>
      <c r="E9" s="32">
        <f aca="true" t="shared" si="0" ref="E9:AA9">E25+E34</f>
        <v>743422</v>
      </c>
      <c r="F9" s="32">
        <f t="shared" si="0"/>
        <v>0</v>
      </c>
      <c r="G9" s="32">
        <f t="shared" si="0"/>
        <v>0</v>
      </c>
      <c r="H9" s="32">
        <f t="shared" si="0"/>
        <v>35192</v>
      </c>
      <c r="I9" s="32">
        <f t="shared" si="0"/>
        <v>0</v>
      </c>
      <c r="J9" s="32">
        <f t="shared" si="0"/>
        <v>336458</v>
      </c>
      <c r="K9" s="32">
        <f t="shared" si="0"/>
        <v>266679</v>
      </c>
      <c r="L9" s="32">
        <f t="shared" si="0"/>
        <v>0</v>
      </c>
      <c r="M9" s="32">
        <f t="shared" si="0"/>
        <v>371772</v>
      </c>
      <c r="N9" s="32">
        <f t="shared" si="0"/>
        <v>86339</v>
      </c>
      <c r="O9" s="32">
        <f t="shared" si="0"/>
        <v>110369</v>
      </c>
      <c r="P9" s="32">
        <f t="shared" si="0"/>
        <v>141101</v>
      </c>
      <c r="Q9" s="32">
        <f t="shared" si="0"/>
        <v>33839</v>
      </c>
      <c r="R9" s="32">
        <f t="shared" si="0"/>
        <v>26661</v>
      </c>
      <c r="S9" s="32">
        <f t="shared" si="0"/>
        <v>0</v>
      </c>
      <c r="T9" s="32">
        <f t="shared" si="0"/>
        <v>710</v>
      </c>
      <c r="U9" s="32">
        <f t="shared" si="0"/>
        <v>6468</v>
      </c>
      <c r="V9" s="32">
        <f t="shared" si="0"/>
        <v>0</v>
      </c>
      <c r="W9" s="32">
        <f t="shared" si="0"/>
        <v>124</v>
      </c>
      <c r="X9" s="32">
        <f t="shared" si="0"/>
        <v>0</v>
      </c>
      <c r="Y9" s="32">
        <f t="shared" si="0"/>
        <v>0</v>
      </c>
      <c r="Z9" s="32">
        <f t="shared" si="0"/>
        <v>0</v>
      </c>
      <c r="AA9" s="33">
        <f t="shared" si="0"/>
        <v>0</v>
      </c>
    </row>
    <row r="10" spans="1:27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ht="26.25" customHeight="1">
      <c r="A11" s="62">
        <v>1</v>
      </c>
      <c r="B11" s="46"/>
      <c r="C11" s="63" t="s">
        <v>45</v>
      </c>
      <c r="D11" s="31"/>
      <c r="E11" s="32">
        <v>121676</v>
      </c>
      <c r="F11" s="32">
        <v>0</v>
      </c>
      <c r="G11" s="32">
        <v>0</v>
      </c>
      <c r="H11" s="32">
        <v>0</v>
      </c>
      <c r="I11" s="32">
        <v>0</v>
      </c>
      <c r="J11" s="32">
        <v>72395</v>
      </c>
      <c r="K11" s="32">
        <v>30552</v>
      </c>
      <c r="L11" s="32">
        <v>0</v>
      </c>
      <c r="M11" s="32">
        <v>49281</v>
      </c>
      <c r="N11" s="32">
        <v>1446</v>
      </c>
      <c r="O11" s="32">
        <v>40778</v>
      </c>
      <c r="P11" s="32">
        <v>3751</v>
      </c>
      <c r="Q11" s="32">
        <v>3306</v>
      </c>
      <c r="R11" s="32">
        <v>3306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3">
        <v>0</v>
      </c>
    </row>
    <row r="12" spans="1:27" ht="26.25" customHeight="1">
      <c r="A12" s="62">
        <v>2</v>
      </c>
      <c r="B12" s="46"/>
      <c r="C12" s="63" t="s">
        <v>46</v>
      </c>
      <c r="D12" s="31"/>
      <c r="E12" s="32">
        <v>29311</v>
      </c>
      <c r="F12" s="32">
        <v>0</v>
      </c>
      <c r="G12" s="32">
        <v>0</v>
      </c>
      <c r="H12" s="32">
        <v>0</v>
      </c>
      <c r="I12" s="32">
        <v>0</v>
      </c>
      <c r="J12" s="32">
        <v>5166</v>
      </c>
      <c r="K12" s="32">
        <v>5166</v>
      </c>
      <c r="L12" s="32">
        <v>0</v>
      </c>
      <c r="M12" s="32">
        <v>24145</v>
      </c>
      <c r="N12" s="32">
        <v>7914</v>
      </c>
      <c r="O12" s="32">
        <v>1365</v>
      </c>
      <c r="P12" s="32">
        <v>10187</v>
      </c>
      <c r="Q12" s="32">
        <v>4679</v>
      </c>
      <c r="R12" s="32">
        <v>4679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3">
        <v>0</v>
      </c>
    </row>
    <row r="13" spans="1:27" ht="26.25" customHeight="1">
      <c r="A13" s="62">
        <v>3</v>
      </c>
      <c r="B13" s="46"/>
      <c r="C13" s="63" t="s">
        <v>47</v>
      </c>
      <c r="D13" s="31"/>
      <c r="E13" s="32">
        <v>112494</v>
      </c>
      <c r="F13" s="32">
        <v>0</v>
      </c>
      <c r="G13" s="32">
        <v>0</v>
      </c>
      <c r="H13" s="32">
        <v>0</v>
      </c>
      <c r="I13" s="32">
        <v>0</v>
      </c>
      <c r="J13" s="32">
        <v>87405</v>
      </c>
      <c r="K13" s="32">
        <v>87405</v>
      </c>
      <c r="L13" s="32">
        <v>0</v>
      </c>
      <c r="M13" s="32">
        <v>25089</v>
      </c>
      <c r="N13" s="32">
        <v>17899</v>
      </c>
      <c r="O13" s="32">
        <v>3133</v>
      </c>
      <c r="P13" s="32">
        <v>0</v>
      </c>
      <c r="Q13" s="32">
        <v>4057</v>
      </c>
      <c r="R13" s="32">
        <v>1198</v>
      </c>
      <c r="S13" s="32">
        <v>0</v>
      </c>
      <c r="T13" s="32">
        <v>0</v>
      </c>
      <c r="U13" s="32">
        <v>2859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3">
        <v>0</v>
      </c>
    </row>
    <row r="14" spans="1:27" ht="26.25" customHeight="1">
      <c r="A14" s="62">
        <v>4</v>
      </c>
      <c r="B14" s="46"/>
      <c r="C14" s="63" t="s">
        <v>48</v>
      </c>
      <c r="D14" s="31"/>
      <c r="E14" s="32">
        <v>48629</v>
      </c>
      <c r="F14" s="32">
        <v>0</v>
      </c>
      <c r="G14" s="32">
        <v>0</v>
      </c>
      <c r="H14" s="32">
        <v>0</v>
      </c>
      <c r="I14" s="32">
        <v>0</v>
      </c>
      <c r="J14" s="32">
        <v>21773</v>
      </c>
      <c r="K14" s="32">
        <v>6100</v>
      </c>
      <c r="L14" s="32">
        <v>0</v>
      </c>
      <c r="M14" s="32">
        <v>26856</v>
      </c>
      <c r="N14" s="32">
        <v>6072</v>
      </c>
      <c r="O14" s="32">
        <v>13163</v>
      </c>
      <c r="P14" s="32">
        <v>2558</v>
      </c>
      <c r="Q14" s="32">
        <v>5063</v>
      </c>
      <c r="R14" s="32">
        <v>2616</v>
      </c>
      <c r="S14" s="32">
        <v>0</v>
      </c>
      <c r="T14" s="32">
        <v>0</v>
      </c>
      <c r="U14" s="32">
        <v>2447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3">
        <v>0</v>
      </c>
    </row>
    <row r="15" spans="1:27" ht="26.25" customHeight="1">
      <c r="A15" s="62">
        <v>5</v>
      </c>
      <c r="B15" s="46"/>
      <c r="C15" s="63" t="s">
        <v>49</v>
      </c>
      <c r="D15" s="31"/>
      <c r="E15" s="32">
        <v>144196</v>
      </c>
      <c r="F15" s="32">
        <v>0</v>
      </c>
      <c r="G15" s="32">
        <v>0</v>
      </c>
      <c r="H15" s="32">
        <v>35192</v>
      </c>
      <c r="I15" s="32">
        <v>0</v>
      </c>
      <c r="J15" s="32">
        <v>82199</v>
      </c>
      <c r="K15" s="32">
        <v>82199</v>
      </c>
      <c r="L15" s="32">
        <v>0</v>
      </c>
      <c r="M15" s="32">
        <v>26805</v>
      </c>
      <c r="N15" s="32">
        <v>7405</v>
      </c>
      <c r="O15" s="32">
        <v>138</v>
      </c>
      <c r="P15" s="32">
        <v>13656</v>
      </c>
      <c r="Q15" s="32">
        <v>5606</v>
      </c>
      <c r="R15" s="32">
        <v>5606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3">
        <v>0</v>
      </c>
    </row>
    <row r="16" spans="1:27" ht="26.25" customHeight="1">
      <c r="A16" s="62">
        <v>6</v>
      </c>
      <c r="B16" s="46"/>
      <c r="C16" s="63" t="s">
        <v>50</v>
      </c>
      <c r="D16" s="31"/>
      <c r="E16" s="32">
        <v>14516</v>
      </c>
      <c r="F16" s="32">
        <v>0</v>
      </c>
      <c r="G16" s="32">
        <v>0</v>
      </c>
      <c r="H16" s="32">
        <v>0</v>
      </c>
      <c r="I16" s="32">
        <v>0</v>
      </c>
      <c r="J16" s="32">
        <v>2981</v>
      </c>
      <c r="K16" s="32">
        <v>2496</v>
      </c>
      <c r="L16" s="32">
        <v>0</v>
      </c>
      <c r="M16" s="32">
        <v>11535</v>
      </c>
      <c r="N16" s="32">
        <v>1398</v>
      </c>
      <c r="O16" s="32">
        <v>0</v>
      </c>
      <c r="P16" s="32">
        <v>10137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3">
        <v>0</v>
      </c>
    </row>
    <row r="17" spans="1:27" ht="26.25" customHeight="1">
      <c r="A17" s="62">
        <v>7</v>
      </c>
      <c r="B17" s="46"/>
      <c r="C17" s="63" t="s">
        <v>51</v>
      </c>
      <c r="D17" s="31"/>
      <c r="E17" s="32">
        <v>49512</v>
      </c>
      <c r="F17" s="32">
        <v>0</v>
      </c>
      <c r="G17" s="32">
        <v>0</v>
      </c>
      <c r="H17" s="32">
        <v>0</v>
      </c>
      <c r="I17" s="32">
        <v>0</v>
      </c>
      <c r="J17" s="32">
        <v>5653</v>
      </c>
      <c r="K17" s="32">
        <v>5261</v>
      </c>
      <c r="L17" s="32">
        <v>0</v>
      </c>
      <c r="M17" s="32">
        <v>43859</v>
      </c>
      <c r="N17" s="32">
        <v>6193</v>
      </c>
      <c r="O17" s="32">
        <v>24784</v>
      </c>
      <c r="P17" s="32">
        <v>12169</v>
      </c>
      <c r="Q17" s="32">
        <v>713</v>
      </c>
      <c r="R17" s="32">
        <v>713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3">
        <v>0</v>
      </c>
    </row>
    <row r="18" spans="1:27" ht="26.25" customHeight="1">
      <c r="A18" s="62">
        <v>8</v>
      </c>
      <c r="B18" s="46"/>
      <c r="C18" s="63" t="s">
        <v>52</v>
      </c>
      <c r="D18" s="31"/>
      <c r="E18" s="32">
        <v>11744</v>
      </c>
      <c r="F18" s="32">
        <v>0</v>
      </c>
      <c r="G18" s="32">
        <v>0</v>
      </c>
      <c r="H18" s="32">
        <v>0</v>
      </c>
      <c r="I18" s="32">
        <v>0</v>
      </c>
      <c r="J18" s="32">
        <v>4625</v>
      </c>
      <c r="K18" s="32">
        <v>4625</v>
      </c>
      <c r="L18" s="32">
        <v>0</v>
      </c>
      <c r="M18" s="32">
        <v>7119</v>
      </c>
      <c r="N18" s="32">
        <v>4509</v>
      </c>
      <c r="O18" s="32">
        <v>105</v>
      </c>
      <c r="P18" s="32">
        <v>2505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3">
        <v>0</v>
      </c>
    </row>
    <row r="19" spans="1:27" ht="26.25" customHeight="1">
      <c r="A19" s="62">
        <v>9</v>
      </c>
      <c r="B19" s="46"/>
      <c r="C19" s="63" t="s">
        <v>53</v>
      </c>
      <c r="D19" s="31"/>
      <c r="E19" s="32">
        <v>23319</v>
      </c>
      <c r="F19" s="32">
        <v>0</v>
      </c>
      <c r="G19" s="32">
        <v>0</v>
      </c>
      <c r="H19" s="32">
        <v>0</v>
      </c>
      <c r="I19" s="32">
        <v>0</v>
      </c>
      <c r="J19" s="32">
        <v>5856</v>
      </c>
      <c r="K19" s="32">
        <v>5686</v>
      </c>
      <c r="L19" s="32">
        <v>0</v>
      </c>
      <c r="M19" s="32">
        <v>17463</v>
      </c>
      <c r="N19" s="32">
        <v>5296</v>
      </c>
      <c r="O19" s="32">
        <v>12167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3">
        <v>0</v>
      </c>
    </row>
    <row r="20" spans="1:27" ht="26.25" customHeight="1">
      <c r="A20" s="62">
        <v>10</v>
      </c>
      <c r="B20" s="46"/>
      <c r="C20" s="63" t="s">
        <v>54</v>
      </c>
      <c r="D20" s="31"/>
      <c r="E20" s="32">
        <v>23031</v>
      </c>
      <c r="F20" s="32">
        <v>0</v>
      </c>
      <c r="G20" s="32">
        <v>0</v>
      </c>
      <c r="H20" s="32">
        <v>0</v>
      </c>
      <c r="I20" s="32">
        <v>0</v>
      </c>
      <c r="J20" s="32">
        <v>10020</v>
      </c>
      <c r="K20" s="32">
        <v>9720</v>
      </c>
      <c r="L20" s="32">
        <v>0</v>
      </c>
      <c r="M20" s="32">
        <v>13011</v>
      </c>
      <c r="N20" s="32">
        <v>4145</v>
      </c>
      <c r="O20" s="32">
        <v>2375</v>
      </c>
      <c r="P20" s="32">
        <v>5618</v>
      </c>
      <c r="Q20" s="32">
        <v>873</v>
      </c>
      <c r="R20" s="32">
        <v>0</v>
      </c>
      <c r="S20" s="32">
        <v>0</v>
      </c>
      <c r="T20" s="32">
        <v>0</v>
      </c>
      <c r="U20" s="32">
        <v>873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3">
        <v>0</v>
      </c>
    </row>
    <row r="21" spans="1:27" ht="26.25" customHeight="1">
      <c r="A21" s="62">
        <v>11</v>
      </c>
      <c r="B21" s="46"/>
      <c r="C21" s="63" t="s">
        <v>55</v>
      </c>
      <c r="D21" s="31"/>
      <c r="E21" s="32">
        <v>25814</v>
      </c>
      <c r="F21" s="32">
        <v>0</v>
      </c>
      <c r="G21" s="32">
        <v>0</v>
      </c>
      <c r="H21" s="32">
        <v>0</v>
      </c>
      <c r="I21" s="32">
        <v>0</v>
      </c>
      <c r="J21" s="32">
        <v>8360</v>
      </c>
      <c r="K21" s="32">
        <v>8360</v>
      </c>
      <c r="L21" s="32">
        <v>0</v>
      </c>
      <c r="M21" s="32">
        <v>17454</v>
      </c>
      <c r="N21" s="32">
        <v>17454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3">
        <v>0</v>
      </c>
    </row>
    <row r="22" spans="1:27" ht="26.25" customHeight="1">
      <c r="A22" s="62">
        <v>12</v>
      </c>
      <c r="B22" s="46"/>
      <c r="C22" s="63" t="s">
        <v>56</v>
      </c>
      <c r="D22" s="31"/>
      <c r="E22" s="32">
        <v>67719</v>
      </c>
      <c r="F22" s="32">
        <v>0</v>
      </c>
      <c r="G22" s="32">
        <v>0</v>
      </c>
      <c r="H22" s="32">
        <v>0</v>
      </c>
      <c r="I22" s="32">
        <v>0</v>
      </c>
      <c r="J22" s="32">
        <v>4414</v>
      </c>
      <c r="K22" s="32">
        <v>791</v>
      </c>
      <c r="L22" s="32">
        <v>0</v>
      </c>
      <c r="M22" s="32">
        <v>63305</v>
      </c>
      <c r="N22" s="32">
        <v>937</v>
      </c>
      <c r="O22" s="32">
        <v>3563</v>
      </c>
      <c r="P22" s="32">
        <v>51067</v>
      </c>
      <c r="Q22" s="32">
        <v>7738</v>
      </c>
      <c r="R22" s="32">
        <v>7738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3">
        <v>0</v>
      </c>
    </row>
    <row r="23" spans="1:27" ht="26.25" customHeight="1">
      <c r="A23" s="62">
        <v>13</v>
      </c>
      <c r="B23" s="46"/>
      <c r="C23" s="87" t="s">
        <v>57</v>
      </c>
      <c r="D23" s="31"/>
      <c r="E23" s="32">
        <v>27051</v>
      </c>
      <c r="F23" s="32">
        <v>0</v>
      </c>
      <c r="G23" s="32">
        <v>0</v>
      </c>
      <c r="H23" s="32">
        <v>0</v>
      </c>
      <c r="I23" s="32">
        <v>0</v>
      </c>
      <c r="J23" s="32">
        <v>4124</v>
      </c>
      <c r="K23" s="32">
        <v>4124</v>
      </c>
      <c r="L23" s="32">
        <v>0</v>
      </c>
      <c r="M23" s="32">
        <v>22927</v>
      </c>
      <c r="N23" s="32">
        <v>262</v>
      </c>
      <c r="O23" s="32">
        <v>245</v>
      </c>
      <c r="P23" s="32">
        <v>21710</v>
      </c>
      <c r="Q23" s="32">
        <v>710</v>
      </c>
      <c r="R23" s="32">
        <v>0</v>
      </c>
      <c r="S23" s="32">
        <v>0</v>
      </c>
      <c r="T23" s="32">
        <v>710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3">
        <v>0</v>
      </c>
    </row>
    <row r="24" spans="1:27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</row>
    <row r="25" spans="1:27" ht="15.75" customHeight="1">
      <c r="A25" s="60" t="s">
        <v>2</v>
      </c>
      <c r="B25" s="61"/>
      <c r="C25" s="61"/>
      <c r="D25" s="30"/>
      <c r="E25" s="32">
        <f aca="true" t="shared" si="1" ref="E25:AA25">SUM(E11:E23)</f>
        <v>699012</v>
      </c>
      <c r="F25" s="32">
        <f t="shared" si="1"/>
        <v>0</v>
      </c>
      <c r="G25" s="32">
        <f t="shared" si="1"/>
        <v>0</v>
      </c>
      <c r="H25" s="32">
        <f t="shared" si="1"/>
        <v>35192</v>
      </c>
      <c r="I25" s="32">
        <f t="shared" si="1"/>
        <v>0</v>
      </c>
      <c r="J25" s="32">
        <f t="shared" si="1"/>
        <v>314971</v>
      </c>
      <c r="K25" s="32">
        <f t="shared" si="1"/>
        <v>252485</v>
      </c>
      <c r="L25" s="32">
        <f t="shared" si="1"/>
        <v>0</v>
      </c>
      <c r="M25" s="32">
        <f t="shared" si="1"/>
        <v>348849</v>
      </c>
      <c r="N25" s="32">
        <f t="shared" si="1"/>
        <v>80930</v>
      </c>
      <c r="O25" s="32">
        <f t="shared" si="1"/>
        <v>101816</v>
      </c>
      <c r="P25" s="32">
        <f t="shared" si="1"/>
        <v>133358</v>
      </c>
      <c r="Q25" s="32">
        <f t="shared" si="1"/>
        <v>32745</v>
      </c>
      <c r="R25" s="32">
        <f t="shared" si="1"/>
        <v>25856</v>
      </c>
      <c r="S25" s="32">
        <f t="shared" si="1"/>
        <v>0</v>
      </c>
      <c r="T25" s="32">
        <f t="shared" si="1"/>
        <v>710</v>
      </c>
      <c r="U25" s="32">
        <f t="shared" si="1"/>
        <v>6179</v>
      </c>
      <c r="V25" s="32">
        <f t="shared" si="1"/>
        <v>0</v>
      </c>
      <c r="W25" s="32">
        <f t="shared" si="1"/>
        <v>0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3">
        <f t="shared" si="1"/>
        <v>0</v>
      </c>
    </row>
    <row r="26" spans="1:27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</row>
    <row r="27" spans="1:27" ht="26.25" customHeight="1">
      <c r="A27" s="62">
        <v>1</v>
      </c>
      <c r="B27" s="46"/>
      <c r="C27" s="63" t="s">
        <v>58</v>
      </c>
      <c r="D27" s="31"/>
      <c r="E27" s="32">
        <v>17396</v>
      </c>
      <c r="F27" s="32">
        <v>0</v>
      </c>
      <c r="G27" s="32">
        <v>0</v>
      </c>
      <c r="H27" s="32">
        <v>0</v>
      </c>
      <c r="I27" s="32">
        <v>0</v>
      </c>
      <c r="J27" s="32">
        <v>5953</v>
      </c>
      <c r="K27" s="32">
        <v>5653</v>
      </c>
      <c r="L27" s="32">
        <v>0</v>
      </c>
      <c r="M27" s="32">
        <v>11443</v>
      </c>
      <c r="N27" s="32">
        <v>1526</v>
      </c>
      <c r="O27" s="32">
        <v>7012</v>
      </c>
      <c r="P27" s="32">
        <v>2616</v>
      </c>
      <c r="Q27" s="32">
        <v>289</v>
      </c>
      <c r="R27" s="32">
        <v>0</v>
      </c>
      <c r="S27" s="32">
        <v>0</v>
      </c>
      <c r="T27" s="32">
        <v>0</v>
      </c>
      <c r="U27" s="32">
        <v>289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3">
        <v>0</v>
      </c>
    </row>
    <row r="28" spans="1:27" ht="26.25" customHeight="1">
      <c r="A28" s="62">
        <v>2</v>
      </c>
      <c r="B28" s="46"/>
      <c r="C28" s="63" t="s">
        <v>59</v>
      </c>
      <c r="D28" s="31"/>
      <c r="E28" s="32">
        <v>124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124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124</v>
      </c>
      <c r="X28" s="32">
        <v>0</v>
      </c>
      <c r="Y28" s="32">
        <v>0</v>
      </c>
      <c r="Z28" s="32">
        <v>0</v>
      </c>
      <c r="AA28" s="33">
        <v>0</v>
      </c>
    </row>
    <row r="29" spans="1:27" ht="26.25" customHeight="1">
      <c r="A29" s="62">
        <v>3</v>
      </c>
      <c r="B29" s="46"/>
      <c r="C29" s="63" t="s">
        <v>60</v>
      </c>
      <c r="D29" s="31"/>
      <c r="E29" s="32">
        <v>758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758</v>
      </c>
      <c r="N29" s="32">
        <v>74</v>
      </c>
      <c r="O29" s="32">
        <v>0</v>
      </c>
      <c r="P29" s="32">
        <v>684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3">
        <v>0</v>
      </c>
    </row>
    <row r="30" spans="1:27" ht="26.25" customHeight="1">
      <c r="A30" s="62">
        <v>4</v>
      </c>
      <c r="B30" s="46"/>
      <c r="C30" s="63" t="s">
        <v>0</v>
      </c>
      <c r="D30" s="31"/>
      <c r="E30" s="32">
        <v>7454</v>
      </c>
      <c r="F30" s="32">
        <v>0</v>
      </c>
      <c r="G30" s="32">
        <v>0</v>
      </c>
      <c r="H30" s="32">
        <v>0</v>
      </c>
      <c r="I30" s="32">
        <v>0</v>
      </c>
      <c r="J30" s="32">
        <v>3808</v>
      </c>
      <c r="K30" s="32">
        <v>3808</v>
      </c>
      <c r="L30" s="32">
        <v>0</v>
      </c>
      <c r="M30" s="32">
        <v>3646</v>
      </c>
      <c r="N30" s="32">
        <v>1669</v>
      </c>
      <c r="O30" s="32">
        <v>529</v>
      </c>
      <c r="P30" s="32">
        <v>643</v>
      </c>
      <c r="Q30" s="32">
        <v>805</v>
      </c>
      <c r="R30" s="32">
        <v>805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3">
        <v>0</v>
      </c>
    </row>
    <row r="31" spans="1:27" ht="26.25" customHeight="1">
      <c r="A31" s="62">
        <v>5</v>
      </c>
      <c r="B31" s="46"/>
      <c r="C31" s="63" t="s">
        <v>61</v>
      </c>
      <c r="D31" s="31"/>
      <c r="E31" s="32">
        <v>10954</v>
      </c>
      <c r="F31" s="32">
        <v>0</v>
      </c>
      <c r="G31" s="32">
        <v>0</v>
      </c>
      <c r="H31" s="32">
        <v>0</v>
      </c>
      <c r="I31" s="32">
        <v>0</v>
      </c>
      <c r="J31" s="32">
        <v>4733</v>
      </c>
      <c r="K31" s="32">
        <v>4733</v>
      </c>
      <c r="L31" s="32">
        <v>0</v>
      </c>
      <c r="M31" s="32">
        <v>6221</v>
      </c>
      <c r="N31" s="32">
        <v>1409</v>
      </c>
      <c r="O31" s="32">
        <v>1012</v>
      </c>
      <c r="P31" s="32">
        <v>3800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3">
        <v>0</v>
      </c>
    </row>
    <row r="32" spans="1:27" ht="26.25" customHeight="1">
      <c r="A32" s="62">
        <v>6</v>
      </c>
      <c r="B32" s="46"/>
      <c r="C32" s="63" t="s">
        <v>62</v>
      </c>
      <c r="D32" s="31"/>
      <c r="E32" s="32">
        <v>7724</v>
      </c>
      <c r="F32" s="32">
        <v>0</v>
      </c>
      <c r="G32" s="32">
        <v>0</v>
      </c>
      <c r="H32" s="32">
        <v>0</v>
      </c>
      <c r="I32" s="32">
        <v>0</v>
      </c>
      <c r="J32" s="32">
        <v>6993</v>
      </c>
      <c r="K32" s="32">
        <v>0</v>
      </c>
      <c r="L32" s="32">
        <v>0</v>
      </c>
      <c r="M32" s="32">
        <v>731</v>
      </c>
      <c r="N32" s="32">
        <v>731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3">
        <v>0</v>
      </c>
    </row>
    <row r="33" spans="1:27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</row>
    <row r="34" spans="1:27" ht="15.75" customHeight="1">
      <c r="A34" s="60" t="s">
        <v>64</v>
      </c>
      <c r="B34" s="61"/>
      <c r="C34" s="61"/>
      <c r="D34" s="30"/>
      <c r="E34" s="32">
        <f aca="true" t="shared" si="2" ref="E34:AA34">SUM(E27:E32)</f>
        <v>44410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21487</v>
      </c>
      <c r="K34" s="32">
        <f t="shared" si="2"/>
        <v>14194</v>
      </c>
      <c r="L34" s="32">
        <f t="shared" si="2"/>
        <v>0</v>
      </c>
      <c r="M34" s="32">
        <f t="shared" si="2"/>
        <v>22923</v>
      </c>
      <c r="N34" s="32">
        <f t="shared" si="2"/>
        <v>5409</v>
      </c>
      <c r="O34" s="32">
        <f t="shared" si="2"/>
        <v>8553</v>
      </c>
      <c r="P34" s="32">
        <f t="shared" si="2"/>
        <v>7743</v>
      </c>
      <c r="Q34" s="32">
        <f t="shared" si="2"/>
        <v>1094</v>
      </c>
      <c r="R34" s="32">
        <f t="shared" si="2"/>
        <v>805</v>
      </c>
      <c r="S34" s="32">
        <f t="shared" si="2"/>
        <v>0</v>
      </c>
      <c r="T34" s="32">
        <f t="shared" si="2"/>
        <v>0</v>
      </c>
      <c r="U34" s="32">
        <f t="shared" si="2"/>
        <v>289</v>
      </c>
      <c r="V34" s="32">
        <f t="shared" si="2"/>
        <v>0</v>
      </c>
      <c r="W34" s="32">
        <f t="shared" si="2"/>
        <v>124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3">
        <f t="shared" si="2"/>
        <v>0</v>
      </c>
    </row>
    <row r="35" spans="1:27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</row>
    <row r="36" spans="1:27" s="67" customFormat="1" ht="17.25" customHeight="1" hidden="1">
      <c r="A36" s="66"/>
      <c r="B36" s="66"/>
      <c r="C36" s="66" t="s">
        <v>249</v>
      </c>
      <c r="D36" s="66"/>
      <c r="E36" s="67">
        <v>23</v>
      </c>
      <c r="F36" s="67">
        <v>23</v>
      </c>
      <c r="G36" s="67">
        <v>23</v>
      </c>
      <c r="H36" s="67">
        <v>23</v>
      </c>
      <c r="I36" s="67">
        <v>23</v>
      </c>
      <c r="J36" s="67">
        <v>23</v>
      </c>
      <c r="K36" s="67">
        <v>23</v>
      </c>
      <c r="L36" s="67">
        <v>23</v>
      </c>
      <c r="M36" s="67">
        <v>23</v>
      </c>
      <c r="N36" s="67">
        <v>23</v>
      </c>
      <c r="O36" s="67">
        <v>23</v>
      </c>
      <c r="P36" s="67">
        <v>23</v>
      </c>
      <c r="Q36" s="67">
        <v>23</v>
      </c>
      <c r="R36" s="67">
        <v>23</v>
      </c>
      <c r="S36" s="67">
        <v>23</v>
      </c>
      <c r="T36" s="67">
        <v>23</v>
      </c>
      <c r="U36" s="67">
        <v>23</v>
      </c>
      <c r="V36" s="67">
        <v>23</v>
      </c>
      <c r="W36" s="67">
        <v>23</v>
      </c>
      <c r="X36" s="67">
        <v>23</v>
      </c>
      <c r="Y36" s="67">
        <v>23</v>
      </c>
      <c r="Z36" s="67">
        <v>23</v>
      </c>
      <c r="AA36" s="67">
        <v>23</v>
      </c>
    </row>
    <row r="37" spans="1:27" s="67" customFormat="1" ht="17.25" customHeight="1" hidden="1">
      <c r="A37" s="66"/>
      <c r="B37" s="66"/>
      <c r="C37" s="66" t="s">
        <v>250</v>
      </c>
      <c r="D37" s="66"/>
      <c r="E37" s="67">
        <v>1</v>
      </c>
      <c r="F37" s="67">
        <v>2</v>
      </c>
      <c r="G37" s="67">
        <v>3</v>
      </c>
      <c r="H37" s="67">
        <v>4</v>
      </c>
      <c r="I37" s="67">
        <v>5</v>
      </c>
      <c r="J37" s="67">
        <v>6</v>
      </c>
      <c r="K37" s="67">
        <v>7</v>
      </c>
      <c r="L37" s="67">
        <v>8</v>
      </c>
      <c r="M37" s="67">
        <v>9</v>
      </c>
      <c r="N37" s="67">
        <v>10</v>
      </c>
      <c r="O37" s="67">
        <v>11</v>
      </c>
      <c r="P37" s="67">
        <v>12</v>
      </c>
      <c r="Q37" s="67">
        <v>13</v>
      </c>
      <c r="R37" s="67">
        <v>14</v>
      </c>
      <c r="S37" s="67">
        <v>15</v>
      </c>
      <c r="T37" s="67">
        <v>16</v>
      </c>
      <c r="U37" s="67">
        <v>17</v>
      </c>
      <c r="V37" s="67">
        <v>18</v>
      </c>
      <c r="W37" s="67">
        <v>19</v>
      </c>
      <c r="X37" s="67">
        <v>20</v>
      </c>
      <c r="Y37" s="67">
        <v>21</v>
      </c>
      <c r="Z37" s="67">
        <v>22</v>
      </c>
      <c r="AA37" s="67">
        <v>23</v>
      </c>
    </row>
    <row r="38" spans="1:27" s="67" customFormat="1" ht="17.25" customHeight="1" hidden="1">
      <c r="A38" s="66"/>
      <c r="B38" s="66"/>
      <c r="C38" s="66" t="s">
        <v>251</v>
      </c>
      <c r="D38" s="66"/>
      <c r="E38" s="67">
        <v>7</v>
      </c>
      <c r="F38" s="67">
        <v>7</v>
      </c>
      <c r="G38" s="67">
        <v>7</v>
      </c>
      <c r="H38" s="67">
        <v>7</v>
      </c>
      <c r="I38" s="67">
        <v>7</v>
      </c>
      <c r="J38" s="67">
        <v>7</v>
      </c>
      <c r="K38" s="67">
        <v>7</v>
      </c>
      <c r="L38" s="67">
        <v>7</v>
      </c>
      <c r="M38" s="67">
        <v>7</v>
      </c>
      <c r="N38" s="67">
        <v>7</v>
      </c>
      <c r="O38" s="67">
        <v>7</v>
      </c>
      <c r="P38" s="67">
        <v>7</v>
      </c>
      <c r="Q38" s="67">
        <v>7</v>
      </c>
      <c r="R38" s="67">
        <v>7</v>
      </c>
      <c r="S38" s="67">
        <v>7</v>
      </c>
      <c r="T38" s="67">
        <v>7</v>
      </c>
      <c r="U38" s="67">
        <v>7</v>
      </c>
      <c r="V38" s="67">
        <v>7</v>
      </c>
      <c r="W38" s="67">
        <v>7</v>
      </c>
      <c r="X38" s="67">
        <v>7</v>
      </c>
      <c r="Y38" s="67">
        <v>7</v>
      </c>
      <c r="Z38" s="67">
        <v>7</v>
      </c>
      <c r="AA38" s="67">
        <v>7</v>
      </c>
    </row>
    <row r="39" spans="1:27" s="44" customFormat="1" ht="17.25" customHeight="1" hidden="1">
      <c r="A39" s="43"/>
      <c r="B39" s="43"/>
      <c r="C39" s="43" t="s">
        <v>252</v>
      </c>
      <c r="D39" s="43"/>
      <c r="E39" s="44" t="s">
        <v>190</v>
      </c>
      <c r="F39" s="44" t="s">
        <v>191</v>
      </c>
      <c r="G39" s="44" t="s">
        <v>192</v>
      </c>
      <c r="H39" s="44" t="s">
        <v>193</v>
      </c>
      <c r="I39" s="44" t="s">
        <v>194</v>
      </c>
      <c r="J39" s="44" t="s">
        <v>195</v>
      </c>
      <c r="K39" s="44" t="s">
        <v>196</v>
      </c>
      <c r="L39" s="44" t="s">
        <v>197</v>
      </c>
      <c r="M39" s="44" t="s">
        <v>198</v>
      </c>
      <c r="N39" s="44" t="s">
        <v>199</v>
      </c>
      <c r="O39" s="44" t="s">
        <v>200</v>
      </c>
      <c r="P39" s="44" t="s">
        <v>201</v>
      </c>
      <c r="Q39" s="44" t="s">
        <v>202</v>
      </c>
      <c r="R39" s="44" t="s">
        <v>203</v>
      </c>
      <c r="S39" s="44" t="s">
        <v>204</v>
      </c>
      <c r="T39" s="44" t="s">
        <v>205</v>
      </c>
      <c r="U39" s="44" t="s">
        <v>206</v>
      </c>
      <c r="V39" s="44" t="s">
        <v>207</v>
      </c>
      <c r="W39" s="44" t="s">
        <v>208</v>
      </c>
      <c r="X39" s="44" t="s">
        <v>209</v>
      </c>
      <c r="Y39" s="44" t="s">
        <v>210</v>
      </c>
      <c r="Z39" s="44" t="s">
        <v>211</v>
      </c>
      <c r="AA39" s="44" t="s">
        <v>212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9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68" customWidth="1"/>
    <col min="34" max="16384" width="9.00390625" style="68" customWidth="1"/>
  </cols>
  <sheetData>
    <row r="1" spans="1:6" s="6" customFormat="1" ht="17.25" customHeight="1">
      <c r="A1" s="46"/>
      <c r="B1" s="46"/>
      <c r="C1" s="46"/>
      <c r="E1" s="88" t="s">
        <v>281</v>
      </c>
      <c r="F1" s="45"/>
    </row>
    <row r="2" spans="1:33" s="6" customFormat="1" ht="22.5" customHeight="1" thickBot="1">
      <c r="A2" s="46"/>
      <c r="B2" s="46"/>
      <c r="C2" s="46"/>
      <c r="E2" s="47" t="s">
        <v>282</v>
      </c>
      <c r="AG2" s="48" t="s">
        <v>248</v>
      </c>
    </row>
    <row r="3" spans="1:33" s="2" customFormat="1" ht="17.25" customHeight="1">
      <c r="A3" s="37"/>
      <c r="B3" s="15"/>
      <c r="C3" s="15"/>
      <c r="D3" s="12"/>
      <c r="E3" s="13"/>
      <c r="F3" s="13"/>
      <c r="G3" s="13"/>
      <c r="H3" s="13"/>
      <c r="I3" s="13"/>
      <c r="J3" s="14"/>
      <c r="K3" s="12"/>
      <c r="L3" s="13"/>
      <c r="M3" s="12"/>
      <c r="N3" s="13"/>
      <c r="O3" s="13"/>
      <c r="P3" s="13"/>
      <c r="Q3" s="13"/>
      <c r="R3" s="13"/>
      <c r="S3" s="13"/>
      <c r="T3" s="13"/>
      <c r="U3" s="12"/>
      <c r="V3" s="13"/>
      <c r="W3" s="13"/>
      <c r="X3" s="13"/>
      <c r="Y3" s="14"/>
      <c r="Z3" s="12"/>
      <c r="AA3" s="13"/>
      <c r="AB3" s="15"/>
      <c r="AC3" s="15"/>
      <c r="AD3" s="15"/>
      <c r="AE3" s="15"/>
      <c r="AF3" s="15"/>
      <c r="AG3" s="38"/>
    </row>
    <row r="4" spans="1:33" s="2" customFormat="1" ht="17.25" customHeight="1">
      <c r="A4" s="39"/>
      <c r="B4" s="22"/>
      <c r="C4" s="40" t="s">
        <v>213</v>
      </c>
      <c r="D4" s="17"/>
      <c r="E4" s="18" t="s">
        <v>214</v>
      </c>
      <c r="F4" s="18"/>
      <c r="G4" s="18"/>
      <c r="H4" s="18"/>
      <c r="I4" s="18"/>
      <c r="J4" s="19"/>
      <c r="K4" s="20"/>
      <c r="L4" s="18"/>
      <c r="M4" s="17"/>
      <c r="N4" s="18"/>
      <c r="O4" s="18"/>
      <c r="P4" s="18"/>
      <c r="Q4" s="18"/>
      <c r="R4" s="18"/>
      <c r="S4" s="18"/>
      <c r="T4" s="18"/>
      <c r="U4" s="17"/>
      <c r="V4" s="18"/>
      <c r="W4" s="18"/>
      <c r="X4" s="18"/>
      <c r="Y4" s="19"/>
      <c r="Z4" s="20"/>
      <c r="AA4" s="18"/>
      <c r="AB4" s="94" t="s">
        <v>215</v>
      </c>
      <c r="AC4" s="94"/>
      <c r="AD4" s="94"/>
      <c r="AE4" s="94"/>
      <c r="AF4" s="94"/>
      <c r="AG4" s="95"/>
    </row>
    <row r="5" spans="1:33" s="2" customFormat="1" ht="17.25" customHeight="1">
      <c r="A5" s="39"/>
      <c r="B5" s="22"/>
      <c r="C5" s="22"/>
      <c r="D5" s="17"/>
      <c r="E5" s="18" t="s">
        <v>216</v>
      </c>
      <c r="F5" s="18" t="s">
        <v>283</v>
      </c>
      <c r="G5" s="18" t="s">
        <v>284</v>
      </c>
      <c r="H5" s="18" t="s">
        <v>285</v>
      </c>
      <c r="I5" s="18" t="s">
        <v>286</v>
      </c>
      <c r="J5" s="18" t="s">
        <v>287</v>
      </c>
      <c r="K5" s="27"/>
      <c r="L5" s="18" t="s">
        <v>288</v>
      </c>
      <c r="M5" s="17" t="s">
        <v>289</v>
      </c>
      <c r="N5" s="18" t="s">
        <v>178</v>
      </c>
      <c r="O5" s="18" t="s">
        <v>179</v>
      </c>
      <c r="P5" s="18" t="s">
        <v>180</v>
      </c>
      <c r="Q5" s="18" t="s">
        <v>181</v>
      </c>
      <c r="R5" s="18" t="s">
        <v>182</v>
      </c>
      <c r="S5" s="18" t="s">
        <v>183</v>
      </c>
      <c r="T5" s="18" t="s">
        <v>184</v>
      </c>
      <c r="U5" s="17" t="s">
        <v>185</v>
      </c>
      <c r="V5" s="18" t="s">
        <v>186</v>
      </c>
      <c r="W5" s="18" t="s">
        <v>187</v>
      </c>
      <c r="X5" s="18" t="s">
        <v>278</v>
      </c>
      <c r="Y5" s="18" t="s">
        <v>279</v>
      </c>
      <c r="Z5" s="27"/>
      <c r="AA5" s="18" t="s">
        <v>280</v>
      </c>
      <c r="AB5" s="17"/>
      <c r="AC5" s="18"/>
      <c r="AD5" s="18"/>
      <c r="AE5" s="18"/>
      <c r="AF5" s="18"/>
      <c r="AG5" s="24"/>
    </row>
    <row r="6" spans="1:33" s="2" customFormat="1" ht="17.25" customHeight="1">
      <c r="A6" s="96" t="s">
        <v>290</v>
      </c>
      <c r="B6" s="97"/>
      <c r="C6" s="97"/>
      <c r="D6" s="17"/>
      <c r="E6" s="18" t="s">
        <v>217</v>
      </c>
      <c r="F6" s="18"/>
      <c r="G6" s="18"/>
      <c r="H6" s="18"/>
      <c r="I6" s="18"/>
      <c r="J6" s="18"/>
      <c r="K6" s="18" t="s">
        <v>188</v>
      </c>
      <c r="L6" s="18"/>
      <c r="M6" s="17"/>
      <c r="N6" s="18"/>
      <c r="O6" s="18"/>
      <c r="P6" s="18"/>
      <c r="Q6" s="18"/>
      <c r="R6" s="18"/>
      <c r="S6" s="18"/>
      <c r="T6" s="18"/>
      <c r="U6" s="17"/>
      <c r="V6" s="18"/>
      <c r="W6" s="18"/>
      <c r="X6" s="18"/>
      <c r="Y6" s="18"/>
      <c r="Z6" s="18" t="s">
        <v>189</v>
      </c>
      <c r="AA6" s="18"/>
      <c r="AB6" s="17" t="s">
        <v>291</v>
      </c>
      <c r="AC6" s="18" t="s">
        <v>292</v>
      </c>
      <c r="AD6" s="18" t="s">
        <v>293</v>
      </c>
      <c r="AE6" s="18" t="s">
        <v>294</v>
      </c>
      <c r="AF6" s="18" t="s">
        <v>295</v>
      </c>
      <c r="AG6" s="24" t="s">
        <v>218</v>
      </c>
    </row>
    <row r="7" spans="1:33" s="2" customFormat="1" ht="17.25" customHeight="1">
      <c r="A7" s="41"/>
      <c r="B7" s="21"/>
      <c r="C7" s="21"/>
      <c r="D7" s="20"/>
      <c r="E7" s="23"/>
      <c r="F7" s="23"/>
      <c r="G7" s="23"/>
      <c r="H7" s="23"/>
      <c r="I7" s="23"/>
      <c r="J7" s="23"/>
      <c r="K7" s="23"/>
      <c r="L7" s="23"/>
      <c r="M7" s="20"/>
      <c r="N7" s="23"/>
      <c r="O7" s="23"/>
      <c r="P7" s="23"/>
      <c r="Q7" s="23"/>
      <c r="R7" s="23"/>
      <c r="S7" s="23"/>
      <c r="T7" s="23"/>
      <c r="U7" s="20"/>
      <c r="V7" s="23"/>
      <c r="W7" s="23"/>
      <c r="X7" s="23"/>
      <c r="Y7" s="23"/>
      <c r="Z7" s="23"/>
      <c r="AA7" s="23"/>
      <c r="AB7" s="20"/>
      <c r="AC7" s="23"/>
      <c r="AD7" s="23"/>
      <c r="AE7" s="23"/>
      <c r="AF7" s="23"/>
      <c r="AG7" s="29"/>
    </row>
    <row r="8" spans="1:33" s="4" customFormat="1" ht="15.75" customHeight="1">
      <c r="A8" s="70"/>
      <c r="B8" s="71"/>
      <c r="C8" s="46"/>
      <c r="D8" s="31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9"/>
    </row>
    <row r="9" spans="1:33" s="4" customFormat="1" ht="15.75" customHeight="1">
      <c r="A9" s="60" t="s">
        <v>1</v>
      </c>
      <c r="B9" s="61"/>
      <c r="C9" s="61"/>
      <c r="D9" s="30"/>
      <c r="E9" s="32">
        <f aca="true" t="shared" si="0" ref="E9:AG9">E25+E34</f>
        <v>51046</v>
      </c>
      <c r="F9" s="32">
        <f t="shared" si="0"/>
        <v>0</v>
      </c>
      <c r="G9" s="32">
        <f t="shared" si="0"/>
        <v>0</v>
      </c>
      <c r="H9" s="32">
        <f t="shared" si="0"/>
        <v>9332</v>
      </c>
      <c r="I9" s="32">
        <f t="shared" si="0"/>
        <v>0</v>
      </c>
      <c r="J9" s="32">
        <f t="shared" si="0"/>
        <v>191</v>
      </c>
      <c r="K9" s="32">
        <f t="shared" si="0"/>
        <v>191</v>
      </c>
      <c r="L9" s="32">
        <f t="shared" si="0"/>
        <v>0</v>
      </c>
      <c r="M9" s="32">
        <f t="shared" si="0"/>
        <v>41523</v>
      </c>
      <c r="N9" s="32">
        <f t="shared" si="0"/>
        <v>0</v>
      </c>
      <c r="O9" s="32">
        <f t="shared" si="0"/>
        <v>0</v>
      </c>
      <c r="P9" s="32">
        <f t="shared" si="0"/>
        <v>40326</v>
      </c>
      <c r="Q9" s="32">
        <f t="shared" si="0"/>
        <v>1197</v>
      </c>
      <c r="R9" s="32">
        <f t="shared" si="0"/>
        <v>0</v>
      </c>
      <c r="S9" s="32">
        <f t="shared" si="0"/>
        <v>0</v>
      </c>
      <c r="T9" s="32">
        <f t="shared" si="0"/>
        <v>1197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0</v>
      </c>
      <c r="Y9" s="32">
        <f t="shared" si="0"/>
        <v>0</v>
      </c>
      <c r="Z9" s="32">
        <f t="shared" si="0"/>
        <v>0</v>
      </c>
      <c r="AA9" s="32">
        <f t="shared" si="0"/>
        <v>0</v>
      </c>
      <c r="AB9" s="32">
        <f t="shared" si="0"/>
        <v>0</v>
      </c>
      <c r="AC9" s="32">
        <f t="shared" si="0"/>
        <v>0</v>
      </c>
      <c r="AD9" s="32">
        <f t="shared" si="0"/>
        <v>40326</v>
      </c>
      <c r="AE9" s="32">
        <f t="shared" si="0"/>
        <v>0</v>
      </c>
      <c r="AF9" s="32">
        <f t="shared" si="0"/>
        <v>0</v>
      </c>
      <c r="AG9" s="33">
        <f t="shared" si="0"/>
        <v>40326</v>
      </c>
    </row>
    <row r="10" spans="1:33" s="4" customFormat="1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</row>
    <row r="11" spans="1:33" s="4" customFormat="1" ht="26.25" customHeight="1">
      <c r="A11" s="62">
        <v>1</v>
      </c>
      <c r="B11" s="46"/>
      <c r="C11" s="63" t="s">
        <v>45</v>
      </c>
      <c r="D11" s="31"/>
      <c r="E11" s="32">
        <v>40326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40326</v>
      </c>
      <c r="N11" s="32">
        <v>0</v>
      </c>
      <c r="O11" s="32">
        <v>0</v>
      </c>
      <c r="P11" s="32">
        <v>40326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40326</v>
      </c>
      <c r="AE11" s="32">
        <v>0</v>
      </c>
      <c r="AF11" s="32">
        <v>0</v>
      </c>
      <c r="AG11" s="33">
        <v>40326</v>
      </c>
    </row>
    <row r="12" spans="1:33" s="4" customFormat="1" ht="26.25" customHeight="1">
      <c r="A12" s="62">
        <v>2</v>
      </c>
      <c r="B12" s="46"/>
      <c r="C12" s="63" t="s">
        <v>46</v>
      </c>
      <c r="D12" s="31"/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3">
        <v>0</v>
      </c>
    </row>
    <row r="13" spans="1:33" s="4" customFormat="1" ht="26.25" customHeight="1">
      <c r="A13" s="62">
        <v>3</v>
      </c>
      <c r="B13" s="46"/>
      <c r="C13" s="63" t="s">
        <v>47</v>
      </c>
      <c r="D13" s="31"/>
      <c r="E13" s="32">
        <v>194</v>
      </c>
      <c r="F13" s="32">
        <v>0</v>
      </c>
      <c r="G13" s="32">
        <v>0</v>
      </c>
      <c r="H13" s="32">
        <v>193</v>
      </c>
      <c r="I13" s="32">
        <v>0</v>
      </c>
      <c r="J13" s="32">
        <v>1</v>
      </c>
      <c r="K13" s="32">
        <v>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3">
        <v>0</v>
      </c>
    </row>
    <row r="14" spans="1:33" s="4" customFormat="1" ht="26.25" customHeight="1">
      <c r="A14" s="62">
        <v>4</v>
      </c>
      <c r="B14" s="46"/>
      <c r="C14" s="63" t="s">
        <v>48</v>
      </c>
      <c r="D14" s="31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3">
        <v>0</v>
      </c>
    </row>
    <row r="15" spans="1:33" s="4" customFormat="1" ht="26.25" customHeight="1">
      <c r="A15" s="62">
        <v>5</v>
      </c>
      <c r="B15" s="46"/>
      <c r="C15" s="63" t="s">
        <v>49</v>
      </c>
      <c r="D15" s="31"/>
      <c r="E15" s="32">
        <v>190</v>
      </c>
      <c r="F15" s="32">
        <v>0</v>
      </c>
      <c r="G15" s="32">
        <v>0</v>
      </c>
      <c r="H15" s="32">
        <v>0</v>
      </c>
      <c r="I15" s="32">
        <v>0</v>
      </c>
      <c r="J15" s="32">
        <v>190</v>
      </c>
      <c r="K15" s="32">
        <v>190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3">
        <v>0</v>
      </c>
    </row>
    <row r="16" spans="1:33" s="4" customFormat="1" ht="26.25" customHeight="1">
      <c r="A16" s="62">
        <v>6</v>
      </c>
      <c r="B16" s="46"/>
      <c r="C16" s="63" t="s">
        <v>50</v>
      </c>
      <c r="D16" s="31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3">
        <v>0</v>
      </c>
    </row>
    <row r="17" spans="1:33" s="4" customFormat="1" ht="26.25" customHeight="1">
      <c r="A17" s="62">
        <v>7</v>
      </c>
      <c r="B17" s="46"/>
      <c r="C17" s="63" t="s">
        <v>51</v>
      </c>
      <c r="D17" s="31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3">
        <v>0</v>
      </c>
    </row>
    <row r="18" spans="1:33" s="4" customFormat="1" ht="26.25" customHeight="1">
      <c r="A18" s="62">
        <v>8</v>
      </c>
      <c r="B18" s="46"/>
      <c r="C18" s="63" t="s">
        <v>52</v>
      </c>
      <c r="D18" s="31"/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3">
        <v>0</v>
      </c>
    </row>
    <row r="19" spans="1:33" s="4" customFormat="1" ht="26.25" customHeight="1">
      <c r="A19" s="62">
        <v>9</v>
      </c>
      <c r="B19" s="46"/>
      <c r="C19" s="63" t="s">
        <v>53</v>
      </c>
      <c r="D19" s="31"/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3">
        <v>0</v>
      </c>
    </row>
    <row r="20" spans="1:33" s="4" customFormat="1" ht="26.25" customHeight="1">
      <c r="A20" s="62">
        <v>10</v>
      </c>
      <c r="B20" s="46"/>
      <c r="C20" s="63" t="s">
        <v>54</v>
      </c>
      <c r="D20" s="31"/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3">
        <v>0</v>
      </c>
    </row>
    <row r="21" spans="1:33" s="4" customFormat="1" ht="26.25" customHeight="1">
      <c r="A21" s="62">
        <v>11</v>
      </c>
      <c r="B21" s="46"/>
      <c r="C21" s="63" t="s">
        <v>55</v>
      </c>
      <c r="D21" s="31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3">
        <v>0</v>
      </c>
    </row>
    <row r="22" spans="1:33" s="4" customFormat="1" ht="26.25" customHeight="1">
      <c r="A22" s="62">
        <v>12</v>
      </c>
      <c r="B22" s="46"/>
      <c r="C22" s="63" t="s">
        <v>56</v>
      </c>
      <c r="D22" s="31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3">
        <v>0</v>
      </c>
    </row>
    <row r="23" spans="1:33" s="4" customFormat="1" ht="26.25" customHeight="1">
      <c r="A23" s="62">
        <v>13</v>
      </c>
      <c r="B23" s="46"/>
      <c r="C23" s="63" t="s">
        <v>57</v>
      </c>
      <c r="D23" s="31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3">
        <v>0</v>
      </c>
    </row>
    <row r="24" spans="1:33" s="4" customFormat="1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25" spans="1:33" s="4" customFormat="1" ht="15.75" customHeight="1">
      <c r="A25" s="60" t="s">
        <v>2</v>
      </c>
      <c r="B25" s="61"/>
      <c r="C25" s="61"/>
      <c r="D25" s="30"/>
      <c r="E25" s="32">
        <f aca="true" t="shared" si="1" ref="E25:AG25">SUM(E11:E23)</f>
        <v>40710</v>
      </c>
      <c r="F25" s="32">
        <f t="shared" si="1"/>
        <v>0</v>
      </c>
      <c r="G25" s="32">
        <f t="shared" si="1"/>
        <v>0</v>
      </c>
      <c r="H25" s="32">
        <f t="shared" si="1"/>
        <v>193</v>
      </c>
      <c r="I25" s="32">
        <f t="shared" si="1"/>
        <v>0</v>
      </c>
      <c r="J25" s="32">
        <f t="shared" si="1"/>
        <v>191</v>
      </c>
      <c r="K25" s="32">
        <f t="shared" si="1"/>
        <v>191</v>
      </c>
      <c r="L25" s="32">
        <f t="shared" si="1"/>
        <v>0</v>
      </c>
      <c r="M25" s="32">
        <f t="shared" si="1"/>
        <v>40326</v>
      </c>
      <c r="N25" s="32">
        <f t="shared" si="1"/>
        <v>0</v>
      </c>
      <c r="O25" s="32">
        <f t="shared" si="1"/>
        <v>0</v>
      </c>
      <c r="P25" s="32">
        <f t="shared" si="1"/>
        <v>40326</v>
      </c>
      <c r="Q25" s="32">
        <f t="shared" si="1"/>
        <v>0</v>
      </c>
      <c r="R25" s="32">
        <f t="shared" si="1"/>
        <v>0</v>
      </c>
      <c r="S25" s="32">
        <f t="shared" si="1"/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2">
        <f t="shared" si="1"/>
        <v>0</v>
      </c>
      <c r="AB25" s="32">
        <f t="shared" si="1"/>
        <v>0</v>
      </c>
      <c r="AC25" s="32">
        <f t="shared" si="1"/>
        <v>0</v>
      </c>
      <c r="AD25" s="32">
        <f t="shared" si="1"/>
        <v>40326</v>
      </c>
      <c r="AE25" s="32">
        <f t="shared" si="1"/>
        <v>0</v>
      </c>
      <c r="AF25" s="32">
        <f t="shared" si="1"/>
        <v>0</v>
      </c>
      <c r="AG25" s="33">
        <f t="shared" si="1"/>
        <v>40326</v>
      </c>
    </row>
    <row r="26" spans="1:33" s="4" customFormat="1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1:33" s="4" customFormat="1" ht="26.25" customHeight="1">
      <c r="A27" s="62">
        <v>1</v>
      </c>
      <c r="B27" s="46"/>
      <c r="C27" s="63" t="s">
        <v>58</v>
      </c>
      <c r="D27" s="31"/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3">
        <v>0</v>
      </c>
    </row>
    <row r="28" spans="1:33" s="4" customFormat="1" ht="26.25" customHeight="1">
      <c r="A28" s="62">
        <v>2</v>
      </c>
      <c r="B28" s="46"/>
      <c r="C28" s="63" t="s">
        <v>59</v>
      </c>
      <c r="D28" s="31"/>
      <c r="E28" s="32">
        <v>10336</v>
      </c>
      <c r="F28" s="32">
        <v>0</v>
      </c>
      <c r="G28" s="32">
        <v>0</v>
      </c>
      <c r="H28" s="32">
        <v>9139</v>
      </c>
      <c r="I28" s="32">
        <v>0</v>
      </c>
      <c r="J28" s="32">
        <v>0</v>
      </c>
      <c r="K28" s="32">
        <v>0</v>
      </c>
      <c r="L28" s="32">
        <v>0</v>
      </c>
      <c r="M28" s="32">
        <v>1197</v>
      </c>
      <c r="N28" s="32">
        <v>0</v>
      </c>
      <c r="O28" s="32">
        <v>0</v>
      </c>
      <c r="P28" s="32">
        <v>0</v>
      </c>
      <c r="Q28" s="32">
        <v>1197</v>
      </c>
      <c r="R28" s="32">
        <v>0</v>
      </c>
      <c r="S28" s="32">
        <v>0</v>
      </c>
      <c r="T28" s="32">
        <v>1197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3">
        <v>0</v>
      </c>
    </row>
    <row r="29" spans="1:33" s="4" customFormat="1" ht="26.25" customHeight="1">
      <c r="A29" s="62">
        <v>3</v>
      </c>
      <c r="B29" s="46"/>
      <c r="C29" s="63" t="s">
        <v>60</v>
      </c>
      <c r="D29" s="31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3">
        <v>0</v>
      </c>
    </row>
    <row r="30" spans="1:33" s="4" customFormat="1" ht="26.25" customHeight="1">
      <c r="A30" s="62">
        <v>4</v>
      </c>
      <c r="B30" s="46"/>
      <c r="C30" s="63" t="s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3">
        <v>0</v>
      </c>
    </row>
    <row r="31" spans="1:33" s="4" customFormat="1" ht="26.25" customHeight="1">
      <c r="A31" s="62">
        <v>5</v>
      </c>
      <c r="B31" s="46"/>
      <c r="C31" s="63" t="s">
        <v>61</v>
      </c>
      <c r="D31" s="31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3">
        <v>0</v>
      </c>
    </row>
    <row r="32" spans="1:33" s="4" customFormat="1" ht="26.25" customHeight="1">
      <c r="A32" s="62">
        <v>6</v>
      </c>
      <c r="B32" s="46"/>
      <c r="C32" s="63" t="s">
        <v>62</v>
      </c>
      <c r="D32" s="31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3">
        <v>0</v>
      </c>
    </row>
    <row r="33" spans="1:33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:33" s="4" customFormat="1" ht="15.75" customHeight="1">
      <c r="A34" s="60" t="s">
        <v>64</v>
      </c>
      <c r="B34" s="61"/>
      <c r="C34" s="61"/>
      <c r="D34" s="30"/>
      <c r="E34" s="32">
        <f aca="true" t="shared" si="2" ref="E34:AG34">SUM(E27:E32)</f>
        <v>10336</v>
      </c>
      <c r="F34" s="32">
        <f t="shared" si="2"/>
        <v>0</v>
      </c>
      <c r="G34" s="32">
        <f t="shared" si="2"/>
        <v>0</v>
      </c>
      <c r="H34" s="32">
        <f t="shared" si="2"/>
        <v>9139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1197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1197</v>
      </c>
      <c r="R34" s="32">
        <f t="shared" si="2"/>
        <v>0</v>
      </c>
      <c r="S34" s="32">
        <f t="shared" si="2"/>
        <v>0</v>
      </c>
      <c r="T34" s="32">
        <f t="shared" si="2"/>
        <v>1197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3">
        <f t="shared" si="2"/>
        <v>0</v>
      </c>
    </row>
    <row r="35" spans="1:33" s="4" customFormat="1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</row>
    <row r="36" spans="1:33" s="67" customFormat="1" ht="17.25" customHeight="1">
      <c r="A36" s="66"/>
      <c r="B36" s="66"/>
      <c r="C36" s="66" t="s">
        <v>249</v>
      </c>
      <c r="D36" s="66"/>
      <c r="E36" s="67">
        <v>23</v>
      </c>
      <c r="F36" s="67">
        <v>23</v>
      </c>
      <c r="G36" s="67">
        <v>23</v>
      </c>
      <c r="H36" s="67">
        <v>23</v>
      </c>
      <c r="I36" s="67">
        <v>23</v>
      </c>
      <c r="J36" s="67">
        <v>23</v>
      </c>
      <c r="K36" s="67">
        <v>23</v>
      </c>
      <c r="L36" s="67">
        <v>23</v>
      </c>
      <c r="M36" s="67">
        <v>23</v>
      </c>
      <c r="N36" s="67">
        <v>23</v>
      </c>
      <c r="O36" s="67">
        <v>23</v>
      </c>
      <c r="P36" s="67">
        <v>23</v>
      </c>
      <c r="Q36" s="67">
        <v>23</v>
      </c>
      <c r="R36" s="67">
        <v>23</v>
      </c>
      <c r="S36" s="67">
        <v>23</v>
      </c>
      <c r="T36" s="67">
        <v>23</v>
      </c>
      <c r="U36" s="67">
        <v>23</v>
      </c>
      <c r="V36" s="67">
        <v>23</v>
      </c>
      <c r="W36" s="67">
        <v>23</v>
      </c>
      <c r="X36" s="67">
        <v>23</v>
      </c>
      <c r="Y36" s="67">
        <v>23</v>
      </c>
      <c r="Z36" s="67">
        <v>23</v>
      </c>
      <c r="AA36" s="67">
        <v>23</v>
      </c>
      <c r="AB36" s="67">
        <v>23</v>
      </c>
      <c r="AC36" s="67">
        <v>23</v>
      </c>
      <c r="AD36" s="67">
        <v>23</v>
      </c>
      <c r="AE36" s="67">
        <v>23</v>
      </c>
      <c r="AF36" s="67">
        <v>23</v>
      </c>
      <c r="AG36" s="67">
        <v>23</v>
      </c>
    </row>
    <row r="37" spans="1:33" s="67" customFormat="1" ht="17.25" customHeight="1">
      <c r="A37" s="66"/>
      <c r="B37" s="66"/>
      <c r="C37" s="66" t="s">
        <v>250</v>
      </c>
      <c r="D37" s="66"/>
      <c r="E37" s="67">
        <v>24</v>
      </c>
      <c r="F37" s="67">
        <v>25</v>
      </c>
      <c r="G37" s="67">
        <v>26</v>
      </c>
      <c r="H37" s="67">
        <v>27</v>
      </c>
      <c r="I37" s="67">
        <v>28</v>
      </c>
      <c r="J37" s="67">
        <v>29</v>
      </c>
      <c r="K37" s="67">
        <v>30</v>
      </c>
      <c r="L37" s="67">
        <v>31</v>
      </c>
      <c r="M37" s="67">
        <v>32</v>
      </c>
      <c r="N37" s="67">
        <v>33</v>
      </c>
      <c r="O37" s="67">
        <v>34</v>
      </c>
      <c r="P37" s="67">
        <v>35</v>
      </c>
      <c r="Q37" s="67">
        <v>36</v>
      </c>
      <c r="R37" s="67">
        <v>37</v>
      </c>
      <c r="S37" s="67">
        <v>38</v>
      </c>
      <c r="T37" s="67">
        <v>39</v>
      </c>
      <c r="U37" s="67">
        <v>40</v>
      </c>
      <c r="V37" s="67">
        <v>41</v>
      </c>
      <c r="W37" s="67">
        <v>42</v>
      </c>
      <c r="X37" s="67">
        <v>43</v>
      </c>
      <c r="Y37" s="67">
        <v>44</v>
      </c>
      <c r="Z37" s="67">
        <v>45</v>
      </c>
      <c r="AA37" s="67">
        <v>46</v>
      </c>
      <c r="AB37" s="67">
        <v>47</v>
      </c>
      <c r="AC37" s="67">
        <v>48</v>
      </c>
      <c r="AD37" s="67">
        <v>49</v>
      </c>
      <c r="AE37" s="67">
        <v>50</v>
      </c>
      <c r="AF37" s="67">
        <v>51</v>
      </c>
      <c r="AG37" s="67">
        <v>52</v>
      </c>
    </row>
    <row r="38" spans="1:33" s="67" customFormat="1" ht="17.25" customHeight="1">
      <c r="A38" s="66"/>
      <c r="B38" s="66"/>
      <c r="C38" s="66" t="s">
        <v>251</v>
      </c>
      <c r="D38" s="66"/>
      <c r="E38" s="67">
        <v>7</v>
      </c>
      <c r="F38" s="67">
        <v>7</v>
      </c>
      <c r="G38" s="67">
        <v>7</v>
      </c>
      <c r="H38" s="67">
        <v>7</v>
      </c>
      <c r="I38" s="67">
        <v>7</v>
      </c>
      <c r="J38" s="67">
        <v>7</v>
      </c>
      <c r="K38" s="67">
        <v>7</v>
      </c>
      <c r="L38" s="67">
        <v>7</v>
      </c>
      <c r="M38" s="67">
        <v>7</v>
      </c>
      <c r="N38" s="67">
        <v>7</v>
      </c>
      <c r="O38" s="67">
        <v>7</v>
      </c>
      <c r="P38" s="67">
        <v>7</v>
      </c>
      <c r="Q38" s="67">
        <v>7</v>
      </c>
      <c r="R38" s="67">
        <v>7</v>
      </c>
      <c r="S38" s="67">
        <v>7</v>
      </c>
      <c r="T38" s="67">
        <v>7</v>
      </c>
      <c r="U38" s="67">
        <v>7</v>
      </c>
      <c r="V38" s="67">
        <v>7</v>
      </c>
      <c r="W38" s="67">
        <v>7</v>
      </c>
      <c r="X38" s="67">
        <v>7</v>
      </c>
      <c r="Y38" s="67">
        <v>7</v>
      </c>
      <c r="Z38" s="67">
        <v>7</v>
      </c>
      <c r="AA38" s="67">
        <v>7</v>
      </c>
      <c r="AB38" s="67">
        <v>7</v>
      </c>
      <c r="AC38" s="67">
        <v>7</v>
      </c>
      <c r="AD38" s="67">
        <v>7</v>
      </c>
      <c r="AE38" s="67">
        <v>7</v>
      </c>
      <c r="AF38" s="67">
        <v>7</v>
      </c>
      <c r="AG38" s="67">
        <v>7</v>
      </c>
    </row>
    <row r="39" spans="1:33" s="44" customFormat="1" ht="17.25" customHeight="1">
      <c r="A39" s="43"/>
      <c r="B39" s="43"/>
      <c r="C39" s="43" t="s">
        <v>252</v>
      </c>
      <c r="D39" s="43"/>
      <c r="E39" s="44" t="s">
        <v>219</v>
      </c>
      <c r="F39" s="44" t="s">
        <v>220</v>
      </c>
      <c r="G39" s="44" t="s">
        <v>221</v>
      </c>
      <c r="H39" s="44" t="s">
        <v>222</v>
      </c>
      <c r="I39" s="44" t="s">
        <v>223</v>
      </c>
      <c r="J39" s="44" t="s">
        <v>224</v>
      </c>
      <c r="K39" s="44" t="s">
        <v>225</v>
      </c>
      <c r="L39" s="44" t="s">
        <v>226</v>
      </c>
      <c r="M39" s="44" t="s">
        <v>227</v>
      </c>
      <c r="N39" s="44" t="s">
        <v>228</v>
      </c>
      <c r="O39" s="44" t="s">
        <v>229</v>
      </c>
      <c r="P39" s="44" t="s">
        <v>230</v>
      </c>
      <c r="Q39" s="44" t="s">
        <v>231</v>
      </c>
      <c r="R39" s="44" t="s">
        <v>232</v>
      </c>
      <c r="S39" s="44" t="s">
        <v>233</v>
      </c>
      <c r="T39" s="44" t="s">
        <v>234</v>
      </c>
      <c r="U39" s="44" t="s">
        <v>235</v>
      </c>
      <c r="V39" s="44" t="s">
        <v>236</v>
      </c>
      <c r="W39" s="44" t="s">
        <v>237</v>
      </c>
      <c r="X39" s="44" t="s">
        <v>238</v>
      </c>
      <c r="Y39" s="44" t="s">
        <v>239</v>
      </c>
      <c r="Z39" s="44" t="s">
        <v>240</v>
      </c>
      <c r="AA39" s="44" t="s">
        <v>241</v>
      </c>
      <c r="AB39" s="44" t="s">
        <v>242</v>
      </c>
      <c r="AC39" s="44" t="s">
        <v>243</v>
      </c>
      <c r="AD39" s="44" t="s">
        <v>244</v>
      </c>
      <c r="AE39" s="44" t="s">
        <v>245</v>
      </c>
      <c r="AF39" s="44" t="s">
        <v>246</v>
      </c>
      <c r="AG39" s="44" t="s">
        <v>247</v>
      </c>
    </row>
  </sheetData>
  <sheetProtection/>
  <mergeCells count="2">
    <mergeCell ref="AB4:AG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9" max="34" man="1"/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2013-03-27T12:57:18Z</cp:lastPrinted>
  <dcterms:created xsi:type="dcterms:W3CDTF">2004-12-29T02:28:16Z</dcterms:created>
  <dcterms:modified xsi:type="dcterms:W3CDTF">2013-03-31T06:51:07Z</dcterms:modified>
  <cp:category/>
  <cp:version/>
  <cp:contentType/>
  <cp:contentStatus/>
</cp:coreProperties>
</file>