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'財政状況'!$A$1:$X$36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<sst xmlns="http://schemas.openxmlformats.org/spreadsheetml/2006/main" count="95" uniqueCount="94">
  <si>
    <t>田布施町</t>
  </si>
  <si>
    <t>区　　分</t>
  </si>
  <si>
    <t>うちその他業務</t>
  </si>
  <si>
    <t>計</t>
  </si>
  <si>
    <t>未収金</t>
  </si>
  <si>
    <t>未払金</t>
  </si>
  <si>
    <t>費に係る分　ウ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</si>
  <si>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</si>
  <si>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</si>
  <si>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</si>
  <si>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</si>
  <si>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</si>
  <si>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</si>
  <si>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</si>
  <si>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</si>
  <si>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</si>
  <si>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</si>
  <si>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</si>
  <si>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</si>
  <si>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</si>
  <si>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</si>
  <si>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</si>
  <si>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</si>
  <si>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</si>
  <si>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</si>
  <si>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</si>
  <si>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</si>
  <si>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</si>
  <si>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</si>
  <si>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表</t>
  </si>
  <si>
    <t>行</t>
  </si>
  <si>
    <t>列</t>
  </si>
  <si>
    <t>収支</t>
  </si>
  <si>
    <t>歳出</t>
  </si>
  <si>
    <t>　見舞金</t>
  </si>
  <si>
    <t>普通会計</t>
  </si>
  <si>
    <t>共済掛金</t>
  </si>
  <si>
    <t>普通会計</t>
  </si>
  <si>
    <t>　業務費</t>
  </si>
  <si>
    <t>　及び</t>
  </si>
  <si>
    <t>に係る分　イ</t>
  </si>
  <si>
    <t>うち人件費</t>
  </si>
  <si>
    <t>歳入</t>
  </si>
  <si>
    <t xml:space="preserve">   及 び  </t>
  </si>
  <si>
    <t xml:space="preserve">  負 担 金</t>
  </si>
  <si>
    <t>　金 収 入</t>
  </si>
  <si>
    <t>　 子 等</t>
  </si>
  <si>
    <t>未 経 過</t>
  </si>
  <si>
    <t>57-1-6</t>
  </si>
  <si>
    <t>57-1-7</t>
  </si>
  <si>
    <t>57-1-8</t>
  </si>
  <si>
    <t>57-1-11</t>
  </si>
  <si>
    <t>57-1-12</t>
  </si>
  <si>
    <t>57-1-17</t>
  </si>
  <si>
    <t>57-1-18</t>
  </si>
  <si>
    <t>57-1-21</t>
  </si>
  <si>
    <t>57-1-22</t>
  </si>
  <si>
    <t>57-1-23</t>
  </si>
  <si>
    <t>57-1-24</t>
  </si>
  <si>
    <t>57-1-25</t>
  </si>
  <si>
    <t>（単位 千円）</t>
  </si>
  <si>
    <t>1 共済掛</t>
  </si>
  <si>
    <t>2 分担金</t>
  </si>
  <si>
    <t>3 預金利</t>
  </si>
  <si>
    <t>4 繰越金</t>
  </si>
  <si>
    <t>5 繰入金</t>
  </si>
  <si>
    <t>6 その他</t>
  </si>
  <si>
    <t>1 総務</t>
  </si>
  <si>
    <t>2 共済</t>
  </si>
  <si>
    <t>3 繰出金</t>
  </si>
  <si>
    <t>4 その他</t>
  </si>
  <si>
    <t>再差引</t>
  </si>
  <si>
    <t>７　交通災害共済事業会計決算の状況</t>
  </si>
  <si>
    <t>　第３-21表　決算の状況（57表関係）</t>
  </si>
  <si>
    <t>５のうち</t>
  </si>
  <si>
    <t>３のうち</t>
  </si>
  <si>
    <t>　 Ｂ－Ｄ－Ｅ</t>
  </si>
  <si>
    <t>　 －(イ＋ウ)＋ア</t>
  </si>
  <si>
    <t>からのもの</t>
  </si>
  <si>
    <t>Ｂ</t>
  </si>
  <si>
    <t>へのもの　ア</t>
  </si>
  <si>
    <t>Ｄ</t>
  </si>
  <si>
    <t>Ｅ</t>
  </si>
  <si>
    <t>Ｆ</t>
  </si>
  <si>
    <t>Ｇ</t>
  </si>
  <si>
    <t>　 ＋Ｆ－Ｇ</t>
  </si>
  <si>
    <t>57-1-1</t>
  </si>
  <si>
    <t>57-1-2</t>
  </si>
  <si>
    <t>57-1-5</t>
  </si>
  <si>
    <t>57-1-26</t>
  </si>
  <si>
    <t>57-1-27</t>
  </si>
  <si>
    <t>57-1-10</t>
  </si>
  <si>
    <t>57-1-16</t>
  </si>
  <si>
    <t>57-1-20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</si>
</sst>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/>
    </xf>
    <xf numFmtId="176" fontId="2" fillId="0" borderId="15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distributed" vertical="center" indent="3"/>
    </xf>
    <xf numFmtId="0" fontId="2" fillId="0" borderId="26" xfId="0" applyFont="1" applyBorder="1" applyAlignment="1">
      <alignment horizontal="distributed" vertical="center" indent="5"/>
    </xf>
    <xf numFmtId="0" fontId="2" fillId="0" borderId="25" xfId="0" applyFont="1" applyBorder="1" applyAlignment="1">
      <alignment horizontal="distributed" vertical="center" indent="9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right"/>
    </xf>
    <xf numFmtId="0" fontId="0" fillId="0" borderId="26" xfId="0" applyFont="1" applyBorder="1" applyAlignment="1">
      <alignment horizontal="distributed" vertical="center" indent="9"/>
    </xf>
    <xf numFmtId="0" fontId="0" fillId="0" borderId="29" xfId="0" applyFont="1" applyBorder="1" applyAlignment="1">
      <alignment horizontal="distributed" vertical="center" indent="9"/>
    </xf>
    <xf numFmtId="0" fontId="0" fillId="0" borderId="26" xfId="0" applyFont="1" applyBorder="1" applyAlignment="1">
      <alignment horizontal="distributed" vertical="center" indent="5"/>
    </xf>
    <xf numFmtId="0" fontId="0" fillId="0" borderId="29" xfId="0" applyFont="1" applyBorder="1" applyAlignment="1">
      <alignment horizontal="distributed" vertical="center" indent="5"/>
    </xf>
    <xf numFmtId="0" fontId="0" fillId="0" borderId="26" xfId="0" applyFont="1" applyBorder="1" applyAlignment="1">
      <alignment horizontal="distributed" vertical="center" indent="3"/>
    </xf>
    <xf numFmtId="0" fontId="0" fillId="0" borderId="30" xfId="0" applyFont="1" applyBorder="1" applyAlignment="1">
      <alignment horizontal="distributed" vertical="center" indent="3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center"/>
    </xf>
    <xf numFmtId="0" fontId="2" fillId="0" borderId="3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3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685800"/>
          <a:ext cx="1028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0" name="Line 270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1" name="Line 271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2" name="Line 272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3" name="Line 273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4" name="Line 274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75" name="Line 275"/>
        <xdr:cNvSpPr>
          <a:spLocks/>
        </xdr:cNvSpPr>
      </xdr:nvSpPr>
      <xdr:spPr>
        <a:xfrm flipH="1" flipV="1">
          <a:off x="10382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8</xdr:row>
      <xdr:rowOff>0</xdr:rowOff>
    </xdr:to>
    <xdr:sp>
      <xdr:nvSpPr>
        <xdr:cNvPr id="276" name="Line 276"/>
        <xdr:cNvSpPr>
          <a:spLocks/>
        </xdr:cNvSpPr>
      </xdr:nvSpPr>
      <xdr:spPr>
        <a:xfrm flipH="1" flipV="1">
          <a:off x="10334625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view="pageBreakPreview" zoomScaleSheetLayoutView="100" zoomScalePageLayoutView="0" workbookViewId="0" topLeftCell="A1">
      <pane xSplit="4" ySplit="8" topLeftCell="E1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2" sqref="F12"/>
    </sheetView>
  </sheetViews>
  <sheetFormatPr defaultColWidth="8.875" defaultRowHeight="17.25" customHeight="1"/>
  <cols>
    <col min="1" max="1" width="2.375" style="23" customWidth="1"/>
    <col min="2" max="2" width="0.74609375" style="23" customWidth="1"/>
    <col min="3" max="3" width="9.75390625" style="23" customWidth="1"/>
    <col min="4" max="4" width="0.74609375" style="23" customWidth="1"/>
    <col min="5" max="5" width="7.75390625" style="22" customWidth="1"/>
    <col min="6" max="7" width="7.625" style="22" customWidth="1"/>
    <col min="8" max="8" width="7.75390625" style="22" customWidth="1"/>
    <col min="9" max="12" width="7.625" style="22" customWidth="1"/>
    <col min="13" max="13" width="7.375" style="22" customWidth="1"/>
    <col min="14" max="14" width="7.75390625" style="22" customWidth="1"/>
    <col min="15" max="18" width="7.625" style="22" customWidth="1"/>
    <col min="19" max="19" width="7.50390625" style="22" customWidth="1"/>
    <col min="20" max="23" width="7.625" style="22" customWidth="1"/>
    <col min="24" max="24" width="7.75390625" style="22" customWidth="1"/>
    <col min="25" max="16384" width="8.875" style="22" customWidth="1"/>
  </cols>
  <sheetData>
    <row r="1" ht="18" customHeight="1">
      <c r="E1" s="49" t="s">
        <v>72</v>
      </c>
    </row>
    <row r="2" spans="1:5" s="24" customFormat="1" ht="18" customHeight="1">
      <c r="A2" s="49"/>
      <c r="B2" s="49"/>
      <c r="C2" s="49"/>
      <c r="E2" s="49" t="s">
        <v>73</v>
      </c>
    </row>
    <row r="3" spans="1:24" s="5" customFormat="1" ht="18" customHeight="1" thickBot="1">
      <c r="A3" s="50"/>
      <c r="B3" s="50"/>
      <c r="C3" s="50"/>
      <c r="X3" s="51" t="s">
        <v>60</v>
      </c>
    </row>
    <row r="4" spans="1:24" s="5" customFormat="1" ht="22.5" customHeight="1">
      <c r="A4" s="52"/>
      <c r="B4" s="53"/>
      <c r="C4" s="54"/>
      <c r="D4" s="6"/>
      <c r="E4" s="48" t="s">
        <v>42</v>
      </c>
      <c r="F4" s="55"/>
      <c r="G4" s="55"/>
      <c r="H4" s="55"/>
      <c r="I4" s="55"/>
      <c r="J4" s="55"/>
      <c r="K4" s="55"/>
      <c r="L4" s="55"/>
      <c r="M4" s="55"/>
      <c r="N4" s="56"/>
      <c r="O4" s="47" t="s">
        <v>33</v>
      </c>
      <c r="P4" s="57"/>
      <c r="Q4" s="57"/>
      <c r="R4" s="57"/>
      <c r="S4" s="57"/>
      <c r="T4" s="58"/>
      <c r="U4" s="46" t="s">
        <v>32</v>
      </c>
      <c r="V4" s="59"/>
      <c r="W4" s="59"/>
      <c r="X4" s="60"/>
    </row>
    <row r="5" spans="1:24" s="5" customFormat="1" ht="22.5" customHeight="1">
      <c r="A5" s="61"/>
      <c r="B5" s="50"/>
      <c r="C5" s="62" t="s">
        <v>1</v>
      </c>
      <c r="D5" s="1"/>
      <c r="E5" s="13"/>
      <c r="F5" s="9"/>
      <c r="G5" s="10"/>
      <c r="H5" s="10"/>
      <c r="I5" s="26"/>
      <c r="J5" s="35"/>
      <c r="K5" s="25"/>
      <c r="L5" s="25"/>
      <c r="M5" s="10"/>
      <c r="N5" s="12"/>
      <c r="O5" s="8"/>
      <c r="P5" s="13"/>
      <c r="Q5" s="36"/>
      <c r="R5" s="11"/>
      <c r="S5" s="12"/>
      <c r="T5" s="12"/>
      <c r="U5" s="13"/>
      <c r="V5" s="9"/>
      <c r="W5" s="10"/>
      <c r="X5" s="14" t="s">
        <v>71</v>
      </c>
    </row>
    <row r="6" spans="1:24" s="5" customFormat="1" ht="22.5" customHeight="1">
      <c r="A6" s="61"/>
      <c r="B6" s="50"/>
      <c r="C6" s="50"/>
      <c r="D6" s="1"/>
      <c r="E6" s="27" t="s">
        <v>61</v>
      </c>
      <c r="F6" s="27" t="s">
        <v>62</v>
      </c>
      <c r="G6" s="27" t="s">
        <v>63</v>
      </c>
      <c r="H6" s="28" t="s">
        <v>64</v>
      </c>
      <c r="I6" s="27" t="s">
        <v>65</v>
      </c>
      <c r="J6" s="37" t="s">
        <v>74</v>
      </c>
      <c r="K6" s="32"/>
      <c r="L6" s="33"/>
      <c r="M6" s="13" t="s">
        <v>66</v>
      </c>
      <c r="N6" s="9" t="s">
        <v>3</v>
      </c>
      <c r="O6" s="38" t="s">
        <v>67</v>
      </c>
      <c r="P6" s="9" t="s">
        <v>68</v>
      </c>
      <c r="Q6" s="9" t="s">
        <v>69</v>
      </c>
      <c r="R6" s="16" t="s">
        <v>75</v>
      </c>
      <c r="S6" s="9" t="s">
        <v>70</v>
      </c>
      <c r="T6" s="9" t="s">
        <v>3</v>
      </c>
      <c r="U6" s="16" t="s">
        <v>47</v>
      </c>
      <c r="V6" s="9" t="s">
        <v>4</v>
      </c>
      <c r="W6" s="9" t="s">
        <v>5</v>
      </c>
      <c r="X6" s="14" t="s">
        <v>76</v>
      </c>
    </row>
    <row r="7" spans="1:24" s="5" customFormat="1" ht="22.5" customHeight="1">
      <c r="A7" s="63" t="s">
        <v>28</v>
      </c>
      <c r="B7" s="50"/>
      <c r="C7" s="50"/>
      <c r="D7" s="1"/>
      <c r="E7" s="29" t="s">
        <v>45</v>
      </c>
      <c r="F7" s="29" t="s">
        <v>43</v>
      </c>
      <c r="G7" s="29" t="s">
        <v>46</v>
      </c>
      <c r="H7" s="31"/>
      <c r="I7" s="29"/>
      <c r="J7" s="15" t="s">
        <v>37</v>
      </c>
      <c r="K7" s="40" t="s">
        <v>41</v>
      </c>
      <c r="L7" s="29" t="s">
        <v>2</v>
      </c>
      <c r="M7" s="26"/>
      <c r="N7" s="9"/>
      <c r="O7" s="38" t="s">
        <v>39</v>
      </c>
      <c r="P7" s="12" t="s">
        <v>34</v>
      </c>
      <c r="Q7" s="12"/>
      <c r="R7" s="16" t="s">
        <v>35</v>
      </c>
      <c r="S7" s="9"/>
      <c r="T7" s="9"/>
      <c r="U7" s="12" t="s">
        <v>36</v>
      </c>
      <c r="V7" s="12"/>
      <c r="W7" s="12"/>
      <c r="X7" s="14" t="s">
        <v>77</v>
      </c>
    </row>
    <row r="8" spans="1:24" s="5" customFormat="1" ht="22.5" customHeight="1">
      <c r="A8" s="64"/>
      <c r="B8" s="65"/>
      <c r="C8" s="25"/>
      <c r="D8" s="3"/>
      <c r="E8" s="30"/>
      <c r="F8" s="30" t="s">
        <v>44</v>
      </c>
      <c r="G8" s="30"/>
      <c r="H8" s="34"/>
      <c r="I8" s="30"/>
      <c r="J8" s="19" t="s">
        <v>78</v>
      </c>
      <c r="K8" s="30" t="s">
        <v>40</v>
      </c>
      <c r="L8" s="30" t="s">
        <v>6</v>
      </c>
      <c r="M8" s="7"/>
      <c r="N8" s="17" t="s">
        <v>79</v>
      </c>
      <c r="O8" s="39" t="s">
        <v>38</v>
      </c>
      <c r="P8" s="18"/>
      <c r="Q8" s="18"/>
      <c r="R8" s="20" t="s">
        <v>80</v>
      </c>
      <c r="S8" s="17"/>
      <c r="T8" s="17" t="s">
        <v>81</v>
      </c>
      <c r="U8" s="18" t="s">
        <v>82</v>
      </c>
      <c r="V8" s="18" t="s">
        <v>83</v>
      </c>
      <c r="W8" s="18" t="s">
        <v>84</v>
      </c>
      <c r="X8" s="21" t="s">
        <v>85</v>
      </c>
    </row>
    <row r="9" spans="1:24" s="70" customFormat="1" ht="22.5" customHeight="1">
      <c r="A9" s="66"/>
      <c r="B9" s="51"/>
      <c r="C9" s="51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</row>
    <row r="10" spans="1:24" ht="22.5" customHeight="1">
      <c r="A10" s="71" t="s">
        <v>7</v>
      </c>
      <c r="B10" s="72"/>
      <c r="C10" s="72"/>
      <c r="D10" s="2"/>
      <c r="E10" s="42">
        <f aca="true" t="shared" si="0" ref="E10:X10">E26+E35</f>
        <v>32288</v>
      </c>
      <c r="F10" s="42">
        <f t="shared" si="0"/>
        <v>0</v>
      </c>
      <c r="G10" s="42">
        <f t="shared" si="0"/>
        <v>56</v>
      </c>
      <c r="H10" s="42">
        <f t="shared" si="0"/>
        <v>87620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4</v>
      </c>
      <c r="N10" s="42">
        <f t="shared" si="0"/>
        <v>119968</v>
      </c>
      <c r="O10" s="42">
        <f t="shared" si="0"/>
        <v>5339</v>
      </c>
      <c r="P10" s="42">
        <f t="shared" si="0"/>
        <v>23040</v>
      </c>
      <c r="Q10" s="42">
        <f t="shared" si="0"/>
        <v>86181</v>
      </c>
      <c r="R10" s="42">
        <f t="shared" si="0"/>
        <v>86139</v>
      </c>
      <c r="S10" s="42">
        <f t="shared" si="0"/>
        <v>0</v>
      </c>
      <c r="T10" s="42">
        <f t="shared" si="0"/>
        <v>114560</v>
      </c>
      <c r="U10" s="42">
        <f t="shared" si="0"/>
        <v>0</v>
      </c>
      <c r="V10" s="42">
        <f t="shared" si="0"/>
        <v>0</v>
      </c>
      <c r="W10" s="42">
        <f t="shared" si="0"/>
        <v>0</v>
      </c>
      <c r="X10" s="43">
        <f t="shared" si="0"/>
        <v>91547</v>
      </c>
    </row>
    <row r="11" spans="1:24" ht="22.5" customHeight="1">
      <c r="A11" s="61"/>
      <c r="B11" s="50"/>
      <c r="C11" s="50"/>
      <c r="D11" s="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</row>
    <row r="12" spans="1:24" ht="22.5" customHeight="1">
      <c r="A12" s="61">
        <v>1</v>
      </c>
      <c r="B12" s="50"/>
      <c r="C12" s="73" t="s">
        <v>9</v>
      </c>
      <c r="D12" s="1"/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3">
        <v>0</v>
      </c>
    </row>
    <row r="13" spans="1:24" ht="22.5" customHeight="1">
      <c r="A13" s="61">
        <v>2</v>
      </c>
      <c r="B13" s="50"/>
      <c r="C13" s="73" t="s">
        <v>10</v>
      </c>
      <c r="D13" s="1"/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3">
        <v>0</v>
      </c>
    </row>
    <row r="14" spans="1:24" ht="22.5" customHeight="1">
      <c r="A14" s="61">
        <v>3</v>
      </c>
      <c r="B14" s="50"/>
      <c r="C14" s="73" t="s">
        <v>11</v>
      </c>
      <c r="D14" s="1"/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3">
        <v>0</v>
      </c>
    </row>
    <row r="15" spans="1:24" ht="22.5" customHeight="1">
      <c r="A15" s="61">
        <v>4</v>
      </c>
      <c r="B15" s="50"/>
      <c r="C15" s="73" t="s">
        <v>12</v>
      </c>
      <c r="D15" s="1"/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</row>
    <row r="16" spans="1:24" s="41" customFormat="1" ht="22.5" customHeight="1">
      <c r="A16" s="61">
        <v>5</v>
      </c>
      <c r="B16" s="50"/>
      <c r="C16" s="73" t="s">
        <v>13</v>
      </c>
      <c r="D16" s="1"/>
      <c r="E16" s="42">
        <v>12713</v>
      </c>
      <c r="F16" s="42">
        <v>0</v>
      </c>
      <c r="G16" s="42">
        <v>37</v>
      </c>
      <c r="H16" s="42">
        <v>7261</v>
      </c>
      <c r="I16" s="42">
        <v>0</v>
      </c>
      <c r="J16" s="42">
        <v>0</v>
      </c>
      <c r="K16" s="42">
        <v>0</v>
      </c>
      <c r="L16" s="42">
        <v>0</v>
      </c>
      <c r="M16" s="42">
        <v>2</v>
      </c>
      <c r="N16" s="42">
        <v>20013</v>
      </c>
      <c r="O16" s="42">
        <v>3388</v>
      </c>
      <c r="P16" s="42">
        <v>11180</v>
      </c>
      <c r="Q16" s="42">
        <v>37</v>
      </c>
      <c r="R16" s="42">
        <v>0</v>
      </c>
      <c r="S16" s="42">
        <v>0</v>
      </c>
      <c r="T16" s="42">
        <v>14605</v>
      </c>
      <c r="U16" s="42">
        <v>0</v>
      </c>
      <c r="V16" s="42">
        <v>0</v>
      </c>
      <c r="W16" s="42">
        <v>0</v>
      </c>
      <c r="X16" s="43">
        <v>5408</v>
      </c>
    </row>
    <row r="17" spans="1:24" ht="22.5" customHeight="1">
      <c r="A17" s="61">
        <v>6</v>
      </c>
      <c r="B17" s="50"/>
      <c r="C17" s="73" t="s">
        <v>14</v>
      </c>
      <c r="D17" s="1"/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3">
        <v>0</v>
      </c>
    </row>
    <row r="18" spans="1:24" ht="22.5" customHeight="1">
      <c r="A18" s="61">
        <v>7</v>
      </c>
      <c r="B18" s="50"/>
      <c r="C18" s="73" t="s">
        <v>15</v>
      </c>
      <c r="D18" s="1"/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3">
        <v>0</v>
      </c>
    </row>
    <row r="19" spans="1:24" ht="22.5" customHeight="1">
      <c r="A19" s="61">
        <v>8</v>
      </c>
      <c r="B19" s="50"/>
      <c r="C19" s="73" t="s">
        <v>16</v>
      </c>
      <c r="D19" s="1"/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3">
        <v>0</v>
      </c>
    </row>
    <row r="20" spans="1:24" ht="22.5" customHeight="1">
      <c r="A20" s="61">
        <v>9</v>
      </c>
      <c r="B20" s="50"/>
      <c r="C20" s="73" t="s">
        <v>17</v>
      </c>
      <c r="D20" s="1"/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3">
        <v>0</v>
      </c>
    </row>
    <row r="21" spans="1:24" s="41" customFormat="1" ht="22.5" customHeight="1">
      <c r="A21" s="61">
        <v>10</v>
      </c>
      <c r="B21" s="50"/>
      <c r="C21" s="73" t="s">
        <v>18</v>
      </c>
      <c r="D21" s="1"/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</row>
    <row r="22" spans="1:24" ht="22.5" customHeight="1">
      <c r="A22" s="61">
        <v>11</v>
      </c>
      <c r="B22" s="50"/>
      <c r="C22" s="73" t="s">
        <v>19</v>
      </c>
      <c r="D22" s="1"/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3">
        <v>0</v>
      </c>
    </row>
    <row r="23" spans="1:24" ht="22.5" customHeight="1">
      <c r="A23" s="61">
        <v>12</v>
      </c>
      <c r="B23" s="50"/>
      <c r="C23" s="73" t="s">
        <v>20</v>
      </c>
      <c r="D23" s="1"/>
      <c r="E23" s="42">
        <v>19575</v>
      </c>
      <c r="F23" s="42">
        <v>0</v>
      </c>
      <c r="G23" s="42">
        <v>19</v>
      </c>
      <c r="H23" s="42">
        <v>80359</v>
      </c>
      <c r="I23" s="42">
        <v>0</v>
      </c>
      <c r="J23" s="42">
        <v>0</v>
      </c>
      <c r="K23" s="42">
        <v>0</v>
      </c>
      <c r="L23" s="42">
        <v>0</v>
      </c>
      <c r="M23" s="42">
        <v>2</v>
      </c>
      <c r="N23" s="42">
        <v>99955</v>
      </c>
      <c r="O23" s="42">
        <v>1951</v>
      </c>
      <c r="P23" s="42">
        <v>11860</v>
      </c>
      <c r="Q23" s="42">
        <v>86144</v>
      </c>
      <c r="R23" s="42">
        <v>86139</v>
      </c>
      <c r="S23" s="42">
        <v>0</v>
      </c>
      <c r="T23" s="42">
        <v>99955</v>
      </c>
      <c r="U23" s="42">
        <v>0</v>
      </c>
      <c r="V23" s="42">
        <v>0</v>
      </c>
      <c r="W23" s="42">
        <v>0</v>
      </c>
      <c r="X23" s="43">
        <v>86139</v>
      </c>
    </row>
    <row r="24" spans="1:24" ht="22.5" customHeight="1">
      <c r="A24" s="61">
        <v>13</v>
      </c>
      <c r="B24" s="50"/>
      <c r="C24" s="73" t="s">
        <v>21</v>
      </c>
      <c r="D24" s="1"/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3">
        <v>0</v>
      </c>
    </row>
    <row r="25" spans="1:24" ht="22.5" customHeight="1">
      <c r="A25" s="61"/>
      <c r="B25" s="50"/>
      <c r="C25" s="73"/>
      <c r="D25" s="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</row>
    <row r="26" spans="1:24" ht="22.5" customHeight="1">
      <c r="A26" s="71" t="s">
        <v>8</v>
      </c>
      <c r="B26" s="72"/>
      <c r="C26" s="72"/>
      <c r="D26" s="2"/>
      <c r="E26" s="42">
        <f>SUM(E12:E24)</f>
        <v>32288</v>
      </c>
      <c r="F26" s="42">
        <f aca="true" t="shared" si="1" ref="F26:X26">SUM(F12:F24)</f>
        <v>0</v>
      </c>
      <c r="G26" s="42">
        <f t="shared" si="1"/>
        <v>56</v>
      </c>
      <c r="H26" s="42">
        <f t="shared" si="1"/>
        <v>87620</v>
      </c>
      <c r="I26" s="42">
        <f t="shared" si="1"/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2">
        <f t="shared" si="1"/>
        <v>4</v>
      </c>
      <c r="N26" s="42">
        <f t="shared" si="1"/>
        <v>119968</v>
      </c>
      <c r="O26" s="42">
        <f t="shared" si="1"/>
        <v>5339</v>
      </c>
      <c r="P26" s="42">
        <f t="shared" si="1"/>
        <v>23040</v>
      </c>
      <c r="Q26" s="42">
        <f t="shared" si="1"/>
        <v>86181</v>
      </c>
      <c r="R26" s="42">
        <f t="shared" si="1"/>
        <v>86139</v>
      </c>
      <c r="S26" s="42">
        <f t="shared" si="1"/>
        <v>0</v>
      </c>
      <c r="T26" s="42">
        <f t="shared" si="1"/>
        <v>114560</v>
      </c>
      <c r="U26" s="42">
        <f t="shared" si="1"/>
        <v>0</v>
      </c>
      <c r="V26" s="42">
        <f t="shared" si="1"/>
        <v>0</v>
      </c>
      <c r="W26" s="42">
        <f t="shared" si="1"/>
        <v>0</v>
      </c>
      <c r="X26" s="43">
        <f t="shared" si="1"/>
        <v>91547</v>
      </c>
    </row>
    <row r="27" spans="1:24" ht="22.5" customHeight="1">
      <c r="A27" s="71"/>
      <c r="B27" s="72"/>
      <c r="C27" s="72"/>
      <c r="D27" s="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</row>
    <row r="28" spans="1:24" ht="22.5" customHeight="1">
      <c r="A28" s="61">
        <v>1</v>
      </c>
      <c r="B28" s="50"/>
      <c r="C28" s="73" t="s">
        <v>22</v>
      </c>
      <c r="D28" s="1"/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</row>
    <row r="29" spans="1:24" ht="22.5" customHeight="1">
      <c r="A29" s="61">
        <v>2</v>
      </c>
      <c r="B29" s="50"/>
      <c r="C29" s="73" t="s">
        <v>23</v>
      </c>
      <c r="D29" s="1"/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</row>
    <row r="30" spans="1:24" ht="22.5" customHeight="1">
      <c r="A30" s="61">
        <v>3</v>
      </c>
      <c r="B30" s="50"/>
      <c r="C30" s="73" t="s">
        <v>24</v>
      </c>
      <c r="D30" s="1"/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0</v>
      </c>
    </row>
    <row r="31" spans="1:24" ht="22.5" customHeight="1">
      <c r="A31" s="61">
        <v>4</v>
      </c>
      <c r="B31" s="50"/>
      <c r="C31" s="73" t="s">
        <v>0</v>
      </c>
      <c r="D31" s="1"/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3">
        <v>0</v>
      </c>
    </row>
    <row r="32" spans="1:24" s="41" customFormat="1" ht="22.5" customHeight="1">
      <c r="A32" s="61">
        <v>5</v>
      </c>
      <c r="B32" s="50"/>
      <c r="C32" s="73" t="s">
        <v>25</v>
      </c>
      <c r="D32" s="1"/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</row>
    <row r="33" spans="1:24" ht="22.5" customHeight="1">
      <c r="A33" s="61">
        <v>6</v>
      </c>
      <c r="B33" s="50"/>
      <c r="C33" s="73" t="s">
        <v>26</v>
      </c>
      <c r="D33" s="1"/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3">
        <v>0</v>
      </c>
    </row>
    <row r="34" spans="1:24" ht="22.5" customHeight="1">
      <c r="A34" s="61"/>
      <c r="B34" s="50"/>
      <c r="C34" s="73"/>
      <c r="D34" s="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</row>
    <row r="35" spans="1:24" ht="22.5" customHeight="1">
      <c r="A35" s="71" t="s">
        <v>27</v>
      </c>
      <c r="B35" s="72"/>
      <c r="C35" s="72"/>
      <c r="D35" s="2"/>
      <c r="E35" s="42">
        <f aca="true" t="shared" si="2" ref="E35:X35">SUM(E28:E33)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42">
        <f t="shared" si="2"/>
        <v>0</v>
      </c>
      <c r="M35" s="42">
        <f t="shared" si="2"/>
        <v>0</v>
      </c>
      <c r="N35" s="42">
        <f t="shared" si="2"/>
        <v>0</v>
      </c>
      <c r="O35" s="42">
        <f t="shared" si="2"/>
        <v>0</v>
      </c>
      <c r="P35" s="42">
        <f t="shared" si="2"/>
        <v>0</v>
      </c>
      <c r="Q35" s="42">
        <f t="shared" si="2"/>
        <v>0</v>
      </c>
      <c r="R35" s="42">
        <f t="shared" si="2"/>
        <v>0</v>
      </c>
      <c r="S35" s="42">
        <f t="shared" si="2"/>
        <v>0</v>
      </c>
      <c r="T35" s="42">
        <f t="shared" si="2"/>
        <v>0</v>
      </c>
      <c r="U35" s="42">
        <f t="shared" si="2"/>
        <v>0</v>
      </c>
      <c r="V35" s="42">
        <f t="shared" si="2"/>
        <v>0</v>
      </c>
      <c r="W35" s="42">
        <f t="shared" si="2"/>
        <v>0</v>
      </c>
      <c r="X35" s="43">
        <f t="shared" si="2"/>
        <v>0</v>
      </c>
    </row>
    <row r="36" spans="1:24" ht="22.5" customHeight="1" thickBot="1">
      <c r="A36" s="74"/>
      <c r="B36" s="75"/>
      <c r="C36" s="75"/>
      <c r="D36" s="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</row>
    <row r="37" spans="3:24" s="76" customFormat="1" ht="17.25" customHeight="1" hidden="1">
      <c r="C37" s="76" t="s">
        <v>29</v>
      </c>
      <c r="E37" s="76">
        <v>57</v>
      </c>
      <c r="F37" s="76">
        <v>57</v>
      </c>
      <c r="G37" s="76">
        <v>57</v>
      </c>
      <c r="H37" s="76">
        <v>57</v>
      </c>
      <c r="I37" s="76">
        <v>57</v>
      </c>
      <c r="J37" s="76">
        <v>57</v>
      </c>
      <c r="K37" s="76">
        <v>57</v>
      </c>
      <c r="L37" s="76">
        <v>57</v>
      </c>
      <c r="M37" s="76">
        <v>57</v>
      </c>
      <c r="N37" s="76">
        <v>57</v>
      </c>
      <c r="O37" s="76">
        <v>57</v>
      </c>
      <c r="P37" s="76">
        <v>57</v>
      </c>
      <c r="Q37" s="76">
        <v>57</v>
      </c>
      <c r="R37" s="76">
        <v>57</v>
      </c>
      <c r="S37" s="76">
        <v>57</v>
      </c>
      <c r="T37" s="76">
        <v>57</v>
      </c>
      <c r="U37" s="76">
        <v>57</v>
      </c>
      <c r="V37" s="76">
        <v>57</v>
      </c>
      <c r="W37" s="76">
        <v>57</v>
      </c>
      <c r="X37" s="76">
        <v>57</v>
      </c>
    </row>
    <row r="38" spans="3:24" s="76" customFormat="1" ht="17.25" customHeight="1" hidden="1">
      <c r="C38" s="76" t="s">
        <v>30</v>
      </c>
      <c r="E38" s="76">
        <v>1</v>
      </c>
      <c r="F38" s="76">
        <v>1</v>
      </c>
      <c r="G38" s="76">
        <v>1</v>
      </c>
      <c r="H38" s="76">
        <v>1</v>
      </c>
      <c r="I38" s="76">
        <v>1</v>
      </c>
      <c r="J38" s="76">
        <v>1</v>
      </c>
      <c r="K38" s="76">
        <v>1</v>
      </c>
      <c r="L38" s="76">
        <v>1</v>
      </c>
      <c r="M38" s="76">
        <v>1</v>
      </c>
      <c r="N38" s="76">
        <v>1</v>
      </c>
      <c r="O38" s="76">
        <v>1</v>
      </c>
      <c r="P38" s="76">
        <v>1</v>
      </c>
      <c r="Q38" s="76">
        <v>1</v>
      </c>
      <c r="R38" s="76">
        <v>1</v>
      </c>
      <c r="S38" s="76">
        <v>1</v>
      </c>
      <c r="T38" s="76">
        <v>1</v>
      </c>
      <c r="U38" s="76">
        <v>1</v>
      </c>
      <c r="V38" s="76">
        <v>1</v>
      </c>
      <c r="W38" s="76">
        <v>1</v>
      </c>
      <c r="X38" s="76">
        <v>1</v>
      </c>
    </row>
    <row r="39" spans="3:24" s="76" customFormat="1" ht="17.25" customHeight="1" hidden="1">
      <c r="C39" s="76" t="s">
        <v>31</v>
      </c>
      <c r="E39" s="76">
        <v>1</v>
      </c>
      <c r="F39" s="76">
        <v>2</v>
      </c>
      <c r="G39" s="76">
        <v>5</v>
      </c>
      <c r="H39" s="76">
        <v>6</v>
      </c>
      <c r="I39" s="76">
        <v>7</v>
      </c>
      <c r="J39" s="76">
        <v>8</v>
      </c>
      <c r="K39" s="76">
        <v>26</v>
      </c>
      <c r="L39" s="76">
        <v>27</v>
      </c>
      <c r="M39" s="76">
        <v>10</v>
      </c>
      <c r="N39" s="76">
        <v>11</v>
      </c>
      <c r="O39" s="76">
        <v>12</v>
      </c>
      <c r="P39" s="76">
        <v>16</v>
      </c>
      <c r="Q39" s="76">
        <v>17</v>
      </c>
      <c r="R39" s="76">
        <v>18</v>
      </c>
      <c r="S39" s="76">
        <v>20</v>
      </c>
      <c r="T39" s="76">
        <v>21</v>
      </c>
      <c r="U39" s="76">
        <v>22</v>
      </c>
      <c r="V39" s="76">
        <v>23</v>
      </c>
      <c r="W39" s="76">
        <v>24</v>
      </c>
      <c r="X39" s="76">
        <v>25</v>
      </c>
    </row>
    <row r="40" spans="1:24" s="78" customFormat="1" ht="22.5" customHeight="1">
      <c r="A40" s="77"/>
      <c r="B40" s="77"/>
      <c r="C40" s="77"/>
      <c r="D40" s="77"/>
      <c r="E40" s="78" t="s">
        <v>86</v>
      </c>
      <c r="F40" s="78" t="s">
        <v>87</v>
      </c>
      <c r="G40" s="78" t="s">
        <v>88</v>
      </c>
      <c r="H40" s="78" t="s">
        <v>48</v>
      </c>
      <c r="I40" s="78" t="s">
        <v>49</v>
      </c>
      <c r="J40" s="78" t="s">
        <v>50</v>
      </c>
      <c r="K40" s="78" t="s">
        <v>89</v>
      </c>
      <c r="L40" s="78" t="s">
        <v>90</v>
      </c>
      <c r="M40" s="78" t="s">
        <v>91</v>
      </c>
      <c r="N40" s="78" t="s">
        <v>51</v>
      </c>
      <c r="O40" s="78" t="s">
        <v>52</v>
      </c>
      <c r="P40" s="78" t="s">
        <v>92</v>
      </c>
      <c r="Q40" s="78" t="s">
        <v>53</v>
      </c>
      <c r="R40" s="78" t="s">
        <v>54</v>
      </c>
      <c r="S40" s="78" t="s">
        <v>93</v>
      </c>
      <c r="T40" s="78" t="s">
        <v>55</v>
      </c>
      <c r="U40" s="78" t="s">
        <v>56</v>
      </c>
      <c r="V40" s="78" t="s">
        <v>57</v>
      </c>
      <c r="W40" s="78" t="s">
        <v>58</v>
      </c>
      <c r="X40" s="78" t="s">
        <v>59</v>
      </c>
    </row>
    <row r="41" ht="22.5" customHeight="1"/>
  </sheetData>
  <sheetProtection/>
  <mergeCells count="3">
    <mergeCell ref="U4:X4"/>
    <mergeCell ref="O4:T4"/>
    <mergeCell ref="E4:N4"/>
  </mergeCells>
  <printOptions/>
  <pageMargins left="0.7874015748031497" right="0.53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2013-03-19T08:21:35Z</cp:lastPrinted>
  <dcterms:created xsi:type="dcterms:W3CDTF">2004-01-11T02:00:31Z</dcterms:created>
  <dcterms:modified xsi:type="dcterms:W3CDTF">2013-03-27T14:02:23Z</dcterms:modified>
  <cp:category/>
  <cp:version/>
  <cp:contentType/>
  <cp:contentStatus/>
</cp:coreProperties>
</file>