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8075" windowHeight="8355" activeTab="0"/>
  </bookViews>
  <sheets>
    <sheet name="港湾整備（施設及び業務概況）" sheetId="1" r:id="rId1"/>
    <sheet name="港湾整備（収支の状況）" sheetId="2" r:id="rId2"/>
    <sheet name="港湾整備（地方債の状況）" sheetId="3" r:id="rId3"/>
  </sheets>
  <definedNames>
    <definedName name="_xlnm.Print_Area" localSheetId="0">'港湾整備（施設及び業務概況）'!$C$1:$AB$10</definedName>
    <definedName name="_xlnm.Print_Area" localSheetId="1">'港湾整備（収支の状況）'!$C$1:$BG$11</definedName>
    <definedName name="_xlnm.Print_Area" localSheetId="2">'港湾整備（地方債の状況）'!$C$1:$Y$10</definedName>
    <definedName name="_xlnm.Print_Titles" localSheetId="0">'港湾整備（施設及び業務概況）'!$B:$B</definedName>
    <definedName name="_xlnm.Print_Titles" localSheetId="1">'港湾整備（収支の状況）'!$B:$B</definedName>
    <definedName name="_xlnm.Print_Titles" localSheetId="2">'港湾整備（地方債の状況）'!$B:$B</definedName>
  </definedNames>
  <calcPr fullCalcOnLoad="1"/>
</workbook>
</file>

<file path=xl/sharedStrings.xml><?xml version="1.0" encoding="utf-8"?>
<sst xmlns="http://schemas.openxmlformats.org/spreadsheetml/2006/main" count="377" uniqueCount="327">
  <si>
    <t>項　目</t>
  </si>
  <si>
    <t>事業開始</t>
  </si>
  <si>
    <t>港湾区分</t>
  </si>
  <si>
    <t>(3)年間使用料</t>
  </si>
  <si>
    <t>(3)年間利用</t>
  </si>
  <si>
    <t>(4)年間使用料</t>
  </si>
  <si>
    <t>(3)年間取扱</t>
  </si>
  <si>
    <t>(2)年間使用料</t>
  </si>
  <si>
    <t>年 月 日</t>
  </si>
  <si>
    <t xml:space="preserve">  　 収入額</t>
  </si>
  <si>
    <t xml:space="preserve">   　  者数</t>
  </si>
  <si>
    <t xml:space="preserve"> 　 収入額</t>
  </si>
  <si>
    <t>団体名</t>
  </si>
  <si>
    <t>(基)</t>
  </si>
  <si>
    <t>(千円)</t>
  </si>
  <si>
    <t>(棟)</t>
  </si>
  <si>
    <t>(人)</t>
  </si>
  <si>
    <t>(港湾整備事業)</t>
  </si>
  <si>
    <t>下関市</t>
  </si>
  <si>
    <t>合計</t>
  </si>
  <si>
    <t>(ｔ)</t>
  </si>
  <si>
    <t>(㎡)</t>
  </si>
  <si>
    <t>(ｔ)</t>
  </si>
  <si>
    <t>(㎡)</t>
  </si>
  <si>
    <t>12-01-01</t>
  </si>
  <si>
    <t>12-01-06</t>
  </si>
  <si>
    <t>12-01-07</t>
  </si>
  <si>
    <t>12-01-08</t>
  </si>
  <si>
    <t>12-01-09</t>
  </si>
  <si>
    <t>12-01-10</t>
  </si>
  <si>
    <t>12-01-11</t>
  </si>
  <si>
    <t>12-01-12</t>
  </si>
  <si>
    <t>12-01-13</t>
  </si>
  <si>
    <t>12-01-14</t>
  </si>
  <si>
    <t>12-01-15</t>
  </si>
  <si>
    <t>12-01-16</t>
  </si>
  <si>
    <t>12-01-17</t>
  </si>
  <si>
    <t>12-01-18</t>
  </si>
  <si>
    <t>12-01-19</t>
  </si>
  <si>
    <t>12-01-20</t>
  </si>
  <si>
    <t>12-01-21</t>
  </si>
  <si>
    <t>12-01-22</t>
  </si>
  <si>
    <t>12-01-23</t>
  </si>
  <si>
    <t>12-01-24</t>
  </si>
  <si>
    <t>12-01-25</t>
  </si>
  <si>
    <t>12-01-26</t>
  </si>
  <si>
    <t>12-01-27</t>
  </si>
  <si>
    <t>12-01-37</t>
  </si>
  <si>
    <t>12-01-38</t>
  </si>
  <si>
    <t>12-01-39</t>
  </si>
  <si>
    <t>S34.04.01</t>
  </si>
  <si>
    <t>(1)</t>
  </si>
  <si>
    <t xml:space="preserve">   　荷物量</t>
  </si>
  <si>
    <t xml:space="preserve">    荷物量</t>
  </si>
  <si>
    <t>計</t>
  </si>
  <si>
    <t>２　法非適用公営企業会計決算の状況</t>
  </si>
  <si>
    <t>機械数</t>
  </si>
  <si>
    <t>(1)</t>
  </si>
  <si>
    <t>棟数</t>
  </si>
  <si>
    <t>(2)</t>
  </si>
  <si>
    <t>面 積</t>
  </si>
  <si>
    <t>(4)年間使用</t>
  </si>
  <si>
    <t xml:space="preserve">  　料収入額</t>
  </si>
  <si>
    <t xml:space="preserve">  料収入額</t>
  </si>
  <si>
    <t>(3)年間取</t>
  </si>
  <si>
    <t xml:space="preserve">  扱荷物量</t>
  </si>
  <si>
    <t>損益勘定</t>
  </si>
  <si>
    <t>資本勘定</t>
  </si>
  <si>
    <t>所属職員</t>
  </si>
  <si>
    <t>　　　第3-10表　施設及び業務概況</t>
  </si>
  <si>
    <t>施設数</t>
  </si>
  <si>
    <t>(2)年間取扱</t>
  </si>
  <si>
    <t>　（３）港湾整備事業</t>
  </si>
  <si>
    <t>国際拠点</t>
  </si>
  <si>
    <t>合　計</t>
  </si>
  <si>
    <t>26-02-09</t>
  </si>
  <si>
    <t>26-02-08</t>
  </si>
  <si>
    <t>26-02-07</t>
  </si>
  <si>
    <t>26-02-06</t>
  </si>
  <si>
    <t>26-02-05</t>
  </si>
  <si>
    <t>26-02-04</t>
  </si>
  <si>
    <t>26-02-03</t>
  </si>
  <si>
    <t>26-02-02</t>
  </si>
  <si>
    <t>26-02-01</t>
  </si>
  <si>
    <t>26-01-60</t>
  </si>
  <si>
    <t>26-01-59</t>
  </si>
  <si>
    <t>26-01-58</t>
  </si>
  <si>
    <t>26-01-57</t>
  </si>
  <si>
    <t>26-01-56</t>
  </si>
  <si>
    <t>26-01-55</t>
  </si>
  <si>
    <t>26-01-54</t>
  </si>
  <si>
    <t>26-01-53</t>
  </si>
  <si>
    <t>26-01-49</t>
  </si>
  <si>
    <t>26-01-36</t>
  </si>
  <si>
    <t>26-01-35</t>
  </si>
  <si>
    <t>26-01-34</t>
  </si>
  <si>
    <t>26-01-33</t>
  </si>
  <si>
    <t>26-01-32</t>
  </si>
  <si>
    <t>26-01-31</t>
  </si>
  <si>
    <t>26-01-30</t>
  </si>
  <si>
    <t>26-01-29</t>
  </si>
  <si>
    <t>26-01-28</t>
  </si>
  <si>
    <t>26-01-27</t>
  </si>
  <si>
    <t>26-01-26</t>
  </si>
  <si>
    <t>26-01-25</t>
  </si>
  <si>
    <t>26-01-24</t>
  </si>
  <si>
    <t>26-01-23</t>
  </si>
  <si>
    <t>26-01-22</t>
  </si>
  <si>
    <t>26-01-21</t>
  </si>
  <si>
    <t>26-01-20</t>
  </si>
  <si>
    <t>26-01-19</t>
  </si>
  <si>
    <t>26-01-18</t>
  </si>
  <si>
    <t>26-01-17</t>
  </si>
  <si>
    <t>26-01-16</t>
  </si>
  <si>
    <t>26-01-15</t>
  </si>
  <si>
    <t>26-01-14</t>
  </si>
  <si>
    <t>26-01-13</t>
  </si>
  <si>
    <t>26-01-12</t>
  </si>
  <si>
    <t>26-01-11</t>
  </si>
  <si>
    <t>26-01-10</t>
  </si>
  <si>
    <t>26-01-09</t>
  </si>
  <si>
    <t>26-01-08</t>
  </si>
  <si>
    <t>26-01-07</t>
  </si>
  <si>
    <t>26-01-06</t>
  </si>
  <si>
    <t>26-01-05</t>
  </si>
  <si>
    <t>26-01-03</t>
  </si>
  <si>
    <t>26-01-02</t>
  </si>
  <si>
    <t>26-01-01</t>
  </si>
  <si>
    <t>団体名</t>
  </si>
  <si>
    <t>事業名</t>
  </si>
  <si>
    <t>26-02-09</t>
  </si>
  <si>
    <t>26-02-08</t>
  </si>
  <si>
    <t>26-02-07</t>
  </si>
  <si>
    <t>26-02-06</t>
  </si>
  <si>
    <t>26-02-05</t>
  </si>
  <si>
    <t>26-02-04</t>
  </si>
  <si>
    <t>26-02-03</t>
  </si>
  <si>
    <t>26-02-02</t>
  </si>
  <si>
    <t>26-02-01</t>
  </si>
  <si>
    <t>26-01-60</t>
  </si>
  <si>
    <t>26-01-59</t>
  </si>
  <si>
    <t>26-01-58</t>
  </si>
  <si>
    <t>26-01-57</t>
  </si>
  <si>
    <t>26-01-56</t>
  </si>
  <si>
    <t>26-01-55</t>
  </si>
  <si>
    <t>26-01-54</t>
  </si>
  <si>
    <t>26-01-53</t>
  </si>
  <si>
    <t>26-01-49</t>
  </si>
  <si>
    <t>26-01-36</t>
  </si>
  <si>
    <t>26-01-35</t>
  </si>
  <si>
    <t>26-01-34</t>
  </si>
  <si>
    <t>26-01-33</t>
  </si>
  <si>
    <t>26-01-32</t>
  </si>
  <si>
    <t>26-01-31</t>
  </si>
  <si>
    <t>26-01-30</t>
  </si>
  <si>
    <t>26-01-29</t>
  </si>
  <si>
    <t>26-01-28</t>
  </si>
  <si>
    <t>26-01-27</t>
  </si>
  <si>
    <t>26-01-26</t>
  </si>
  <si>
    <t>26-01-25</t>
  </si>
  <si>
    <t>26-01-24</t>
  </si>
  <si>
    <t>26-01-23</t>
  </si>
  <si>
    <t>26-01-22</t>
  </si>
  <si>
    <t>26-01-21</t>
  </si>
  <si>
    <t>26-01-20</t>
  </si>
  <si>
    <t>26-01-19</t>
  </si>
  <si>
    <t>26-01-18</t>
  </si>
  <si>
    <t>26-01-17</t>
  </si>
  <si>
    <t>26-01-16</t>
  </si>
  <si>
    <t>26-01-15</t>
  </si>
  <si>
    <t>26-01-14</t>
  </si>
  <si>
    <t>26-01-13</t>
  </si>
  <si>
    <t>26-01-12</t>
  </si>
  <si>
    <t>26-01-11</t>
  </si>
  <si>
    <t>26-01-10</t>
  </si>
  <si>
    <t>26-01-09</t>
  </si>
  <si>
    <t>26-01-08</t>
  </si>
  <si>
    <t>26-01-07</t>
  </si>
  <si>
    <t>26-01-06</t>
  </si>
  <si>
    <t>26-01-05</t>
  </si>
  <si>
    <t>26-01-03</t>
  </si>
  <si>
    <t>26-01-02</t>
  </si>
  <si>
    <t>26-01-01</t>
  </si>
  <si>
    <t>比　率</t>
  </si>
  <si>
    <t>(Q)</t>
  </si>
  <si>
    <t>支出金</t>
  </si>
  <si>
    <t>-(O) (P)</t>
  </si>
  <si>
    <t>(O)</t>
  </si>
  <si>
    <t>(N)</t>
  </si>
  <si>
    <t>(M)</t>
  </si>
  <si>
    <t>(G)+(K) (L)</t>
  </si>
  <si>
    <t>(H)-(I) (K)</t>
  </si>
  <si>
    <t>繰出金</t>
  </si>
  <si>
    <t>返　還　金</t>
  </si>
  <si>
    <t>(J)</t>
  </si>
  <si>
    <t>(I)</t>
  </si>
  <si>
    <t>(H)</t>
  </si>
  <si>
    <t>(A)-(D) (G)</t>
  </si>
  <si>
    <t>(F)</t>
  </si>
  <si>
    <t>(E)</t>
  </si>
  <si>
    <t>(E)+(F) (D)</t>
  </si>
  <si>
    <t>(C)</t>
  </si>
  <si>
    <t>(B)</t>
  </si>
  <si>
    <t>(B)+(C) (A)</t>
  </si>
  <si>
    <t>比率</t>
  </si>
  <si>
    <t>収　支</t>
  </si>
  <si>
    <t>赤　字</t>
  </si>
  <si>
    <t>黒　字</t>
  </si>
  <si>
    <t>すべき財源</t>
  </si>
  <si>
    <t>その他</t>
  </si>
  <si>
    <t>地方債</t>
  </si>
  <si>
    <t>国庫（県）</t>
  </si>
  <si>
    <t>(L)-(M)+(N)</t>
  </si>
  <si>
    <t>繰上充用金</t>
  </si>
  <si>
    <t>へ  の</t>
  </si>
  <si>
    <t>長期借入金</t>
  </si>
  <si>
    <t>建設
利息</t>
  </si>
  <si>
    <t>職　員
給与費</t>
  </si>
  <si>
    <t>一時借入
金 利 息</t>
  </si>
  <si>
    <t>地方債
利　息</t>
  </si>
  <si>
    <t>赤字</t>
  </si>
  <si>
    <t>収益的</t>
  </si>
  <si>
    <t>実質収支 (P)-(Q)</t>
  </si>
  <si>
    <t>翌年度に繰越</t>
  </si>
  <si>
    <t>未収入特定財源（内訳）</t>
  </si>
  <si>
    <t>未 収 入
特定財源</t>
  </si>
  <si>
    <t>形式収支</t>
  </si>
  <si>
    <t>前年度</t>
  </si>
  <si>
    <t>う  ち</t>
  </si>
  <si>
    <t>前年度から
の繰越金</t>
  </si>
  <si>
    <t>積立金</t>
  </si>
  <si>
    <t>収　支
再差引</t>
  </si>
  <si>
    <t>収　支
差　引</t>
  </si>
  <si>
    <t>他会計</t>
  </si>
  <si>
    <t>他  会  計</t>
  </si>
  <si>
    <t>地方債
償還金</t>
  </si>
  <si>
    <t>う　　  ち</t>
  </si>
  <si>
    <t>建　設
改良費</t>
  </si>
  <si>
    <t>資本的
支　出</t>
  </si>
  <si>
    <t>工　事
負担金</t>
  </si>
  <si>
    <t>県
補助金</t>
  </si>
  <si>
    <t>国　庫
補助金</t>
  </si>
  <si>
    <t>固定資産
売却代金</t>
  </si>
  <si>
    <t>他会計
借入金</t>
  </si>
  <si>
    <t>他会計
補助金</t>
  </si>
  <si>
    <t>他会計
出資金</t>
  </si>
  <si>
    <t>地 方 債</t>
  </si>
  <si>
    <t>資本的
収　入</t>
  </si>
  <si>
    <t>収支差引</t>
  </si>
  <si>
    <t>内   　　訳</t>
  </si>
  <si>
    <t>支　払
利　息</t>
  </si>
  <si>
    <t>営業外
費　用</t>
  </si>
  <si>
    <t>受　託
工事費</t>
  </si>
  <si>
    <t>職　員
給与費</t>
  </si>
  <si>
    <t>営　業
費　用</t>
  </si>
  <si>
    <t>総 費 用</t>
  </si>
  <si>
    <t>他会計
繰入金</t>
  </si>
  <si>
    <t>県
補助金</t>
  </si>
  <si>
    <t>国　庫
補助金</t>
  </si>
  <si>
    <t>営業外
収　益</t>
  </si>
  <si>
    <t>受託工事
収　　益</t>
  </si>
  <si>
    <t>料金収入</t>
  </si>
  <si>
    <t>営業収益</t>
  </si>
  <si>
    <t>総 収 益</t>
  </si>
  <si>
    <t>　　　第3-11表　収支の状況</t>
  </si>
  <si>
    <t>　（３）港湾整備事業</t>
  </si>
  <si>
    <t>合計</t>
  </si>
  <si>
    <t>24-01-11</t>
  </si>
  <si>
    <t>24-01-10</t>
  </si>
  <si>
    <t>24-01-09</t>
  </si>
  <si>
    <t>24-01-08</t>
  </si>
  <si>
    <t>24-01-07</t>
  </si>
  <si>
    <t>24-01-06</t>
  </si>
  <si>
    <t>24-01-05</t>
  </si>
  <si>
    <t>24-01-04</t>
  </si>
  <si>
    <t>24-01-03</t>
  </si>
  <si>
    <t>24-01-02</t>
  </si>
  <si>
    <t>24-01-01</t>
  </si>
  <si>
    <t>24-12-12</t>
  </si>
  <si>
    <t>24-11-12</t>
  </si>
  <si>
    <t>24-10-12</t>
  </si>
  <si>
    <t>24-09-12</t>
  </si>
  <si>
    <t>24-08-12</t>
  </si>
  <si>
    <t>24-07-12</t>
  </si>
  <si>
    <t>24-06-12</t>
  </si>
  <si>
    <t>24-05-12</t>
  </si>
  <si>
    <t>24-04-12</t>
  </si>
  <si>
    <t>24-03-12</t>
  </si>
  <si>
    <t>24-02-12</t>
  </si>
  <si>
    <t>24-01-12</t>
  </si>
  <si>
    <t>8.0%以上</t>
  </si>
  <si>
    <t>7.5%以上
8.0%未満</t>
  </si>
  <si>
    <t>7.0%以上
7.5%未満</t>
  </si>
  <si>
    <t>6.0%以上
7.0%未満</t>
  </si>
  <si>
    <t>5.0%以上
6.0%未満</t>
  </si>
  <si>
    <t>4.0%以上
5.0%未満</t>
  </si>
  <si>
    <t>3.0%以上
4.0%未満</t>
  </si>
  <si>
    <t>2.0%以上
3.0%未満</t>
  </si>
  <si>
    <t>1.0%以上
2.0%未満</t>
  </si>
  <si>
    <t>1.0%未満</t>
  </si>
  <si>
    <t>起債前借</t>
  </si>
  <si>
    <t>その他</t>
  </si>
  <si>
    <t>交　付
公　債</t>
  </si>
  <si>
    <t>政　府
保証付
外　債</t>
  </si>
  <si>
    <t>共　済
組　合</t>
  </si>
  <si>
    <t>市　場
公募債</t>
  </si>
  <si>
    <t>市中銀行以
外金融機関</t>
  </si>
  <si>
    <t>市中銀行</t>
  </si>
  <si>
    <t>地方公共団体
金融機構</t>
  </si>
  <si>
    <t>簡　保</t>
  </si>
  <si>
    <t>郵　貯</t>
  </si>
  <si>
    <t>財政融資</t>
  </si>
  <si>
    <t>利      率　　　別　　　内　　　訳</t>
  </si>
  <si>
    <t>借　　　入　　　先　　　別　　　内　　　訳</t>
  </si>
  <si>
    <t>地 方 債
現 在 高</t>
  </si>
  <si>
    <t>団 体 名</t>
  </si>
  <si>
    <t>　　　第3-12表　地方債の状況</t>
  </si>
  <si>
    <t>　（３）港湾整備事業</t>
  </si>
  <si>
    <t>（単位　千円、％）</t>
  </si>
  <si>
    <t>3　荷　役　機　械</t>
  </si>
  <si>
    <t>4　旅   客   上   屋</t>
  </si>
  <si>
    <t>5　そ　の　他　上　屋</t>
  </si>
  <si>
    <t>6　倉　　　庫</t>
  </si>
  <si>
    <t>7　貯       木   　　場</t>
  </si>
  <si>
    <t>8　ふ 頭 用 地</t>
  </si>
  <si>
    <t>9　職　員　数　（人）</t>
  </si>
  <si>
    <t>1   政 府 資 金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</si>
</sst>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.0"/>
    <numFmt numFmtId="178" formatCode="#,##0_);[Red]\(#,##0\)"/>
    <numFmt numFmtId="179" formatCode="#,##0.00_ "/>
    <numFmt numFmtId="180" formatCode="0_ "/>
    <numFmt numFmtId="181" formatCode="#,##0_ "/>
    <numFmt numFmtId="182" formatCode="_(* #,##0_);_(* \(#,##0\);_(* &quot;-&quot;_);_(@_)"/>
    <numFmt numFmtId="183" formatCode="#,##0.0;[Red]\-#,##0.0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_(* #,##0.00_);_(* \(#,##0.00\);_(* &quot;-&quot;??_);_(@_)"/>
    <numFmt numFmtId="191" formatCode="mmmm\ d\,\ yyyy"/>
    <numFmt numFmtId="192" formatCode="[$-411]g/&quot;標&quot;&quot;準&quot;"/>
    <numFmt numFmtId="193" formatCode="_(* #,##0_);_(* &quot;△&quot;#,##0\ ;_(* &quot;-&quot;_);_(@_)"/>
    <numFmt numFmtId="194" formatCode="_(* #,##0_);_(* &quot;△&quot;#,##0;_(* &quot;-&quot;_);_(@_)"/>
    <numFmt numFmtId="195" formatCode="_(* #,##0_);_(* &quot;△&quot;#,##0\ \ \ ;_(* &quot;-&quot;_);_(@_)"/>
    <numFmt numFmtId="196" formatCode="_(* #,##0.0_);_(* &quot;△&quot;#,##0.0\ ;_(* &quot;-&quot;_);_(@_)"/>
    <numFmt numFmtId="197" formatCode="_(* #,##0\ \ _);_(* &quot;△&quot;#,##0\ ;_(* &quot;-&quot;_);_(@_)"/>
    <numFmt numFmtId="198" formatCode="_(* \ #,##0_)\ ;_(* &quot;△&quot;#,##0\ ;_(* &quot;-&quot;_);_(@_)"/>
    <numFmt numFmtId="199" formatCode="_(* #,##0_)\ ;_(* &quot;△&quot;#,##0\ ;_(* &quot;-&quot;_);_(@_)"/>
    <numFmt numFmtId="200" formatCode="_(#,##0_)\ ;_(* &quot;△&quot;#,##0\ ;_(* &quot;-&quot;_);_(@_)"/>
  </numFmts>
  <fonts count="48">
    <font>
      <sz val="9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明朝"/>
      <family val="1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4"/>
      <color indexed="8"/>
      <name val="ＭＳ ゴシック"/>
      <family val="3"/>
    </font>
    <font>
      <sz val="6"/>
      <name val="ＭＳ 明朝"/>
      <family val="1"/>
    </font>
    <font>
      <sz val="10"/>
      <name val="ＭＳ 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>
        <color indexed="8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 style="medium"/>
      <top style="medium"/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182" fontId="6" fillId="0" borderId="0" xfId="52" applyFont="1" applyAlignment="1">
      <alignment vertical="center" shrinkToFit="1"/>
    </xf>
    <xf numFmtId="49" fontId="8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vertical="center"/>
    </xf>
    <xf numFmtId="49" fontId="6" fillId="0" borderId="10" xfId="52" applyNumberFormat="1" applyFont="1" applyFill="1" applyBorder="1" applyAlignment="1">
      <alignment horizontal="distributed" vertical="center" shrinkToFit="1"/>
    </xf>
    <xf numFmtId="49" fontId="6" fillId="0" borderId="11" xfId="52" applyNumberFormat="1" applyFont="1" applyBorder="1" applyAlignment="1">
      <alignment horizontal="distributed" vertical="center" shrinkToFit="1"/>
    </xf>
    <xf numFmtId="49" fontId="6" fillId="0" borderId="0" xfId="52" applyNumberFormat="1" applyFont="1" applyAlignment="1">
      <alignment vertical="center" shrinkToFit="1"/>
    </xf>
    <xf numFmtId="49" fontId="8" fillId="0" borderId="0" xfId="0" applyNumberFormat="1" applyFont="1" applyAlignment="1">
      <alignment vertical="center"/>
    </xf>
    <xf numFmtId="49" fontId="6" fillId="0" borderId="12" xfId="52" applyNumberFormat="1" applyFont="1" applyFill="1" applyBorder="1" applyAlignment="1">
      <alignment horizontal="center" vertical="center" wrapText="1"/>
    </xf>
    <xf numFmtId="49" fontId="6" fillId="0" borderId="13" xfId="52" applyNumberFormat="1" applyFont="1" applyBorder="1" applyAlignment="1">
      <alignment horizontal="center" vertical="center" shrinkToFit="1"/>
    </xf>
    <xf numFmtId="49" fontId="8" fillId="0" borderId="14" xfId="0" applyNumberFormat="1" applyFont="1" applyBorder="1" applyAlignment="1">
      <alignment horizontal="left" vertical="center" shrinkToFit="1"/>
    </xf>
    <xf numFmtId="49" fontId="8" fillId="0" borderId="15" xfId="0" applyNumberFormat="1" applyFont="1" applyBorder="1" applyAlignment="1">
      <alignment horizontal="center" vertical="center" shrinkToFit="1"/>
    </xf>
    <xf numFmtId="49" fontId="8" fillId="0" borderId="16" xfId="0" applyNumberFormat="1" applyFont="1" applyBorder="1" applyAlignment="1">
      <alignment horizontal="center" vertical="center" shrinkToFit="1"/>
    </xf>
    <xf numFmtId="49" fontId="8" fillId="0" borderId="16" xfId="0" applyNumberFormat="1" applyFont="1" applyBorder="1" applyAlignment="1">
      <alignment vertical="center" shrinkToFit="1"/>
    </xf>
    <xf numFmtId="49" fontId="8" fillId="0" borderId="15" xfId="0" applyNumberFormat="1" applyFont="1" applyBorder="1" applyAlignment="1">
      <alignment vertical="center" shrinkToFit="1"/>
    </xf>
    <xf numFmtId="49" fontId="8" fillId="0" borderId="17" xfId="0" applyNumberFormat="1" applyFont="1" applyBorder="1" applyAlignment="1">
      <alignment vertical="center" shrinkToFit="1"/>
    </xf>
    <xf numFmtId="49" fontId="8" fillId="0" borderId="17" xfId="0" applyNumberFormat="1" applyFont="1" applyBorder="1" applyAlignment="1">
      <alignment horizontal="right" vertical="center" shrinkToFit="1"/>
    </xf>
    <xf numFmtId="182" fontId="6" fillId="0" borderId="13" xfId="52" applyFont="1" applyBorder="1" applyAlignment="1">
      <alignment horizontal="center" vertical="center" shrinkToFit="1"/>
    </xf>
    <xf numFmtId="182" fontId="6" fillId="0" borderId="18" xfId="52" applyFont="1" applyFill="1" applyBorder="1" applyAlignment="1">
      <alignment horizontal="center" vertical="center" shrinkToFit="1"/>
    </xf>
    <xf numFmtId="182" fontId="6" fillId="0" borderId="0" xfId="52" applyFont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 shrinkToFit="1"/>
    </xf>
    <xf numFmtId="49" fontId="8" fillId="0" borderId="20" xfId="0" applyNumberFormat="1" applyFont="1" applyBorder="1" applyAlignment="1">
      <alignment horizontal="right" vertical="center" shrinkToFit="1"/>
    </xf>
    <xf numFmtId="49" fontId="8" fillId="0" borderId="21" xfId="0" applyNumberFormat="1" applyFont="1" applyBorder="1" applyAlignment="1">
      <alignment vertical="center" shrinkToFit="1"/>
    </xf>
    <xf numFmtId="49" fontId="8" fillId="0" borderId="22" xfId="0" applyNumberFormat="1" applyFont="1" applyBorder="1" applyAlignment="1">
      <alignment vertical="center" shrinkToFit="1"/>
    </xf>
    <xf numFmtId="49" fontId="8" fillId="0" borderId="23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left" vertical="center" shrinkToFit="1"/>
    </xf>
    <xf numFmtId="49" fontId="9" fillId="0" borderId="0" xfId="52" applyNumberFormat="1" applyFont="1" applyAlignment="1">
      <alignment vertical="center"/>
    </xf>
    <xf numFmtId="49" fontId="8" fillId="0" borderId="15" xfId="0" applyNumberFormat="1" applyFont="1" applyBorder="1" applyAlignment="1">
      <alignment horizontal="right" vertical="center" shrinkToFit="1"/>
    </xf>
    <xf numFmtId="49" fontId="8" fillId="0" borderId="24" xfId="0" applyNumberFormat="1" applyFont="1" applyBorder="1" applyAlignment="1">
      <alignment horizontal="center" vertical="center" shrinkToFit="1"/>
    </xf>
    <xf numFmtId="49" fontId="8" fillId="0" borderId="25" xfId="0" applyNumberFormat="1" applyFont="1" applyBorder="1" applyAlignment="1">
      <alignment horizontal="center" vertical="center" shrinkToFit="1"/>
    </xf>
    <xf numFmtId="49" fontId="8" fillId="0" borderId="26" xfId="0" applyNumberFormat="1" applyFont="1" applyBorder="1" applyAlignment="1">
      <alignment horizontal="center" vertical="center" shrinkToFit="1"/>
    </xf>
    <xf numFmtId="49" fontId="8" fillId="0" borderId="27" xfId="0" applyNumberFormat="1" applyFont="1" applyBorder="1" applyAlignment="1">
      <alignment horizontal="center" vertical="center" shrinkToFit="1"/>
    </xf>
    <xf numFmtId="49" fontId="8" fillId="0" borderId="28" xfId="0" applyNumberFormat="1" applyFont="1" applyBorder="1" applyAlignment="1">
      <alignment horizontal="center" vertical="center" shrinkToFit="1"/>
    </xf>
    <xf numFmtId="193" fontId="8" fillId="0" borderId="24" xfId="0" applyNumberFormat="1" applyFont="1" applyFill="1" applyBorder="1" applyAlignment="1">
      <alignment vertical="center"/>
    </xf>
    <xf numFmtId="193" fontId="8" fillId="0" borderId="29" xfId="0" applyNumberFormat="1" applyFont="1" applyFill="1" applyBorder="1" applyAlignment="1">
      <alignment vertical="center"/>
    </xf>
    <xf numFmtId="193" fontId="6" fillId="0" borderId="13" xfId="52" applyNumberFormat="1" applyFont="1" applyFill="1" applyBorder="1" applyAlignment="1">
      <alignment horizontal="center" vertical="center"/>
    </xf>
    <xf numFmtId="193" fontId="6" fillId="0" borderId="30" xfId="52" applyNumberFormat="1" applyFont="1" applyFill="1" applyBorder="1" applyAlignment="1">
      <alignment horizontal="center" vertical="center"/>
    </xf>
    <xf numFmtId="49" fontId="8" fillId="0" borderId="31" xfId="0" applyNumberFormat="1" applyFont="1" applyBorder="1" applyAlignment="1">
      <alignment horizontal="center" vertical="center" shrinkToFit="1"/>
    </xf>
    <xf numFmtId="49" fontId="8" fillId="0" borderId="32" xfId="0" applyNumberFormat="1" applyFont="1" applyBorder="1" applyAlignment="1">
      <alignment horizontal="center" vertical="center" shrinkToFit="1"/>
    </xf>
    <xf numFmtId="193" fontId="6" fillId="0" borderId="0" xfId="52" applyNumberFormat="1" applyFont="1" applyAlignment="1">
      <alignment vertical="center" shrinkToFit="1"/>
    </xf>
    <xf numFmtId="193" fontId="6" fillId="0" borderId="0" xfId="52" applyNumberFormat="1" applyFont="1" applyAlignment="1">
      <alignment vertical="center"/>
    </xf>
    <xf numFmtId="196" fontId="8" fillId="0" borderId="30" xfId="0" applyNumberFormat="1" applyFont="1" applyBorder="1" applyAlignment="1">
      <alignment horizontal="center" vertical="center" shrinkToFit="1"/>
    </xf>
    <xf numFmtId="196" fontId="8" fillId="0" borderId="13" xfId="0" applyNumberFormat="1" applyFont="1" applyBorder="1" applyAlignment="1">
      <alignment horizontal="center" vertical="center" shrinkToFit="1"/>
    </xf>
    <xf numFmtId="193" fontId="6" fillId="0" borderId="13" xfId="52" applyNumberFormat="1" applyFont="1" applyFill="1" applyBorder="1" applyAlignment="1">
      <alignment horizontal="center" vertical="center" shrinkToFit="1"/>
    </xf>
    <xf numFmtId="193" fontId="6" fillId="33" borderId="13" xfId="52" applyNumberFormat="1" applyFont="1" applyFill="1" applyBorder="1" applyAlignment="1">
      <alignment horizontal="center" vertical="center" shrinkToFit="1"/>
    </xf>
    <xf numFmtId="49" fontId="6" fillId="0" borderId="11" xfId="52" applyNumberFormat="1" applyFont="1" applyFill="1" applyBorder="1" applyAlignment="1">
      <alignment horizontal="distributed" vertical="center" shrinkToFit="1"/>
    </xf>
    <xf numFmtId="49" fontId="6" fillId="0" borderId="33" xfId="52" applyNumberFormat="1" applyFont="1" applyFill="1" applyBorder="1" applyAlignment="1">
      <alignment horizontal="left" vertical="center" shrinkToFit="1"/>
    </xf>
    <xf numFmtId="196" fontId="8" fillId="0" borderId="34" xfId="0" applyNumberFormat="1" applyFont="1" applyBorder="1" applyAlignment="1">
      <alignment horizontal="center" vertical="center" shrinkToFit="1"/>
    </xf>
    <xf numFmtId="196" fontId="8" fillId="0" borderId="14" xfId="0" applyNumberFormat="1" applyFont="1" applyBorder="1" applyAlignment="1">
      <alignment horizontal="center" vertical="center" shrinkToFit="1"/>
    </xf>
    <xf numFmtId="193" fontId="8" fillId="0" borderId="32" xfId="51" applyNumberFormat="1" applyFont="1" applyFill="1" applyBorder="1" applyAlignment="1">
      <alignment vertical="center"/>
    </xf>
    <xf numFmtId="193" fontId="6" fillId="0" borderId="14" xfId="52" applyNumberFormat="1" applyFont="1" applyFill="1" applyBorder="1" applyAlignment="1">
      <alignment vertical="center" shrinkToFit="1"/>
    </xf>
    <xf numFmtId="193" fontId="6" fillId="33" borderId="14" xfId="52" applyNumberFormat="1" applyFont="1" applyFill="1" applyBorder="1" applyAlignment="1">
      <alignment horizontal="center" vertical="center" shrinkToFit="1"/>
    </xf>
    <xf numFmtId="49" fontId="6" fillId="0" borderId="20" xfId="52" applyNumberFormat="1" applyFont="1" applyFill="1" applyBorder="1" applyAlignment="1">
      <alignment horizontal="distributed" vertical="center" shrinkToFit="1"/>
    </xf>
    <xf numFmtId="193" fontId="6" fillId="34" borderId="35" xfId="52" applyNumberFormat="1" applyFont="1" applyFill="1" applyBorder="1" applyAlignment="1">
      <alignment horizontal="center" vertical="center" shrinkToFit="1"/>
    </xf>
    <xf numFmtId="193" fontId="6" fillId="34" borderId="36" xfId="52" applyNumberFormat="1" applyFont="1" applyFill="1" applyBorder="1" applyAlignment="1">
      <alignment horizontal="center" vertical="center" shrinkToFit="1"/>
    </xf>
    <xf numFmtId="49" fontId="6" fillId="34" borderId="37" xfId="52" applyNumberFormat="1" applyFont="1" applyFill="1" applyBorder="1" applyAlignment="1">
      <alignment horizontal="center" vertical="center" shrinkToFit="1"/>
    </xf>
    <xf numFmtId="49" fontId="6" fillId="34" borderId="38" xfId="52" applyNumberFormat="1" applyFont="1" applyFill="1" applyBorder="1" applyAlignment="1">
      <alignment horizontal="center" vertical="center" shrinkToFit="1"/>
    </xf>
    <xf numFmtId="193" fontId="6" fillId="0" borderId="0" xfId="52" applyNumberFormat="1" applyFont="1" applyAlignment="1">
      <alignment horizontal="center" vertical="center" shrinkToFit="1"/>
    </xf>
    <xf numFmtId="193" fontId="6" fillId="0" borderId="39" xfId="52" applyNumberFormat="1" applyFont="1" applyBorder="1" applyAlignment="1">
      <alignment horizontal="center" vertical="center" shrinkToFit="1"/>
    </xf>
    <xf numFmtId="193" fontId="6" fillId="0" borderId="0" xfId="52" applyNumberFormat="1" applyFont="1" applyBorder="1" applyAlignment="1">
      <alignment horizontal="center" vertical="center" shrinkToFit="1"/>
    </xf>
    <xf numFmtId="193" fontId="6" fillId="34" borderId="0" xfId="52" applyNumberFormat="1" applyFont="1" applyFill="1" applyBorder="1" applyAlignment="1">
      <alignment horizontal="center" vertical="center" shrinkToFit="1"/>
    </xf>
    <xf numFmtId="49" fontId="6" fillId="0" borderId="40" xfId="52" applyNumberFormat="1" applyFont="1" applyBorder="1" applyAlignment="1">
      <alignment horizontal="center" vertical="center" shrinkToFit="1"/>
    </xf>
    <xf numFmtId="49" fontId="6" fillId="0" borderId="0" xfId="52" applyNumberFormat="1" applyFont="1" applyAlignment="1">
      <alignment horizontal="center" vertical="center" shrinkToFit="1"/>
    </xf>
    <xf numFmtId="49" fontId="8" fillId="0" borderId="41" xfId="0" applyNumberFormat="1" applyFont="1" applyBorder="1" applyAlignment="1">
      <alignment horizontal="center" vertical="center" shrinkToFit="1"/>
    </xf>
    <xf numFmtId="49" fontId="8" fillId="0" borderId="42" xfId="0" applyNumberFormat="1" applyFont="1" applyBorder="1" applyAlignment="1">
      <alignment horizontal="center" vertical="center" shrinkToFit="1"/>
    </xf>
    <xf numFmtId="49" fontId="8" fillId="0" borderId="42" xfId="0" applyNumberFormat="1" applyFont="1" applyBorder="1" applyAlignment="1">
      <alignment horizontal="right" vertical="center" shrinkToFit="1"/>
    </xf>
    <xf numFmtId="49" fontId="8" fillId="0" borderId="42" xfId="0" applyNumberFormat="1" applyFont="1" applyBorder="1" applyAlignment="1" quotePrefix="1">
      <alignment horizontal="right" vertical="center" shrinkToFit="1"/>
    </xf>
    <xf numFmtId="49" fontId="8" fillId="34" borderId="42" xfId="0" applyNumberFormat="1" applyFont="1" applyFill="1" applyBorder="1" applyAlignment="1">
      <alignment horizontal="right" vertical="center" shrinkToFit="1"/>
    </xf>
    <xf numFmtId="49" fontId="8" fillId="0" borderId="43" xfId="0" applyNumberFormat="1" applyFont="1" applyBorder="1" applyAlignment="1">
      <alignment horizontal="left" vertical="center" shrinkToFit="1"/>
    </xf>
    <xf numFmtId="49" fontId="8" fillId="34" borderId="15" xfId="0" applyNumberFormat="1" applyFont="1" applyFill="1" applyBorder="1" applyAlignment="1">
      <alignment horizontal="center" vertical="center" shrinkToFit="1"/>
    </xf>
    <xf numFmtId="49" fontId="8" fillId="0" borderId="21" xfId="0" applyNumberFormat="1" applyFont="1" applyBorder="1" applyAlignment="1">
      <alignment horizontal="center" vertical="center" shrinkToFit="1"/>
    </xf>
    <xf numFmtId="49" fontId="8" fillId="0" borderId="34" xfId="0" applyNumberFormat="1" applyFont="1" applyBorder="1" applyAlignment="1">
      <alignment horizontal="center" vertical="center" shrinkToFit="1"/>
    </xf>
    <xf numFmtId="49" fontId="8" fillId="0" borderId="14" xfId="0" applyNumberFormat="1" applyFont="1" applyBorder="1" applyAlignment="1">
      <alignment horizontal="center" vertical="center" shrinkToFit="1"/>
    </xf>
    <xf numFmtId="49" fontId="8" fillId="0" borderId="14" xfId="0" applyNumberFormat="1" applyFont="1" applyBorder="1" applyAlignment="1">
      <alignment vertical="center" shrinkToFit="1"/>
    </xf>
    <xf numFmtId="49" fontId="8" fillId="34" borderId="14" xfId="0" applyNumberFormat="1" applyFont="1" applyFill="1" applyBorder="1" applyAlignment="1">
      <alignment horizontal="center" vertical="center" shrinkToFit="1"/>
    </xf>
    <xf numFmtId="49" fontId="6" fillId="0" borderId="0" xfId="52" applyNumberFormat="1" applyFont="1" applyAlignment="1">
      <alignment horizontal="right" vertical="center"/>
    </xf>
    <xf numFmtId="193" fontId="12" fillId="0" borderId="0" xfId="51" applyNumberFormat="1" applyFont="1" applyAlignment="1">
      <alignment vertical="center"/>
    </xf>
    <xf numFmtId="193" fontId="6" fillId="0" borderId="0" xfId="51" applyNumberFormat="1" applyFont="1" applyAlignment="1">
      <alignment vertical="center" shrinkToFit="1"/>
    </xf>
    <xf numFmtId="49" fontId="6" fillId="0" borderId="0" xfId="51" applyNumberFormat="1" applyFont="1" applyAlignment="1">
      <alignment horizontal="distributed" vertical="center" shrinkToFit="1"/>
    </xf>
    <xf numFmtId="193" fontId="12" fillId="0" borderId="0" xfId="51" applyNumberFormat="1" applyFont="1" applyAlignment="1">
      <alignment vertical="center" shrinkToFit="1"/>
    </xf>
    <xf numFmtId="193" fontId="6" fillId="0" borderId="0" xfId="51" applyNumberFormat="1" applyFont="1" applyBorder="1" applyAlignment="1">
      <alignment vertical="center" shrinkToFit="1"/>
    </xf>
    <xf numFmtId="49" fontId="6" fillId="0" borderId="0" xfId="51" applyNumberFormat="1" applyFont="1" applyBorder="1" applyAlignment="1">
      <alignment horizontal="distributed" vertical="center" shrinkToFit="1"/>
    </xf>
    <xf numFmtId="193" fontId="6" fillId="0" borderId="0" xfId="51" applyNumberFormat="1" applyFont="1" applyFill="1" applyBorder="1" applyAlignment="1">
      <alignment vertical="center" wrapText="1"/>
    </xf>
    <xf numFmtId="49" fontId="6" fillId="0" borderId="0" xfId="51" applyNumberFormat="1" applyFont="1" applyFill="1" applyBorder="1" applyAlignment="1">
      <alignment horizontal="distributed" vertical="center" shrinkToFit="1"/>
    </xf>
    <xf numFmtId="193" fontId="6" fillId="0" borderId="30" xfId="51" applyNumberFormat="1" applyFont="1" applyFill="1" applyBorder="1" applyAlignment="1">
      <alignment horizontal="center" vertical="center"/>
    </xf>
    <xf numFmtId="193" fontId="6" fillId="0" borderId="13" xfId="51" applyNumberFormat="1" applyFont="1" applyFill="1" applyBorder="1" applyAlignment="1">
      <alignment horizontal="center" vertical="center"/>
    </xf>
    <xf numFmtId="49" fontId="6" fillId="0" borderId="11" xfId="51" applyNumberFormat="1" applyFont="1" applyFill="1" applyBorder="1" applyAlignment="1">
      <alignment horizontal="distributed" vertical="center" shrinkToFit="1"/>
    </xf>
    <xf numFmtId="193" fontId="6" fillId="0" borderId="31" xfId="51" applyNumberFormat="1" applyFont="1" applyFill="1" applyBorder="1" applyAlignment="1">
      <alignment horizontal="center" vertical="center"/>
    </xf>
    <xf numFmtId="193" fontId="6" fillId="0" borderId="15" xfId="51" applyNumberFormat="1" applyFont="1" applyFill="1" applyBorder="1" applyAlignment="1">
      <alignment horizontal="center" vertical="center"/>
    </xf>
    <xf numFmtId="49" fontId="6" fillId="0" borderId="21" xfId="51" applyNumberFormat="1" applyFont="1" applyFill="1" applyBorder="1" applyAlignment="1">
      <alignment horizontal="distributed" vertical="center" shrinkToFit="1"/>
    </xf>
    <xf numFmtId="49" fontId="12" fillId="0" borderId="0" xfId="51" applyNumberFormat="1" applyFont="1" applyAlignment="1">
      <alignment vertical="center"/>
    </xf>
    <xf numFmtId="49" fontId="8" fillId="0" borderId="0" xfId="51" applyNumberFormat="1" applyFont="1" applyFill="1" applyBorder="1" applyAlignment="1">
      <alignment horizontal="center" vertical="center" wrapText="1"/>
    </xf>
    <xf numFmtId="49" fontId="8" fillId="0" borderId="44" xfId="51" applyNumberFormat="1" applyFont="1" applyBorder="1" applyAlignment="1" quotePrefix="1">
      <alignment horizontal="center" vertical="center" wrapText="1"/>
    </xf>
    <xf numFmtId="49" fontId="8" fillId="0" borderId="17" xfId="51" applyNumberFormat="1" applyFont="1" applyBorder="1" applyAlignment="1" quotePrefix="1">
      <alignment horizontal="center" vertical="center" wrapText="1"/>
    </xf>
    <xf numFmtId="49" fontId="8" fillId="0" borderId="45" xfId="51" applyNumberFormat="1" applyFont="1" applyBorder="1" applyAlignment="1" quotePrefix="1">
      <alignment horizontal="center" vertical="center" wrapText="1"/>
    </xf>
    <xf numFmtId="49" fontId="8" fillId="0" borderId="22" xfId="51" applyNumberFormat="1" applyFont="1" applyBorder="1" applyAlignment="1">
      <alignment horizontal="center" vertical="center"/>
    </xf>
    <xf numFmtId="49" fontId="12" fillId="0" borderId="45" xfId="51" applyNumberFormat="1" applyFont="1" applyBorder="1" applyAlignment="1">
      <alignment vertical="center" shrinkToFit="1"/>
    </xf>
    <xf numFmtId="49" fontId="8" fillId="0" borderId="44" xfId="51" applyNumberFormat="1" applyFont="1" applyBorder="1" applyAlignment="1">
      <alignment horizontal="center" vertical="center" wrapText="1"/>
    </xf>
    <xf numFmtId="49" fontId="8" fillId="0" borderId="17" xfId="51" applyNumberFormat="1" applyFont="1" applyBorder="1" applyAlignment="1">
      <alignment horizontal="center" vertical="center" wrapText="1"/>
    </xf>
    <xf numFmtId="49" fontId="8" fillId="0" borderId="46" xfId="51" applyNumberFormat="1" applyFont="1" applyBorder="1" applyAlignment="1">
      <alignment horizontal="center" vertical="center" wrapText="1"/>
    </xf>
    <xf numFmtId="49" fontId="8" fillId="0" borderId="45" xfId="51" applyNumberFormat="1" applyFont="1" applyBorder="1" applyAlignment="1">
      <alignment horizontal="center" vertical="center" wrapText="1"/>
    </xf>
    <xf numFmtId="49" fontId="12" fillId="0" borderId="0" xfId="51" applyNumberFormat="1" applyFont="1" applyAlignment="1">
      <alignment vertical="center" shrinkToFit="1"/>
    </xf>
    <xf numFmtId="49" fontId="8" fillId="0" borderId="39" xfId="51" applyNumberFormat="1" applyFont="1" applyBorder="1" applyAlignment="1">
      <alignment vertical="center"/>
    </xf>
    <xf numFmtId="49" fontId="8" fillId="0" borderId="16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49" fontId="13" fillId="0" borderId="0" xfId="51" applyNumberFormat="1" applyFont="1" applyAlignment="1">
      <alignment vertical="center"/>
    </xf>
    <xf numFmtId="49" fontId="9" fillId="0" borderId="0" xfId="51" applyNumberFormat="1" applyFont="1" applyFill="1" applyBorder="1" applyAlignment="1">
      <alignment vertical="center" wrapText="1"/>
    </xf>
    <xf numFmtId="49" fontId="9" fillId="0" borderId="0" xfId="51" applyNumberFormat="1" applyFont="1" applyAlignment="1">
      <alignment vertical="center"/>
    </xf>
    <xf numFmtId="49" fontId="9" fillId="0" borderId="0" xfId="51" applyNumberFormat="1" applyFont="1" applyFill="1" applyBorder="1" applyAlignment="1">
      <alignment horizontal="distributed" vertical="center"/>
    </xf>
    <xf numFmtId="49" fontId="13" fillId="0" borderId="0" xfId="51" applyNumberFormat="1" applyFont="1" applyAlignment="1">
      <alignment vertical="center" shrinkToFit="1"/>
    </xf>
    <xf numFmtId="49" fontId="9" fillId="0" borderId="0" xfId="51" applyNumberFormat="1" applyFont="1" applyFill="1" applyBorder="1" applyAlignment="1">
      <alignment horizontal="distributed" vertical="center" shrinkToFit="1"/>
    </xf>
    <xf numFmtId="49" fontId="6" fillId="0" borderId="0" xfId="51" applyNumberFormat="1" applyFont="1" applyAlignment="1">
      <alignment vertical="center" shrinkToFit="1"/>
    </xf>
    <xf numFmtId="49" fontId="8" fillId="0" borderId="32" xfId="0" applyNumberFormat="1" applyFont="1" applyBorder="1" applyAlignment="1">
      <alignment horizontal="center" vertical="center" shrinkToFit="1"/>
    </xf>
    <xf numFmtId="49" fontId="8" fillId="0" borderId="31" xfId="0" applyNumberFormat="1" applyFont="1" applyBorder="1" applyAlignment="1">
      <alignment horizontal="center" vertical="center" shrinkToFit="1"/>
    </xf>
    <xf numFmtId="49" fontId="8" fillId="0" borderId="47" xfId="0" applyNumberFormat="1" applyFont="1" applyBorder="1" applyAlignment="1">
      <alignment horizontal="center" vertical="center" shrinkToFit="1"/>
    </xf>
    <xf numFmtId="49" fontId="8" fillId="0" borderId="48" xfId="0" applyNumberFormat="1" applyFont="1" applyBorder="1" applyAlignment="1">
      <alignment horizontal="center" vertical="center" shrinkToFit="1"/>
    </xf>
    <xf numFmtId="49" fontId="8" fillId="0" borderId="14" xfId="0" applyNumberFormat="1" applyFont="1" applyBorder="1" applyAlignment="1">
      <alignment horizontal="center" vertical="center" wrapText="1" shrinkToFit="1"/>
    </xf>
    <xf numFmtId="49" fontId="8" fillId="0" borderId="15" xfId="0" applyNumberFormat="1" applyFont="1" applyBorder="1" applyAlignment="1">
      <alignment horizontal="center" vertical="center" shrinkToFit="1"/>
    </xf>
    <xf numFmtId="49" fontId="8" fillId="0" borderId="14" xfId="0" applyNumberFormat="1" applyFont="1" applyBorder="1" applyAlignment="1">
      <alignment horizontal="center" vertical="center" shrinkToFit="1"/>
    </xf>
    <xf numFmtId="49" fontId="11" fillId="0" borderId="14" xfId="0" applyNumberFormat="1" applyFont="1" applyBorder="1" applyAlignment="1">
      <alignment horizontal="center" vertical="center" wrapText="1" shrinkToFit="1"/>
    </xf>
    <xf numFmtId="49" fontId="11" fillId="0" borderId="15" xfId="0" applyNumberFormat="1" applyFont="1" applyBorder="1" applyAlignment="1">
      <alignment horizontal="center" vertical="center" shrinkToFit="1"/>
    </xf>
    <xf numFmtId="49" fontId="8" fillId="0" borderId="16" xfId="0" applyNumberFormat="1" applyFont="1" applyBorder="1" applyAlignment="1">
      <alignment horizontal="center" vertical="center" wrapText="1" shrinkToFit="1"/>
    </xf>
    <xf numFmtId="49" fontId="8" fillId="0" borderId="42" xfId="0" applyNumberFormat="1" applyFont="1" applyBorder="1" applyAlignment="1">
      <alignment horizontal="center" vertical="center" shrinkToFit="1"/>
    </xf>
    <xf numFmtId="49" fontId="8" fillId="0" borderId="42" xfId="0" applyNumberFormat="1" applyFont="1" applyBorder="1" applyAlignment="1">
      <alignment horizontal="center" vertical="center" wrapText="1" shrinkToFit="1"/>
    </xf>
    <xf numFmtId="49" fontId="8" fillId="0" borderId="49" xfId="0" applyNumberFormat="1" applyFont="1" applyBorder="1" applyAlignment="1">
      <alignment horizontal="center" vertical="center" shrinkToFit="1"/>
    </xf>
    <xf numFmtId="49" fontId="8" fillId="0" borderId="50" xfId="0" applyNumberFormat="1" applyFont="1" applyBorder="1" applyAlignment="1">
      <alignment horizontal="center" vertical="center" shrinkToFit="1"/>
    </xf>
    <xf numFmtId="49" fontId="8" fillId="34" borderId="14" xfId="0" applyNumberFormat="1" applyFont="1" applyFill="1" applyBorder="1" applyAlignment="1">
      <alignment horizontal="center" vertical="center" wrapText="1" shrinkToFit="1"/>
    </xf>
    <xf numFmtId="49" fontId="8" fillId="34" borderId="15" xfId="0" applyNumberFormat="1" applyFont="1" applyFill="1" applyBorder="1" applyAlignment="1">
      <alignment horizontal="center" vertical="center" wrapText="1" shrinkToFit="1"/>
    </xf>
    <xf numFmtId="49" fontId="8" fillId="0" borderId="51" xfId="0" applyNumberFormat="1" applyFont="1" applyBorder="1" applyAlignment="1">
      <alignment horizontal="center" vertical="center" shrinkToFit="1"/>
    </xf>
    <xf numFmtId="49" fontId="8" fillId="0" borderId="52" xfId="0" applyNumberFormat="1" applyFont="1" applyBorder="1" applyAlignment="1">
      <alignment horizontal="center" vertical="center" wrapText="1" shrinkToFit="1"/>
    </xf>
    <xf numFmtId="49" fontId="8" fillId="0" borderId="53" xfId="0" applyNumberFormat="1" applyFont="1" applyBorder="1" applyAlignment="1">
      <alignment horizontal="center" vertical="center" shrinkToFit="1"/>
    </xf>
    <xf numFmtId="49" fontId="8" fillId="0" borderId="20" xfId="51" applyNumberFormat="1" applyFont="1" applyBorder="1" applyAlignment="1">
      <alignment horizontal="center" vertical="center"/>
    </xf>
    <xf numFmtId="49" fontId="8" fillId="0" borderId="21" xfId="51" applyNumberFormat="1" applyFont="1" applyBorder="1" applyAlignment="1">
      <alignment horizontal="center" vertical="center"/>
    </xf>
    <xf numFmtId="49" fontId="8" fillId="0" borderId="54" xfId="51" applyNumberFormat="1" applyFont="1" applyBorder="1" applyAlignment="1">
      <alignment horizontal="center" vertical="center"/>
    </xf>
    <xf numFmtId="49" fontId="8" fillId="0" borderId="14" xfId="51" applyNumberFormat="1" applyFont="1" applyBorder="1" applyAlignment="1">
      <alignment horizontal="center" vertical="center" wrapText="1"/>
    </xf>
    <xf numFmtId="49" fontId="8" fillId="0" borderId="15" xfId="51" applyNumberFormat="1" applyFont="1" applyBorder="1" applyAlignment="1">
      <alignment horizontal="center" vertical="center" wrapText="1"/>
    </xf>
    <xf numFmtId="49" fontId="8" fillId="0" borderId="55" xfId="51" applyNumberFormat="1" applyFont="1" applyBorder="1" applyAlignment="1">
      <alignment horizontal="center" vertical="center" wrapText="1"/>
    </xf>
    <xf numFmtId="49" fontId="8" fillId="0" borderId="49" xfId="51" applyNumberFormat="1" applyFont="1" applyBorder="1" applyAlignment="1">
      <alignment horizontal="center" vertical="center"/>
    </xf>
    <xf numFmtId="49" fontId="8" fillId="0" borderId="51" xfId="51" applyNumberFormat="1" applyFont="1" applyBorder="1" applyAlignment="1">
      <alignment horizontal="center" vertical="center"/>
    </xf>
    <xf numFmtId="49" fontId="8" fillId="0" borderId="50" xfId="51" applyNumberFormat="1" applyFont="1" applyBorder="1" applyAlignment="1">
      <alignment horizontal="center" vertical="center"/>
    </xf>
    <xf numFmtId="49" fontId="8" fillId="0" borderId="56" xfId="51" applyNumberFormat="1" applyFont="1" applyBorder="1" applyAlignment="1">
      <alignment horizontal="center" vertical="center"/>
    </xf>
    <xf numFmtId="49" fontId="8" fillId="0" borderId="27" xfId="51" applyNumberFormat="1" applyFont="1" applyBorder="1" applyAlignment="1">
      <alignment horizontal="center" vertical="center"/>
    </xf>
    <xf numFmtId="49" fontId="8" fillId="0" borderId="25" xfId="51" applyNumberFormat="1" applyFont="1" applyBorder="1" applyAlignment="1">
      <alignment horizontal="center" vertical="center"/>
    </xf>
    <xf numFmtId="49" fontId="8" fillId="0" borderId="28" xfId="51" applyNumberFormat="1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_事業別表行列一覧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0</xdr:rowOff>
    </xdr:from>
    <xdr:to>
      <xdr:col>1</xdr:col>
      <xdr:colOff>971550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47625" y="685800"/>
          <a:ext cx="952500" cy="120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38100" y="685800"/>
          <a:ext cx="1209675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0"/>
  <sheetViews>
    <sheetView showGridLines="0" tabSelected="1" zoomScaleSheetLayoutView="100" zoomScalePageLayoutView="0" workbookViewId="0" topLeftCell="A1">
      <pane xSplit="2" ySplit="8" topLeftCell="M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Z4" sqref="Z4:AB4"/>
    </sheetView>
  </sheetViews>
  <sheetFormatPr defaultColWidth="12.00390625" defaultRowHeight="15" customHeight="1"/>
  <cols>
    <col min="1" max="1" width="0.5" style="1" customWidth="1"/>
    <col min="2" max="2" width="12.875" style="6" customWidth="1"/>
    <col min="3" max="3" width="13.875" style="1" customWidth="1"/>
    <col min="4" max="4" width="12.875" style="1" customWidth="1"/>
    <col min="5" max="5" width="9.875" style="1" customWidth="1"/>
    <col min="6" max="7" width="12.875" style="1" customWidth="1"/>
    <col min="8" max="8" width="8.875" style="1" customWidth="1"/>
    <col min="9" max="9" width="10.875" style="1" customWidth="1"/>
    <col min="10" max="11" width="12.875" style="1" customWidth="1"/>
    <col min="12" max="12" width="8.875" style="1" customWidth="1"/>
    <col min="13" max="13" width="11.875" style="1" customWidth="1"/>
    <col min="14" max="15" width="12.875" style="1" customWidth="1"/>
    <col min="16" max="17" width="8.875" style="1" customWidth="1"/>
    <col min="18" max="19" width="10.875" style="1" customWidth="1"/>
    <col min="20" max="20" width="8.875" style="1" customWidth="1"/>
    <col min="21" max="25" width="12.875" style="1" customWidth="1"/>
    <col min="26" max="28" width="9.875" style="1" customWidth="1"/>
    <col min="29" max="41" width="18.50390625" style="1" customWidth="1"/>
    <col min="42" max="16384" width="12.00390625" style="1" customWidth="1"/>
  </cols>
  <sheetData>
    <row r="1" s="6" customFormat="1" ht="18" customHeight="1">
      <c r="C1" s="26" t="s">
        <v>55</v>
      </c>
    </row>
    <row r="2" spans="2:3" s="7" customFormat="1" ht="18" customHeight="1">
      <c r="B2" s="3"/>
      <c r="C2" s="3" t="s">
        <v>72</v>
      </c>
    </row>
    <row r="3" spans="2:3" s="7" customFormat="1" ht="18" customHeight="1" thickBot="1">
      <c r="B3" s="3"/>
      <c r="C3" s="3" t="s">
        <v>69</v>
      </c>
    </row>
    <row r="4" spans="2:28" s="7" customFormat="1" ht="15" customHeight="1">
      <c r="B4" s="21" t="s">
        <v>0</v>
      </c>
      <c r="C4" s="10">
        <v>1</v>
      </c>
      <c r="D4" s="10">
        <v>2</v>
      </c>
      <c r="E4" s="112" t="s">
        <v>319</v>
      </c>
      <c r="F4" s="112"/>
      <c r="G4" s="112"/>
      <c r="H4" s="112" t="s">
        <v>320</v>
      </c>
      <c r="I4" s="112"/>
      <c r="J4" s="112"/>
      <c r="K4" s="112"/>
      <c r="L4" s="112" t="s">
        <v>321</v>
      </c>
      <c r="M4" s="112"/>
      <c r="N4" s="112"/>
      <c r="O4" s="112"/>
      <c r="P4" s="112" t="s">
        <v>322</v>
      </c>
      <c r="Q4" s="112"/>
      <c r="R4" s="112"/>
      <c r="S4" s="112"/>
      <c r="T4" s="112" t="s">
        <v>323</v>
      </c>
      <c r="U4" s="112"/>
      <c r="V4" s="112"/>
      <c r="W4" s="112"/>
      <c r="X4" s="112" t="s">
        <v>324</v>
      </c>
      <c r="Y4" s="112"/>
      <c r="Z4" s="112" t="s">
        <v>325</v>
      </c>
      <c r="AA4" s="112"/>
      <c r="AB4" s="115"/>
    </row>
    <row r="5" spans="2:28" s="7" customFormat="1" ht="13.5" customHeight="1">
      <c r="B5" s="22"/>
      <c r="C5" s="11" t="s">
        <v>1</v>
      </c>
      <c r="D5" s="11" t="s">
        <v>2</v>
      </c>
      <c r="E5" s="25" t="s">
        <v>51</v>
      </c>
      <c r="F5" s="12" t="s">
        <v>71</v>
      </c>
      <c r="G5" s="12" t="s">
        <v>3</v>
      </c>
      <c r="H5" s="25" t="s">
        <v>57</v>
      </c>
      <c r="I5" s="25" t="s">
        <v>59</v>
      </c>
      <c r="J5" s="12" t="s">
        <v>4</v>
      </c>
      <c r="K5" s="12" t="s">
        <v>5</v>
      </c>
      <c r="L5" s="25" t="s">
        <v>57</v>
      </c>
      <c r="M5" s="25" t="s">
        <v>59</v>
      </c>
      <c r="N5" s="12" t="s">
        <v>6</v>
      </c>
      <c r="O5" s="12" t="s">
        <v>5</v>
      </c>
      <c r="P5" s="25" t="s">
        <v>57</v>
      </c>
      <c r="Q5" s="25" t="s">
        <v>59</v>
      </c>
      <c r="R5" s="12" t="s">
        <v>64</v>
      </c>
      <c r="S5" s="12" t="s">
        <v>61</v>
      </c>
      <c r="T5" s="25" t="s">
        <v>57</v>
      </c>
      <c r="U5" s="25" t="s">
        <v>59</v>
      </c>
      <c r="V5" s="12" t="s">
        <v>6</v>
      </c>
      <c r="W5" s="12" t="s">
        <v>61</v>
      </c>
      <c r="X5" s="25" t="s">
        <v>57</v>
      </c>
      <c r="Y5" s="13" t="s">
        <v>7</v>
      </c>
      <c r="Z5" s="13" t="s">
        <v>57</v>
      </c>
      <c r="AA5" s="13" t="s">
        <v>59</v>
      </c>
      <c r="AB5" s="20"/>
    </row>
    <row r="6" spans="2:28" s="7" customFormat="1" ht="13.5" customHeight="1">
      <c r="B6" s="22"/>
      <c r="C6" s="11" t="s">
        <v>8</v>
      </c>
      <c r="D6" s="11"/>
      <c r="E6" s="11" t="s">
        <v>56</v>
      </c>
      <c r="F6" s="14" t="s">
        <v>52</v>
      </c>
      <c r="G6" s="14" t="s">
        <v>9</v>
      </c>
      <c r="H6" s="11" t="s">
        <v>58</v>
      </c>
      <c r="I6" s="11" t="s">
        <v>60</v>
      </c>
      <c r="J6" s="14" t="s">
        <v>10</v>
      </c>
      <c r="K6" s="14" t="s">
        <v>9</v>
      </c>
      <c r="L6" s="11" t="s">
        <v>58</v>
      </c>
      <c r="M6" s="11" t="s">
        <v>60</v>
      </c>
      <c r="N6" s="14" t="s">
        <v>52</v>
      </c>
      <c r="O6" s="14" t="s">
        <v>9</v>
      </c>
      <c r="P6" s="11" t="s">
        <v>58</v>
      </c>
      <c r="Q6" s="11" t="s">
        <v>60</v>
      </c>
      <c r="R6" s="27" t="s">
        <v>65</v>
      </c>
      <c r="S6" s="14" t="s">
        <v>63</v>
      </c>
      <c r="T6" s="11" t="s">
        <v>70</v>
      </c>
      <c r="U6" s="11" t="s">
        <v>60</v>
      </c>
      <c r="V6" s="14" t="s">
        <v>53</v>
      </c>
      <c r="W6" s="14" t="s">
        <v>62</v>
      </c>
      <c r="X6" s="11" t="s">
        <v>60</v>
      </c>
      <c r="Y6" s="14" t="s">
        <v>11</v>
      </c>
      <c r="Z6" s="14" t="s">
        <v>66</v>
      </c>
      <c r="AA6" s="14" t="s">
        <v>67</v>
      </c>
      <c r="AB6" s="113" t="s">
        <v>54</v>
      </c>
    </row>
    <row r="7" spans="2:28" s="7" customFormat="1" ht="52.5" customHeight="1">
      <c r="B7" s="23" t="s">
        <v>12</v>
      </c>
      <c r="C7" s="15"/>
      <c r="D7" s="15"/>
      <c r="E7" s="16" t="s">
        <v>13</v>
      </c>
      <c r="F7" s="16" t="s">
        <v>20</v>
      </c>
      <c r="G7" s="16" t="s">
        <v>14</v>
      </c>
      <c r="H7" s="16" t="s">
        <v>15</v>
      </c>
      <c r="I7" s="16" t="s">
        <v>21</v>
      </c>
      <c r="J7" s="16" t="s">
        <v>16</v>
      </c>
      <c r="K7" s="16" t="s">
        <v>14</v>
      </c>
      <c r="L7" s="16" t="s">
        <v>15</v>
      </c>
      <c r="M7" s="16" t="s">
        <v>21</v>
      </c>
      <c r="N7" s="16" t="s">
        <v>22</v>
      </c>
      <c r="O7" s="16" t="s">
        <v>14</v>
      </c>
      <c r="P7" s="16" t="s">
        <v>15</v>
      </c>
      <c r="Q7" s="16" t="s">
        <v>21</v>
      </c>
      <c r="R7" s="16" t="s">
        <v>22</v>
      </c>
      <c r="S7" s="16" t="s">
        <v>14</v>
      </c>
      <c r="T7" s="16"/>
      <c r="U7" s="16" t="s">
        <v>21</v>
      </c>
      <c r="V7" s="16" t="s">
        <v>22</v>
      </c>
      <c r="W7" s="16" t="s">
        <v>14</v>
      </c>
      <c r="X7" s="16" t="s">
        <v>23</v>
      </c>
      <c r="Y7" s="16" t="s">
        <v>14</v>
      </c>
      <c r="Z7" s="14" t="s">
        <v>68</v>
      </c>
      <c r="AA7" s="14" t="s">
        <v>68</v>
      </c>
      <c r="AB7" s="114"/>
    </row>
    <row r="8" spans="2:28" s="2" customFormat="1" ht="52.5" customHeight="1" hidden="1">
      <c r="B8" s="24"/>
      <c r="C8" s="28" t="s">
        <v>24</v>
      </c>
      <c r="D8" s="28" t="s">
        <v>25</v>
      </c>
      <c r="E8" s="29" t="s">
        <v>26</v>
      </c>
      <c r="F8" s="28" t="s">
        <v>27</v>
      </c>
      <c r="G8" s="28" t="s">
        <v>28</v>
      </c>
      <c r="H8" s="28" t="s">
        <v>29</v>
      </c>
      <c r="I8" s="28" t="s">
        <v>30</v>
      </c>
      <c r="J8" s="28" t="s">
        <v>31</v>
      </c>
      <c r="K8" s="28" t="s">
        <v>32</v>
      </c>
      <c r="L8" s="29" t="s">
        <v>33</v>
      </c>
      <c r="M8" s="28" t="s">
        <v>34</v>
      </c>
      <c r="N8" s="28" t="s">
        <v>35</v>
      </c>
      <c r="O8" s="30" t="s">
        <v>36</v>
      </c>
      <c r="P8" s="31" t="s">
        <v>37</v>
      </c>
      <c r="Q8" s="28" t="s">
        <v>38</v>
      </c>
      <c r="R8" s="28" t="s">
        <v>39</v>
      </c>
      <c r="S8" s="29" t="s">
        <v>40</v>
      </c>
      <c r="T8" s="31" t="s">
        <v>41</v>
      </c>
      <c r="U8" s="28" t="s">
        <v>42</v>
      </c>
      <c r="V8" s="28" t="s">
        <v>43</v>
      </c>
      <c r="W8" s="32" t="s">
        <v>44</v>
      </c>
      <c r="X8" s="29" t="s">
        <v>45</v>
      </c>
      <c r="Y8" s="28" t="s">
        <v>46</v>
      </c>
      <c r="Z8" s="31" t="s">
        <v>47</v>
      </c>
      <c r="AA8" s="28" t="s">
        <v>48</v>
      </c>
      <c r="AB8" s="30" t="s">
        <v>49</v>
      </c>
    </row>
    <row r="9" spans="1:28" s="19" customFormat="1" ht="43.5" customHeight="1">
      <c r="A9" s="18" t="s">
        <v>17</v>
      </c>
      <c r="B9" s="4" t="s">
        <v>18</v>
      </c>
      <c r="C9" s="8" t="s">
        <v>50</v>
      </c>
      <c r="D9" s="8" t="s">
        <v>73</v>
      </c>
      <c r="E9" s="33">
        <v>6</v>
      </c>
      <c r="F9" s="33">
        <v>44366</v>
      </c>
      <c r="G9" s="33">
        <v>6524</v>
      </c>
      <c r="H9" s="33">
        <v>1</v>
      </c>
      <c r="I9" s="33">
        <v>7169</v>
      </c>
      <c r="J9" s="33">
        <v>187278</v>
      </c>
      <c r="K9" s="33">
        <v>59141</v>
      </c>
      <c r="L9" s="33">
        <v>24</v>
      </c>
      <c r="M9" s="33">
        <v>49600</v>
      </c>
      <c r="N9" s="33">
        <v>604375</v>
      </c>
      <c r="O9" s="33">
        <v>102220</v>
      </c>
      <c r="P9" s="33">
        <v>0</v>
      </c>
      <c r="Q9" s="33">
        <v>0</v>
      </c>
      <c r="R9" s="33">
        <v>0</v>
      </c>
      <c r="S9" s="33">
        <v>0</v>
      </c>
      <c r="T9" s="33">
        <v>2</v>
      </c>
      <c r="U9" s="33">
        <v>114855</v>
      </c>
      <c r="V9" s="33">
        <v>16434</v>
      </c>
      <c r="W9" s="33">
        <v>5507</v>
      </c>
      <c r="X9" s="33">
        <v>362487</v>
      </c>
      <c r="Y9" s="33">
        <v>116040</v>
      </c>
      <c r="Z9" s="33">
        <v>18</v>
      </c>
      <c r="AA9" s="33">
        <v>0</v>
      </c>
      <c r="AB9" s="34">
        <v>18</v>
      </c>
    </row>
    <row r="10" spans="2:28" ht="42" customHeight="1" thickBot="1">
      <c r="B10" s="5" t="s">
        <v>19</v>
      </c>
      <c r="C10" s="9"/>
      <c r="D10" s="17"/>
      <c r="E10" s="35">
        <f>SUM(E9)</f>
        <v>6</v>
      </c>
      <c r="F10" s="35">
        <f aca="true" t="shared" si="0" ref="F10:AB10">SUM(F9)</f>
        <v>44366</v>
      </c>
      <c r="G10" s="35">
        <f t="shared" si="0"/>
        <v>6524</v>
      </c>
      <c r="H10" s="35">
        <f t="shared" si="0"/>
        <v>1</v>
      </c>
      <c r="I10" s="35">
        <f t="shared" si="0"/>
        <v>7169</v>
      </c>
      <c r="J10" s="35">
        <f t="shared" si="0"/>
        <v>187278</v>
      </c>
      <c r="K10" s="35">
        <f t="shared" si="0"/>
        <v>59141</v>
      </c>
      <c r="L10" s="35">
        <f t="shared" si="0"/>
        <v>24</v>
      </c>
      <c r="M10" s="35">
        <f t="shared" si="0"/>
        <v>49600</v>
      </c>
      <c r="N10" s="35">
        <f t="shared" si="0"/>
        <v>604375</v>
      </c>
      <c r="O10" s="35">
        <f t="shared" si="0"/>
        <v>102220</v>
      </c>
      <c r="P10" s="35">
        <f t="shared" si="0"/>
        <v>0</v>
      </c>
      <c r="Q10" s="35">
        <f t="shared" si="0"/>
        <v>0</v>
      </c>
      <c r="R10" s="35">
        <f t="shared" si="0"/>
        <v>0</v>
      </c>
      <c r="S10" s="35">
        <f t="shared" si="0"/>
        <v>0</v>
      </c>
      <c r="T10" s="35">
        <f t="shared" si="0"/>
        <v>2</v>
      </c>
      <c r="U10" s="35">
        <f t="shared" si="0"/>
        <v>114855</v>
      </c>
      <c r="V10" s="35">
        <f t="shared" si="0"/>
        <v>16434</v>
      </c>
      <c r="W10" s="35">
        <f t="shared" si="0"/>
        <v>5507</v>
      </c>
      <c r="X10" s="35">
        <f t="shared" si="0"/>
        <v>362487</v>
      </c>
      <c r="Y10" s="35">
        <f t="shared" si="0"/>
        <v>116040</v>
      </c>
      <c r="Z10" s="35">
        <f t="shared" si="0"/>
        <v>18</v>
      </c>
      <c r="AA10" s="35">
        <f t="shared" si="0"/>
        <v>0</v>
      </c>
      <c r="AB10" s="36">
        <f t="shared" si="0"/>
        <v>18</v>
      </c>
    </row>
  </sheetData>
  <sheetProtection/>
  <mergeCells count="8">
    <mergeCell ref="E4:G4"/>
    <mergeCell ref="H4:K4"/>
    <mergeCell ref="L4:O4"/>
    <mergeCell ref="P4:S4"/>
    <mergeCell ref="AB6:AB7"/>
    <mergeCell ref="T4:W4"/>
    <mergeCell ref="X4:Y4"/>
    <mergeCell ref="Z4:AB4"/>
  </mergeCells>
  <printOptions/>
  <pageMargins left="0.7874015748031497" right="0.7874015748031497" top="0.7874015748031497" bottom="0.7874015748031497" header="0.5118110236220472" footer="0.5118110236220472"/>
  <pageSetup fitToWidth="2"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11"/>
  <sheetViews>
    <sheetView showGridLines="0" zoomScaleSheetLayoutView="100" zoomScalePageLayoutView="0" workbookViewId="0" topLeftCell="A1">
      <pane xSplit="2" ySplit="9" topLeftCell="C10" activePane="bottomRight" state="frozen"/>
      <selection pane="topLeft" activeCell="R149" sqref="R149"/>
      <selection pane="topRight" activeCell="R149" sqref="R149"/>
      <selection pane="bottomLeft" activeCell="R149" sqref="R149"/>
      <selection pane="bottomRight" activeCell="BC16" sqref="BC16"/>
    </sheetView>
  </sheetViews>
  <sheetFormatPr defaultColWidth="12.00390625" defaultRowHeight="18" customHeight="1"/>
  <cols>
    <col min="1" max="1" width="0.5" style="6" customWidth="1"/>
    <col min="2" max="2" width="15.875" style="6" customWidth="1"/>
    <col min="3" max="5" width="18.875" style="39" customWidth="1"/>
    <col min="6" max="6" width="15.875" style="39" customWidth="1"/>
    <col min="7" max="8" width="13.875" style="39" customWidth="1"/>
    <col min="9" max="9" width="15.875" style="39" customWidth="1"/>
    <col min="10" max="11" width="13.875" style="39" customWidth="1"/>
    <col min="12" max="12" width="16.875" style="39" customWidth="1"/>
    <col min="13" max="13" width="13.875" style="39" customWidth="1"/>
    <col min="14" max="16" width="17.875" style="39" customWidth="1"/>
    <col min="17" max="17" width="13.875" style="39" customWidth="1"/>
    <col min="18" max="21" width="16.875" style="39" customWidth="1"/>
    <col min="22" max="23" width="12.875" style="39" customWidth="1"/>
    <col min="24" max="24" width="15.875" style="39" customWidth="1"/>
    <col min="25" max="26" width="17.875" style="39" customWidth="1"/>
    <col min="27" max="27" width="13.875" style="39" customWidth="1"/>
    <col min="28" max="28" width="17.875" style="39" customWidth="1"/>
    <col min="29" max="30" width="13.875" style="39" customWidth="1"/>
    <col min="31" max="31" width="17.875" style="39" customWidth="1"/>
    <col min="32" max="32" width="13.875" style="39" customWidth="1"/>
    <col min="33" max="33" width="15.875" style="39" customWidth="1"/>
    <col min="34" max="34" width="13.875" style="39" customWidth="1"/>
    <col min="35" max="36" width="17.875" style="39" customWidth="1"/>
    <col min="37" max="37" width="16.875" style="39" customWidth="1"/>
    <col min="38" max="38" width="13.875" style="39" customWidth="1"/>
    <col min="39" max="39" width="17.875" style="39" customWidth="1"/>
    <col min="40" max="42" width="13.875" style="39" customWidth="1"/>
    <col min="43" max="43" width="19.875" style="39" customWidth="1"/>
    <col min="44" max="44" width="18.875" style="39" customWidth="1"/>
    <col min="45" max="47" width="13.875" style="39" customWidth="1"/>
    <col min="48" max="48" width="15.875" style="39" customWidth="1"/>
    <col min="49" max="49" width="13.875" style="39" customWidth="1"/>
    <col min="50" max="50" width="18.875" style="39" customWidth="1"/>
    <col min="51" max="53" width="16.875" style="39" customWidth="1"/>
    <col min="54" max="55" width="13.875" style="39" customWidth="1"/>
    <col min="56" max="57" width="15.875" style="39" customWidth="1"/>
    <col min="58" max="59" width="10.875" style="39" customWidth="1"/>
    <col min="60" max="16384" width="12.00390625" style="39" customWidth="1"/>
  </cols>
  <sheetData>
    <row r="1" s="6" customFormat="1" ht="18" customHeight="1">
      <c r="C1" s="26" t="s">
        <v>55</v>
      </c>
    </row>
    <row r="2" s="6" customFormat="1" ht="18" customHeight="1">
      <c r="C2" s="26" t="s">
        <v>265</v>
      </c>
    </row>
    <row r="3" spans="3:59" s="6" customFormat="1" ht="18" customHeight="1" thickBot="1">
      <c r="C3" s="26" t="s">
        <v>264</v>
      </c>
      <c r="BG3" s="75" t="s">
        <v>318</v>
      </c>
    </row>
    <row r="4" spans="2:59" s="6" customFormat="1" ht="18" customHeight="1">
      <c r="B4" s="21" t="s">
        <v>0</v>
      </c>
      <c r="C4" s="118" t="s">
        <v>263</v>
      </c>
      <c r="D4" s="118" t="s">
        <v>262</v>
      </c>
      <c r="E4" s="118" t="s">
        <v>261</v>
      </c>
      <c r="F4" s="126"/>
      <c r="G4" s="116" t="s">
        <v>260</v>
      </c>
      <c r="H4" s="118" t="s">
        <v>209</v>
      </c>
      <c r="I4" s="116" t="s">
        <v>259</v>
      </c>
      <c r="J4" s="116" t="s">
        <v>258</v>
      </c>
      <c r="K4" s="116" t="s">
        <v>257</v>
      </c>
      <c r="L4" s="116" t="s">
        <v>256</v>
      </c>
      <c r="M4" s="118" t="s">
        <v>209</v>
      </c>
      <c r="N4" s="118" t="s">
        <v>255</v>
      </c>
      <c r="O4" s="116" t="s">
        <v>254</v>
      </c>
      <c r="P4" s="116" t="s">
        <v>253</v>
      </c>
      <c r="Q4" s="116" t="s">
        <v>252</v>
      </c>
      <c r="R4" s="118" t="s">
        <v>209</v>
      </c>
      <c r="S4" s="116" t="s">
        <v>251</v>
      </c>
      <c r="T4" s="116" t="s">
        <v>250</v>
      </c>
      <c r="U4" s="124" t="s">
        <v>249</v>
      </c>
      <c r="V4" s="125"/>
      <c r="W4" s="118" t="s">
        <v>209</v>
      </c>
      <c r="X4" s="118" t="s">
        <v>248</v>
      </c>
      <c r="Y4" s="116" t="s">
        <v>247</v>
      </c>
      <c r="Z4" s="118" t="s">
        <v>246</v>
      </c>
      <c r="AA4" s="116" t="s">
        <v>245</v>
      </c>
      <c r="AB4" s="116" t="s">
        <v>244</v>
      </c>
      <c r="AC4" s="116" t="s">
        <v>243</v>
      </c>
      <c r="AD4" s="116" t="s">
        <v>242</v>
      </c>
      <c r="AE4" s="116" t="s">
        <v>241</v>
      </c>
      <c r="AF4" s="116" t="s">
        <v>240</v>
      </c>
      <c r="AG4" s="116" t="s">
        <v>239</v>
      </c>
      <c r="AH4" s="118" t="s">
        <v>209</v>
      </c>
      <c r="AI4" s="116" t="s">
        <v>238</v>
      </c>
      <c r="AJ4" s="116" t="s">
        <v>237</v>
      </c>
      <c r="AK4" s="124" t="s">
        <v>236</v>
      </c>
      <c r="AL4" s="125"/>
      <c r="AM4" s="116" t="s">
        <v>235</v>
      </c>
      <c r="AN4" s="72" t="s">
        <v>234</v>
      </c>
      <c r="AO4" s="72" t="s">
        <v>233</v>
      </c>
      <c r="AP4" s="118" t="s">
        <v>209</v>
      </c>
      <c r="AQ4" s="116" t="s">
        <v>232</v>
      </c>
      <c r="AR4" s="116" t="s">
        <v>231</v>
      </c>
      <c r="AS4" s="118" t="s">
        <v>230</v>
      </c>
      <c r="AT4" s="119" t="s">
        <v>229</v>
      </c>
      <c r="AU4" s="38" t="s">
        <v>228</v>
      </c>
      <c r="AV4" s="72" t="s">
        <v>227</v>
      </c>
      <c r="AW4" s="74"/>
      <c r="AX4" s="72" t="s">
        <v>226</v>
      </c>
      <c r="AY4" s="129" t="s">
        <v>225</v>
      </c>
      <c r="AZ4" s="128" t="s">
        <v>224</v>
      </c>
      <c r="BA4" s="128"/>
      <c r="BB4" s="125"/>
      <c r="BC4" s="73" t="s">
        <v>223</v>
      </c>
      <c r="BD4" s="124" t="s">
        <v>222</v>
      </c>
      <c r="BE4" s="125"/>
      <c r="BF4" s="72" t="s">
        <v>221</v>
      </c>
      <c r="BG4" s="71" t="s">
        <v>220</v>
      </c>
    </row>
    <row r="5" spans="2:59" s="6" customFormat="1" ht="18" customHeight="1">
      <c r="B5" s="70"/>
      <c r="C5" s="117"/>
      <c r="D5" s="117"/>
      <c r="E5" s="117"/>
      <c r="F5" s="12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21" t="s">
        <v>219</v>
      </c>
      <c r="V5" s="121" t="s">
        <v>218</v>
      </c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21" t="s">
        <v>217</v>
      </c>
      <c r="AL5" s="121" t="s">
        <v>216</v>
      </c>
      <c r="AM5" s="117"/>
      <c r="AN5" s="11" t="s">
        <v>215</v>
      </c>
      <c r="AO5" s="11" t="s">
        <v>214</v>
      </c>
      <c r="AP5" s="117"/>
      <c r="AQ5" s="117"/>
      <c r="AR5" s="117"/>
      <c r="AS5" s="117"/>
      <c r="AT5" s="120"/>
      <c r="AU5" s="11" t="s">
        <v>210</v>
      </c>
      <c r="AV5" s="11" t="s">
        <v>213</v>
      </c>
      <c r="AW5" s="69"/>
      <c r="AX5" s="27" t="s">
        <v>212</v>
      </c>
      <c r="AY5" s="130"/>
      <c r="AZ5" s="12" t="s">
        <v>211</v>
      </c>
      <c r="BA5" s="12" t="s">
        <v>210</v>
      </c>
      <c r="BB5" s="12" t="s">
        <v>209</v>
      </c>
      <c r="BC5" s="11" t="s">
        <v>208</v>
      </c>
      <c r="BD5" s="11" t="s">
        <v>207</v>
      </c>
      <c r="BE5" s="11" t="s">
        <v>206</v>
      </c>
      <c r="BF5" s="11" t="s">
        <v>205</v>
      </c>
      <c r="BG5" s="37" t="s">
        <v>204</v>
      </c>
    </row>
    <row r="6" spans="2:59" s="6" customFormat="1" ht="31.5" customHeight="1" thickBot="1">
      <c r="B6" s="68" t="s">
        <v>12</v>
      </c>
      <c r="C6" s="65" t="s">
        <v>203</v>
      </c>
      <c r="D6" s="65" t="s">
        <v>202</v>
      </c>
      <c r="E6" s="65"/>
      <c r="F6" s="67"/>
      <c r="G6" s="65"/>
      <c r="H6" s="65"/>
      <c r="I6" s="65" t="s">
        <v>201</v>
      </c>
      <c r="J6" s="65"/>
      <c r="K6" s="65"/>
      <c r="L6" s="65"/>
      <c r="M6" s="65"/>
      <c r="N6" s="65" t="s">
        <v>200</v>
      </c>
      <c r="O6" s="65" t="s">
        <v>199</v>
      </c>
      <c r="P6" s="65"/>
      <c r="Q6" s="65"/>
      <c r="R6" s="65"/>
      <c r="S6" s="65" t="s">
        <v>198</v>
      </c>
      <c r="T6" s="65"/>
      <c r="U6" s="122"/>
      <c r="V6" s="122"/>
      <c r="W6" s="64"/>
      <c r="X6" s="65" t="s">
        <v>197</v>
      </c>
      <c r="Y6" s="65" t="s">
        <v>196</v>
      </c>
      <c r="Z6" s="65"/>
      <c r="AA6" s="65"/>
      <c r="AB6" s="65"/>
      <c r="AC6" s="65"/>
      <c r="AD6" s="65"/>
      <c r="AE6" s="65"/>
      <c r="AF6" s="65"/>
      <c r="AG6" s="65"/>
      <c r="AH6" s="65"/>
      <c r="AI6" s="65" t="s">
        <v>195</v>
      </c>
      <c r="AJ6" s="65"/>
      <c r="AK6" s="123"/>
      <c r="AL6" s="122"/>
      <c r="AM6" s="65" t="s">
        <v>194</v>
      </c>
      <c r="AN6" s="64" t="s">
        <v>193</v>
      </c>
      <c r="AO6" s="64" t="s">
        <v>192</v>
      </c>
      <c r="AP6" s="64"/>
      <c r="AQ6" s="65" t="s">
        <v>191</v>
      </c>
      <c r="AR6" s="65" t="s">
        <v>190</v>
      </c>
      <c r="AS6" s="65" t="s">
        <v>189</v>
      </c>
      <c r="AT6" s="65" t="s">
        <v>188</v>
      </c>
      <c r="AU6" s="64"/>
      <c r="AV6" s="65" t="s">
        <v>187</v>
      </c>
      <c r="AW6" s="67"/>
      <c r="AX6" s="66" t="s">
        <v>186</v>
      </c>
      <c r="AY6" s="64"/>
      <c r="AZ6" s="64" t="s">
        <v>185</v>
      </c>
      <c r="BA6" s="64"/>
      <c r="BB6" s="64"/>
      <c r="BC6" s="65" t="s">
        <v>184</v>
      </c>
      <c r="BD6" s="64"/>
      <c r="BE6" s="64"/>
      <c r="BF6" s="64" t="s">
        <v>183</v>
      </c>
      <c r="BG6" s="63"/>
    </row>
    <row r="7" spans="1:59" s="57" customFormat="1" ht="31.5" customHeight="1" hidden="1">
      <c r="A7" s="62"/>
      <c r="B7" s="61"/>
      <c r="C7" s="59" t="s">
        <v>182</v>
      </c>
      <c r="D7" s="59" t="s">
        <v>181</v>
      </c>
      <c r="E7" s="59" t="s">
        <v>180</v>
      </c>
      <c r="F7" s="60"/>
      <c r="G7" s="59" t="s">
        <v>179</v>
      </c>
      <c r="H7" s="59" t="s">
        <v>178</v>
      </c>
      <c r="I7" s="59" t="s">
        <v>177</v>
      </c>
      <c r="J7" s="59" t="s">
        <v>176</v>
      </c>
      <c r="K7" s="59" t="s">
        <v>175</v>
      </c>
      <c r="L7" s="59" t="s">
        <v>174</v>
      </c>
      <c r="M7" s="59" t="s">
        <v>173</v>
      </c>
      <c r="N7" s="59" t="s">
        <v>172</v>
      </c>
      <c r="O7" s="59" t="s">
        <v>171</v>
      </c>
      <c r="P7" s="59" t="s">
        <v>170</v>
      </c>
      <c r="Q7" s="59" t="s">
        <v>169</v>
      </c>
      <c r="R7" s="59" t="s">
        <v>168</v>
      </c>
      <c r="S7" s="59" t="s">
        <v>167</v>
      </c>
      <c r="T7" s="59" t="s">
        <v>166</v>
      </c>
      <c r="U7" s="59" t="s">
        <v>165</v>
      </c>
      <c r="V7" s="59" t="s">
        <v>164</v>
      </c>
      <c r="W7" s="59" t="s">
        <v>163</v>
      </c>
      <c r="X7" s="59" t="s">
        <v>162</v>
      </c>
      <c r="Y7" s="59" t="s">
        <v>161</v>
      </c>
      <c r="Z7" s="59" t="s">
        <v>160</v>
      </c>
      <c r="AA7" s="59" t="s">
        <v>159</v>
      </c>
      <c r="AB7" s="59" t="s">
        <v>158</v>
      </c>
      <c r="AC7" s="59" t="s">
        <v>157</v>
      </c>
      <c r="AD7" s="59" t="s">
        <v>156</v>
      </c>
      <c r="AE7" s="59" t="s">
        <v>155</v>
      </c>
      <c r="AF7" s="59" t="s">
        <v>154</v>
      </c>
      <c r="AG7" s="59" t="s">
        <v>153</v>
      </c>
      <c r="AH7" s="59" t="s">
        <v>152</v>
      </c>
      <c r="AI7" s="59" t="s">
        <v>151</v>
      </c>
      <c r="AJ7" s="59" t="s">
        <v>150</v>
      </c>
      <c r="AK7" s="59" t="s">
        <v>149</v>
      </c>
      <c r="AL7" s="59" t="s">
        <v>148</v>
      </c>
      <c r="AM7" s="59" t="s">
        <v>147</v>
      </c>
      <c r="AN7" s="59" t="s">
        <v>146</v>
      </c>
      <c r="AO7" s="59" t="s">
        <v>145</v>
      </c>
      <c r="AP7" s="59" t="s">
        <v>144</v>
      </c>
      <c r="AQ7" s="59" t="s">
        <v>143</v>
      </c>
      <c r="AR7" s="59" t="s">
        <v>142</v>
      </c>
      <c r="AS7" s="59" t="s">
        <v>141</v>
      </c>
      <c r="AT7" s="59" t="s">
        <v>140</v>
      </c>
      <c r="AU7" s="59" t="s">
        <v>139</v>
      </c>
      <c r="AV7" s="59" t="s">
        <v>138</v>
      </c>
      <c r="AW7" s="60"/>
      <c r="AX7" s="59" t="s">
        <v>137</v>
      </c>
      <c r="AY7" s="59" t="s">
        <v>136</v>
      </c>
      <c r="AZ7" s="59" t="s">
        <v>135</v>
      </c>
      <c r="BA7" s="59" t="s">
        <v>134</v>
      </c>
      <c r="BB7" s="59" t="s">
        <v>133</v>
      </c>
      <c r="BC7" s="59" t="s">
        <v>132</v>
      </c>
      <c r="BD7" s="59" t="s">
        <v>131</v>
      </c>
      <c r="BE7" s="59" t="s">
        <v>130</v>
      </c>
      <c r="BF7" s="59"/>
      <c r="BG7" s="58"/>
    </row>
    <row r="8" spans="1:59" s="57" customFormat="1" ht="31.5" customHeight="1" hidden="1">
      <c r="A8" s="62"/>
      <c r="B8" s="61"/>
      <c r="C8" s="59" t="str">
        <f>IF(C7=C9,"○","×")</f>
        <v>○</v>
      </c>
      <c r="D8" s="59" t="str">
        <f>IF(D7=D9,"○","×")</f>
        <v>○</v>
      </c>
      <c r="E8" s="59" t="str">
        <f>IF(E7=E9,"○","×")</f>
        <v>○</v>
      </c>
      <c r="F8" s="60"/>
      <c r="G8" s="59" t="str">
        <f aca="true" t="shared" si="0" ref="G8:AV8">IF(G7=G9,"○","×")</f>
        <v>○</v>
      </c>
      <c r="H8" s="59" t="str">
        <f t="shared" si="0"/>
        <v>○</v>
      </c>
      <c r="I8" s="59" t="str">
        <f t="shared" si="0"/>
        <v>○</v>
      </c>
      <c r="J8" s="59" t="str">
        <f t="shared" si="0"/>
        <v>○</v>
      </c>
      <c r="K8" s="59" t="str">
        <f t="shared" si="0"/>
        <v>○</v>
      </c>
      <c r="L8" s="59" t="str">
        <f t="shared" si="0"/>
        <v>○</v>
      </c>
      <c r="M8" s="59" t="str">
        <f t="shared" si="0"/>
        <v>○</v>
      </c>
      <c r="N8" s="59" t="str">
        <f t="shared" si="0"/>
        <v>○</v>
      </c>
      <c r="O8" s="59" t="str">
        <f t="shared" si="0"/>
        <v>○</v>
      </c>
      <c r="P8" s="59" t="str">
        <f t="shared" si="0"/>
        <v>○</v>
      </c>
      <c r="Q8" s="59" t="str">
        <f t="shared" si="0"/>
        <v>○</v>
      </c>
      <c r="R8" s="59" t="str">
        <f t="shared" si="0"/>
        <v>○</v>
      </c>
      <c r="S8" s="59" t="str">
        <f t="shared" si="0"/>
        <v>○</v>
      </c>
      <c r="T8" s="59" t="str">
        <f t="shared" si="0"/>
        <v>○</v>
      </c>
      <c r="U8" s="59" t="str">
        <f t="shared" si="0"/>
        <v>○</v>
      </c>
      <c r="V8" s="59" t="str">
        <f t="shared" si="0"/>
        <v>○</v>
      </c>
      <c r="W8" s="59" t="str">
        <f t="shared" si="0"/>
        <v>○</v>
      </c>
      <c r="X8" s="59" t="str">
        <f t="shared" si="0"/>
        <v>○</v>
      </c>
      <c r="Y8" s="59" t="str">
        <f t="shared" si="0"/>
        <v>○</v>
      </c>
      <c r="Z8" s="59" t="str">
        <f t="shared" si="0"/>
        <v>○</v>
      </c>
      <c r="AA8" s="59" t="str">
        <f t="shared" si="0"/>
        <v>○</v>
      </c>
      <c r="AB8" s="59" t="str">
        <f t="shared" si="0"/>
        <v>○</v>
      </c>
      <c r="AC8" s="59" t="str">
        <f t="shared" si="0"/>
        <v>○</v>
      </c>
      <c r="AD8" s="59" t="str">
        <f t="shared" si="0"/>
        <v>○</v>
      </c>
      <c r="AE8" s="59" t="str">
        <f t="shared" si="0"/>
        <v>○</v>
      </c>
      <c r="AF8" s="59" t="str">
        <f t="shared" si="0"/>
        <v>○</v>
      </c>
      <c r="AG8" s="59" t="str">
        <f t="shared" si="0"/>
        <v>○</v>
      </c>
      <c r="AH8" s="59" t="str">
        <f t="shared" si="0"/>
        <v>○</v>
      </c>
      <c r="AI8" s="59" t="str">
        <f t="shared" si="0"/>
        <v>○</v>
      </c>
      <c r="AJ8" s="59" t="str">
        <f t="shared" si="0"/>
        <v>○</v>
      </c>
      <c r="AK8" s="59" t="str">
        <f t="shared" si="0"/>
        <v>○</v>
      </c>
      <c r="AL8" s="59" t="str">
        <f t="shared" si="0"/>
        <v>○</v>
      </c>
      <c r="AM8" s="59" t="str">
        <f t="shared" si="0"/>
        <v>○</v>
      </c>
      <c r="AN8" s="59" t="str">
        <f t="shared" si="0"/>
        <v>○</v>
      </c>
      <c r="AO8" s="59" t="str">
        <f t="shared" si="0"/>
        <v>○</v>
      </c>
      <c r="AP8" s="59" t="str">
        <f t="shared" si="0"/>
        <v>○</v>
      </c>
      <c r="AQ8" s="59" t="str">
        <f t="shared" si="0"/>
        <v>○</v>
      </c>
      <c r="AR8" s="59" t="str">
        <f t="shared" si="0"/>
        <v>○</v>
      </c>
      <c r="AS8" s="59" t="str">
        <f t="shared" si="0"/>
        <v>○</v>
      </c>
      <c r="AT8" s="59" t="str">
        <f t="shared" si="0"/>
        <v>○</v>
      </c>
      <c r="AU8" s="59" t="str">
        <f t="shared" si="0"/>
        <v>○</v>
      </c>
      <c r="AV8" s="59" t="str">
        <f t="shared" si="0"/>
        <v>○</v>
      </c>
      <c r="AW8" s="60"/>
      <c r="AX8" s="59" t="str">
        <f aca="true" t="shared" si="1" ref="AX8:BE8">IF(AX7=AX9,"○","×")</f>
        <v>○</v>
      </c>
      <c r="AY8" s="59" t="str">
        <f t="shared" si="1"/>
        <v>○</v>
      </c>
      <c r="AZ8" s="59" t="str">
        <f t="shared" si="1"/>
        <v>○</v>
      </c>
      <c r="BA8" s="59" t="str">
        <f t="shared" si="1"/>
        <v>○</v>
      </c>
      <c r="BB8" s="59" t="str">
        <f t="shared" si="1"/>
        <v>○</v>
      </c>
      <c r="BC8" s="59" t="str">
        <f t="shared" si="1"/>
        <v>○</v>
      </c>
      <c r="BD8" s="59" t="str">
        <f t="shared" si="1"/>
        <v>○</v>
      </c>
      <c r="BE8" s="59" t="str">
        <f t="shared" si="1"/>
        <v>○</v>
      </c>
      <c r="BF8" s="59"/>
      <c r="BG8" s="58"/>
    </row>
    <row r="9" spans="1:59" ht="31.5" customHeight="1" hidden="1" thickBot="1">
      <c r="A9" s="56" t="s">
        <v>129</v>
      </c>
      <c r="B9" s="55" t="s">
        <v>128</v>
      </c>
      <c r="C9" s="54" t="s">
        <v>127</v>
      </c>
      <c r="D9" s="54" t="s">
        <v>126</v>
      </c>
      <c r="E9" s="54" t="s">
        <v>125</v>
      </c>
      <c r="F9" s="54"/>
      <c r="G9" s="54" t="s">
        <v>124</v>
      </c>
      <c r="H9" s="54" t="s">
        <v>123</v>
      </c>
      <c r="I9" s="54" t="s">
        <v>122</v>
      </c>
      <c r="J9" s="54" t="s">
        <v>121</v>
      </c>
      <c r="K9" s="54" t="s">
        <v>120</v>
      </c>
      <c r="L9" s="54" t="s">
        <v>119</v>
      </c>
      <c r="M9" s="54" t="s">
        <v>118</v>
      </c>
      <c r="N9" s="54" t="s">
        <v>117</v>
      </c>
      <c r="O9" s="54" t="s">
        <v>116</v>
      </c>
      <c r="P9" s="54" t="s">
        <v>115</v>
      </c>
      <c r="Q9" s="54" t="s">
        <v>114</v>
      </c>
      <c r="R9" s="54" t="s">
        <v>113</v>
      </c>
      <c r="S9" s="54" t="s">
        <v>112</v>
      </c>
      <c r="T9" s="54" t="s">
        <v>111</v>
      </c>
      <c r="U9" s="54" t="s">
        <v>110</v>
      </c>
      <c r="V9" s="54" t="s">
        <v>109</v>
      </c>
      <c r="W9" s="54" t="s">
        <v>108</v>
      </c>
      <c r="X9" s="54" t="s">
        <v>107</v>
      </c>
      <c r="Y9" s="54" t="s">
        <v>106</v>
      </c>
      <c r="Z9" s="54" t="s">
        <v>105</v>
      </c>
      <c r="AA9" s="54" t="s">
        <v>104</v>
      </c>
      <c r="AB9" s="54" t="s">
        <v>103</v>
      </c>
      <c r="AC9" s="54" t="s">
        <v>102</v>
      </c>
      <c r="AD9" s="54" t="s">
        <v>101</v>
      </c>
      <c r="AE9" s="54" t="s">
        <v>100</v>
      </c>
      <c r="AF9" s="54" t="s">
        <v>99</v>
      </c>
      <c r="AG9" s="54" t="s">
        <v>98</v>
      </c>
      <c r="AH9" s="54" t="s">
        <v>97</v>
      </c>
      <c r="AI9" s="54" t="s">
        <v>96</v>
      </c>
      <c r="AJ9" s="54" t="s">
        <v>95</v>
      </c>
      <c r="AK9" s="54" t="s">
        <v>94</v>
      </c>
      <c r="AL9" s="54" t="s">
        <v>93</v>
      </c>
      <c r="AM9" s="54" t="s">
        <v>92</v>
      </c>
      <c r="AN9" s="54" t="s">
        <v>91</v>
      </c>
      <c r="AO9" s="54" t="s">
        <v>90</v>
      </c>
      <c r="AP9" s="54" t="s">
        <v>89</v>
      </c>
      <c r="AQ9" s="54" t="s">
        <v>88</v>
      </c>
      <c r="AR9" s="54" t="s">
        <v>87</v>
      </c>
      <c r="AS9" s="54" t="s">
        <v>86</v>
      </c>
      <c r="AT9" s="54" t="s">
        <v>85</v>
      </c>
      <c r="AU9" s="54" t="s">
        <v>84</v>
      </c>
      <c r="AV9" s="54" t="s">
        <v>83</v>
      </c>
      <c r="AW9" s="54"/>
      <c r="AX9" s="54" t="s">
        <v>82</v>
      </c>
      <c r="AY9" s="54" t="s">
        <v>81</v>
      </c>
      <c r="AZ9" s="54" t="s">
        <v>80</v>
      </c>
      <c r="BA9" s="54" t="s">
        <v>79</v>
      </c>
      <c r="BB9" s="54" t="s">
        <v>78</v>
      </c>
      <c r="BC9" s="54" t="s">
        <v>77</v>
      </c>
      <c r="BD9" s="54" t="s">
        <v>76</v>
      </c>
      <c r="BE9" s="54" t="s">
        <v>75</v>
      </c>
      <c r="BF9" s="54"/>
      <c r="BG9" s="53"/>
    </row>
    <row r="10" spans="1:59" s="40" customFormat="1" ht="30.75" customHeight="1">
      <c r="A10" s="46" t="s">
        <v>17</v>
      </c>
      <c r="B10" s="52" t="s">
        <v>18</v>
      </c>
      <c r="C10" s="50">
        <v>547223</v>
      </c>
      <c r="D10" s="49">
        <v>323890</v>
      </c>
      <c r="E10" s="49">
        <v>303005</v>
      </c>
      <c r="F10" s="51"/>
      <c r="G10" s="49">
        <v>0</v>
      </c>
      <c r="H10" s="49">
        <v>20885</v>
      </c>
      <c r="I10" s="49">
        <v>223333</v>
      </c>
      <c r="J10" s="49">
        <v>0</v>
      </c>
      <c r="K10" s="49">
        <v>0</v>
      </c>
      <c r="L10" s="49">
        <v>0</v>
      </c>
      <c r="M10" s="49">
        <v>223333</v>
      </c>
      <c r="N10" s="50">
        <f>O10+S10</f>
        <v>547223</v>
      </c>
      <c r="O10" s="49">
        <v>386864</v>
      </c>
      <c r="P10" s="49">
        <v>149244</v>
      </c>
      <c r="Q10" s="49">
        <v>0</v>
      </c>
      <c r="R10" s="49">
        <v>237620</v>
      </c>
      <c r="S10" s="49">
        <v>160359</v>
      </c>
      <c r="T10" s="50">
        <f>U10+V10</f>
        <v>157785</v>
      </c>
      <c r="U10" s="49">
        <v>157785</v>
      </c>
      <c r="V10" s="49">
        <v>0</v>
      </c>
      <c r="W10" s="49">
        <v>2574</v>
      </c>
      <c r="X10" s="50">
        <f>C10-N10</f>
        <v>0</v>
      </c>
      <c r="Y10" s="49">
        <v>781399</v>
      </c>
      <c r="Z10" s="49">
        <v>198200</v>
      </c>
      <c r="AA10" s="49">
        <v>0</v>
      </c>
      <c r="AB10" s="49">
        <v>0</v>
      </c>
      <c r="AC10" s="49">
        <v>0</v>
      </c>
      <c r="AD10" s="49">
        <v>0</v>
      </c>
      <c r="AE10" s="49">
        <v>0</v>
      </c>
      <c r="AF10" s="49">
        <v>0</v>
      </c>
      <c r="AG10" s="49">
        <v>0</v>
      </c>
      <c r="AH10" s="49">
        <v>583199</v>
      </c>
      <c r="AI10" s="49">
        <v>673749</v>
      </c>
      <c r="AJ10" s="49">
        <v>54932</v>
      </c>
      <c r="AK10" s="49">
        <v>0</v>
      </c>
      <c r="AL10" s="49">
        <v>0</v>
      </c>
      <c r="AM10" s="49">
        <v>618817</v>
      </c>
      <c r="AN10" s="49">
        <v>0</v>
      </c>
      <c r="AO10" s="49">
        <v>0</v>
      </c>
      <c r="AP10" s="49">
        <v>0</v>
      </c>
      <c r="AQ10" s="50">
        <f>Y10-AI10</f>
        <v>107650</v>
      </c>
      <c r="AR10" s="50">
        <f>X10+AQ10</f>
        <v>107650</v>
      </c>
      <c r="AS10" s="49">
        <v>0</v>
      </c>
      <c r="AT10" s="49">
        <v>0</v>
      </c>
      <c r="AU10" s="49">
        <v>0</v>
      </c>
      <c r="AV10" s="49">
        <v>107650</v>
      </c>
      <c r="AW10" s="51"/>
      <c r="AX10" s="50">
        <f>AR10-AS10+AT10-AV10</f>
        <v>0</v>
      </c>
      <c r="AY10" s="50">
        <f>AZ10+BA10+BB10</f>
        <v>0</v>
      </c>
      <c r="AZ10" s="49">
        <v>0</v>
      </c>
      <c r="BA10" s="49">
        <v>0</v>
      </c>
      <c r="BB10" s="49">
        <v>0</v>
      </c>
      <c r="BC10" s="49">
        <v>0</v>
      </c>
      <c r="BD10" s="49">
        <v>0</v>
      </c>
      <c r="BE10" s="49">
        <v>0</v>
      </c>
      <c r="BF10" s="48">
        <f>IF(C10&gt;0,C10/(N10+AM10)*100,0)</f>
        <v>46.930036705430346</v>
      </c>
      <c r="BG10" s="47">
        <f>IF(BE10&gt;0,BE10/(D10-G10)*100,0)</f>
        <v>0</v>
      </c>
    </row>
    <row r="11" spans="1:59" s="40" customFormat="1" ht="30" customHeight="1" thickBot="1">
      <c r="A11" s="46"/>
      <c r="B11" s="45" t="s">
        <v>74</v>
      </c>
      <c r="C11" s="43">
        <f>SUM(C10)</f>
        <v>547223</v>
      </c>
      <c r="D11" s="43">
        <f>SUM(D10)</f>
        <v>323890</v>
      </c>
      <c r="E11" s="43">
        <f>SUM(E10)</f>
        <v>303005</v>
      </c>
      <c r="F11" s="44"/>
      <c r="G11" s="43">
        <f aca="true" t="shared" si="2" ref="G11:AV11">SUM(G10)</f>
        <v>0</v>
      </c>
      <c r="H11" s="43">
        <f t="shared" si="2"/>
        <v>20885</v>
      </c>
      <c r="I11" s="43">
        <f t="shared" si="2"/>
        <v>223333</v>
      </c>
      <c r="J11" s="43">
        <f t="shared" si="2"/>
        <v>0</v>
      </c>
      <c r="K11" s="43">
        <f t="shared" si="2"/>
        <v>0</v>
      </c>
      <c r="L11" s="43">
        <f t="shared" si="2"/>
        <v>0</v>
      </c>
      <c r="M11" s="43">
        <f t="shared" si="2"/>
        <v>223333</v>
      </c>
      <c r="N11" s="43">
        <f t="shared" si="2"/>
        <v>547223</v>
      </c>
      <c r="O11" s="43">
        <f t="shared" si="2"/>
        <v>386864</v>
      </c>
      <c r="P11" s="43">
        <f t="shared" si="2"/>
        <v>149244</v>
      </c>
      <c r="Q11" s="43">
        <f t="shared" si="2"/>
        <v>0</v>
      </c>
      <c r="R11" s="43">
        <f t="shared" si="2"/>
        <v>237620</v>
      </c>
      <c r="S11" s="43">
        <f t="shared" si="2"/>
        <v>160359</v>
      </c>
      <c r="T11" s="43">
        <f t="shared" si="2"/>
        <v>157785</v>
      </c>
      <c r="U11" s="43">
        <f t="shared" si="2"/>
        <v>157785</v>
      </c>
      <c r="V11" s="43">
        <f t="shared" si="2"/>
        <v>0</v>
      </c>
      <c r="W11" s="43">
        <f t="shared" si="2"/>
        <v>2574</v>
      </c>
      <c r="X11" s="43">
        <f t="shared" si="2"/>
        <v>0</v>
      </c>
      <c r="Y11" s="43">
        <f t="shared" si="2"/>
        <v>781399</v>
      </c>
      <c r="Z11" s="43">
        <f t="shared" si="2"/>
        <v>198200</v>
      </c>
      <c r="AA11" s="43">
        <f t="shared" si="2"/>
        <v>0</v>
      </c>
      <c r="AB11" s="43">
        <f t="shared" si="2"/>
        <v>0</v>
      </c>
      <c r="AC11" s="43">
        <f t="shared" si="2"/>
        <v>0</v>
      </c>
      <c r="AD11" s="43">
        <f t="shared" si="2"/>
        <v>0</v>
      </c>
      <c r="AE11" s="43">
        <f t="shared" si="2"/>
        <v>0</v>
      </c>
      <c r="AF11" s="43">
        <f t="shared" si="2"/>
        <v>0</v>
      </c>
      <c r="AG11" s="43">
        <f t="shared" si="2"/>
        <v>0</v>
      </c>
      <c r="AH11" s="43">
        <f t="shared" si="2"/>
        <v>583199</v>
      </c>
      <c r="AI11" s="43">
        <f t="shared" si="2"/>
        <v>673749</v>
      </c>
      <c r="AJ11" s="43">
        <f t="shared" si="2"/>
        <v>54932</v>
      </c>
      <c r="AK11" s="43">
        <f t="shared" si="2"/>
        <v>0</v>
      </c>
      <c r="AL11" s="43">
        <f t="shared" si="2"/>
        <v>0</v>
      </c>
      <c r="AM11" s="43">
        <f t="shared" si="2"/>
        <v>618817</v>
      </c>
      <c r="AN11" s="43">
        <f t="shared" si="2"/>
        <v>0</v>
      </c>
      <c r="AO11" s="43">
        <f t="shared" si="2"/>
        <v>0</v>
      </c>
      <c r="AP11" s="43">
        <f t="shared" si="2"/>
        <v>0</v>
      </c>
      <c r="AQ11" s="43">
        <f t="shared" si="2"/>
        <v>107650</v>
      </c>
      <c r="AR11" s="43">
        <f t="shared" si="2"/>
        <v>107650</v>
      </c>
      <c r="AS11" s="43">
        <f t="shared" si="2"/>
        <v>0</v>
      </c>
      <c r="AT11" s="43">
        <f t="shared" si="2"/>
        <v>0</v>
      </c>
      <c r="AU11" s="43">
        <f t="shared" si="2"/>
        <v>0</v>
      </c>
      <c r="AV11" s="43">
        <f t="shared" si="2"/>
        <v>107650</v>
      </c>
      <c r="AW11" s="44"/>
      <c r="AX11" s="43">
        <f aca="true" t="shared" si="3" ref="AX11:BE11">SUM(AX10)</f>
        <v>0</v>
      </c>
      <c r="AY11" s="43">
        <f t="shared" si="3"/>
        <v>0</v>
      </c>
      <c r="AZ11" s="43">
        <f t="shared" si="3"/>
        <v>0</v>
      </c>
      <c r="BA11" s="43">
        <f t="shared" si="3"/>
        <v>0</v>
      </c>
      <c r="BB11" s="43">
        <f t="shared" si="3"/>
        <v>0</v>
      </c>
      <c r="BC11" s="43">
        <f t="shared" si="3"/>
        <v>0</v>
      </c>
      <c r="BD11" s="43">
        <f t="shared" si="3"/>
        <v>0</v>
      </c>
      <c r="BE11" s="43">
        <f t="shared" si="3"/>
        <v>0</v>
      </c>
      <c r="BF11" s="42">
        <f>IF(C11&gt;0,C11/(N11+AM11)*100,0)</f>
        <v>46.930036705430346</v>
      </c>
      <c r="BG11" s="41">
        <f>IF(BE11&gt;0,BE11/(D11-G11)*100,0)</f>
        <v>0</v>
      </c>
    </row>
  </sheetData>
  <sheetProtection/>
  <mergeCells count="47">
    <mergeCell ref="BD4:BE4"/>
    <mergeCell ref="C4:C5"/>
    <mergeCell ref="D4:D5"/>
    <mergeCell ref="E4:E5"/>
    <mergeCell ref="F4:F5"/>
    <mergeCell ref="G4:G5"/>
    <mergeCell ref="H4:H5"/>
    <mergeCell ref="I4:I5"/>
    <mergeCell ref="AZ4:BB4"/>
    <mergeCell ref="AY4:AY5"/>
    <mergeCell ref="N4:N5"/>
    <mergeCell ref="O4:O5"/>
    <mergeCell ref="P4:P5"/>
    <mergeCell ref="Q4:Q5"/>
    <mergeCell ref="J4:J5"/>
    <mergeCell ref="K4:K5"/>
    <mergeCell ref="L4:L5"/>
    <mergeCell ref="M4:M5"/>
    <mergeCell ref="R4:R5"/>
    <mergeCell ref="S4:S5"/>
    <mergeCell ref="T4:T5"/>
    <mergeCell ref="U5:U6"/>
    <mergeCell ref="U4:V4"/>
    <mergeCell ref="V5:V6"/>
    <mergeCell ref="AA4:AA5"/>
    <mergeCell ref="AB4:AB5"/>
    <mergeCell ref="AC4:AC5"/>
    <mergeCell ref="AD4:AD5"/>
    <mergeCell ref="W4:W5"/>
    <mergeCell ref="X4:X5"/>
    <mergeCell ref="Y4:Y5"/>
    <mergeCell ref="Z4:Z5"/>
    <mergeCell ref="AI4:AI5"/>
    <mergeCell ref="AJ4:AJ5"/>
    <mergeCell ref="AK5:AK6"/>
    <mergeCell ref="AK4:AL4"/>
    <mergeCell ref="AE4:AE5"/>
    <mergeCell ref="AF4:AF5"/>
    <mergeCell ref="AG4:AG5"/>
    <mergeCell ref="AH4:AH5"/>
    <mergeCell ref="AR4:AR5"/>
    <mergeCell ref="AS4:AS5"/>
    <mergeCell ref="AT4:AT5"/>
    <mergeCell ref="AL5:AL6"/>
    <mergeCell ref="AM4:AM5"/>
    <mergeCell ref="AP4:AP5"/>
    <mergeCell ref="AQ4:AQ5"/>
  </mergeCells>
  <printOptions/>
  <pageMargins left="0.7874015748031497" right="0.7874015748031497" top="0.7874015748031497" bottom="0.7874015748031497" header="0.5118110236220472" footer="0.5118110236220472"/>
  <pageSetup fitToWidth="5" fitToHeight="1" horizontalDpi="600" verticalDpi="600" orientation="landscape" pageOrder="overThenDown" paperSize="9" scale="77" r:id="rId2"/>
  <colBreaks count="1" manualBreakCount="1">
    <brk id="1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640"/>
  <sheetViews>
    <sheetView showGridLines="0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12" sqref="G12"/>
    </sheetView>
  </sheetViews>
  <sheetFormatPr defaultColWidth="9.00390625" defaultRowHeight="18" customHeight="1"/>
  <cols>
    <col min="1" max="1" width="0.5" style="79" customWidth="1"/>
    <col min="2" max="2" width="15.875" style="78" customWidth="1"/>
    <col min="3" max="4" width="18.875" style="77" customWidth="1"/>
    <col min="5" max="5" width="12.875" style="77" customWidth="1"/>
    <col min="6" max="7" width="18.875" style="77" customWidth="1"/>
    <col min="8" max="8" width="16.875" style="77" customWidth="1"/>
    <col min="9" max="9" width="15.625" style="77" customWidth="1"/>
    <col min="10" max="10" width="10.875" style="77" customWidth="1"/>
    <col min="11" max="11" width="15.625" style="77" customWidth="1"/>
    <col min="12" max="13" width="10.875" style="77" customWidth="1"/>
    <col min="14" max="14" width="12.875" style="77" customWidth="1"/>
    <col min="15" max="15" width="18.875" style="77" customWidth="1"/>
    <col min="16" max="22" width="16.875" style="77" customWidth="1"/>
    <col min="23" max="23" width="15.875" style="77" customWidth="1"/>
    <col min="24" max="25" width="14.875" style="77" customWidth="1"/>
    <col min="26" max="16384" width="9.375" style="76" customWidth="1"/>
  </cols>
  <sheetData>
    <row r="1" spans="1:25" s="90" customFormat="1" ht="18" customHeight="1">
      <c r="A1" s="101"/>
      <c r="B1" s="78"/>
      <c r="C1" s="107" t="s">
        <v>55</v>
      </c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</row>
    <row r="2" spans="1:25" s="105" customFormat="1" ht="18" customHeight="1">
      <c r="A2" s="109"/>
      <c r="B2" s="110"/>
      <c r="C2" s="107" t="s">
        <v>317</v>
      </c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</row>
    <row r="3" spans="1:25" s="105" customFormat="1" ht="18" customHeight="1" thickBot="1">
      <c r="A3" s="109"/>
      <c r="B3" s="108"/>
      <c r="C3" s="107" t="s">
        <v>316</v>
      </c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</row>
    <row r="4" spans="1:25" s="90" customFormat="1" ht="18" customHeight="1">
      <c r="A4" s="101"/>
      <c r="B4" s="131" t="s">
        <v>315</v>
      </c>
      <c r="C4" s="134" t="s">
        <v>314</v>
      </c>
      <c r="D4" s="137" t="s">
        <v>313</v>
      </c>
      <c r="E4" s="138"/>
      <c r="F4" s="138"/>
      <c r="G4" s="138"/>
      <c r="H4" s="138"/>
      <c r="I4" s="138"/>
      <c r="J4" s="138"/>
      <c r="K4" s="138"/>
      <c r="L4" s="138"/>
      <c r="M4" s="138"/>
      <c r="N4" s="139"/>
      <c r="O4" s="137" t="s">
        <v>312</v>
      </c>
      <c r="P4" s="138"/>
      <c r="Q4" s="138"/>
      <c r="R4" s="138"/>
      <c r="S4" s="138"/>
      <c r="T4" s="138"/>
      <c r="U4" s="138"/>
      <c r="V4" s="138"/>
      <c r="W4" s="138"/>
      <c r="X4" s="138"/>
      <c r="Y4" s="140"/>
    </row>
    <row r="5" spans="1:25" s="90" customFormat="1" ht="18" customHeight="1">
      <c r="A5" s="101"/>
      <c r="B5" s="132"/>
      <c r="C5" s="135"/>
      <c r="D5" s="141" t="s">
        <v>326</v>
      </c>
      <c r="E5" s="142"/>
      <c r="F5" s="143"/>
      <c r="G5" s="104">
        <v>2</v>
      </c>
      <c r="H5" s="103">
        <v>3</v>
      </c>
      <c r="I5" s="103">
        <v>4</v>
      </c>
      <c r="J5" s="103">
        <v>5</v>
      </c>
      <c r="K5" s="103">
        <v>6</v>
      </c>
      <c r="L5" s="103">
        <v>7</v>
      </c>
      <c r="M5" s="103">
        <v>8</v>
      </c>
      <c r="N5" s="103">
        <v>9</v>
      </c>
      <c r="O5" s="103">
        <v>1</v>
      </c>
      <c r="P5" s="103">
        <v>2</v>
      </c>
      <c r="Q5" s="103">
        <v>3</v>
      </c>
      <c r="R5" s="103">
        <v>4</v>
      </c>
      <c r="S5" s="103">
        <v>5</v>
      </c>
      <c r="T5" s="103">
        <v>6</v>
      </c>
      <c r="U5" s="103">
        <v>7</v>
      </c>
      <c r="V5" s="103">
        <v>8</v>
      </c>
      <c r="W5" s="103">
        <v>9</v>
      </c>
      <c r="X5" s="103">
        <v>10</v>
      </c>
      <c r="Y5" s="102">
        <v>11</v>
      </c>
    </row>
    <row r="6" spans="1:28" s="90" customFormat="1" ht="37.5" customHeight="1">
      <c r="A6" s="101"/>
      <c r="B6" s="133"/>
      <c r="C6" s="136"/>
      <c r="D6" s="100" t="s">
        <v>311</v>
      </c>
      <c r="E6" s="99" t="s">
        <v>310</v>
      </c>
      <c r="F6" s="98" t="s">
        <v>309</v>
      </c>
      <c r="G6" s="98" t="s">
        <v>308</v>
      </c>
      <c r="H6" s="98" t="s">
        <v>307</v>
      </c>
      <c r="I6" s="98" t="s">
        <v>306</v>
      </c>
      <c r="J6" s="98" t="s">
        <v>305</v>
      </c>
      <c r="K6" s="98" t="s">
        <v>304</v>
      </c>
      <c r="L6" s="98" t="s">
        <v>303</v>
      </c>
      <c r="M6" s="98" t="s">
        <v>302</v>
      </c>
      <c r="N6" s="98" t="s">
        <v>301</v>
      </c>
      <c r="O6" s="98" t="s">
        <v>300</v>
      </c>
      <c r="P6" s="98" t="s">
        <v>299</v>
      </c>
      <c r="Q6" s="98" t="s">
        <v>298</v>
      </c>
      <c r="R6" s="98" t="s">
        <v>297</v>
      </c>
      <c r="S6" s="98" t="s">
        <v>296</v>
      </c>
      <c r="T6" s="98" t="s">
        <v>295</v>
      </c>
      <c r="U6" s="98" t="s">
        <v>294</v>
      </c>
      <c r="V6" s="98" t="s">
        <v>293</v>
      </c>
      <c r="W6" s="98" t="s">
        <v>292</v>
      </c>
      <c r="X6" s="98" t="s">
        <v>291</v>
      </c>
      <c r="Y6" s="97" t="s">
        <v>290</v>
      </c>
      <c r="AA6" s="91"/>
      <c r="AB6" s="91"/>
    </row>
    <row r="7" spans="1:28" s="90" customFormat="1" ht="34.5" customHeight="1" hidden="1">
      <c r="A7" s="96"/>
      <c r="B7" s="95"/>
      <c r="C7" s="93" t="s">
        <v>289</v>
      </c>
      <c r="D7" s="94" t="s">
        <v>288</v>
      </c>
      <c r="E7" s="93" t="s">
        <v>287</v>
      </c>
      <c r="F7" s="93" t="s">
        <v>286</v>
      </c>
      <c r="G7" s="93" t="s">
        <v>285</v>
      </c>
      <c r="H7" s="93" t="s">
        <v>284</v>
      </c>
      <c r="I7" s="93" t="s">
        <v>283</v>
      </c>
      <c r="J7" s="93" t="s">
        <v>282</v>
      </c>
      <c r="K7" s="93" t="s">
        <v>281</v>
      </c>
      <c r="L7" s="93" t="s">
        <v>280</v>
      </c>
      <c r="M7" s="93" t="s">
        <v>279</v>
      </c>
      <c r="N7" s="93" t="s">
        <v>278</v>
      </c>
      <c r="O7" s="93" t="s">
        <v>277</v>
      </c>
      <c r="P7" s="93" t="s">
        <v>276</v>
      </c>
      <c r="Q7" s="93" t="s">
        <v>275</v>
      </c>
      <c r="R7" s="93" t="s">
        <v>274</v>
      </c>
      <c r="S7" s="93" t="s">
        <v>273</v>
      </c>
      <c r="T7" s="93" t="s">
        <v>272</v>
      </c>
      <c r="U7" s="93" t="s">
        <v>271</v>
      </c>
      <c r="V7" s="93" t="s">
        <v>270</v>
      </c>
      <c r="W7" s="93" t="s">
        <v>269</v>
      </c>
      <c r="X7" s="93" t="s">
        <v>268</v>
      </c>
      <c r="Y7" s="92" t="s">
        <v>267</v>
      </c>
      <c r="AA7" s="91"/>
      <c r="AB7" s="91"/>
    </row>
    <row r="8" spans="1:25" ht="30" customHeight="1">
      <c r="A8" s="79" t="s">
        <v>17</v>
      </c>
      <c r="B8" s="89" t="s">
        <v>18</v>
      </c>
      <c r="C8" s="88">
        <v>9028050</v>
      </c>
      <c r="D8" s="88">
        <v>6513076</v>
      </c>
      <c r="E8" s="88">
        <v>0</v>
      </c>
      <c r="F8" s="88">
        <v>457759</v>
      </c>
      <c r="G8" s="88">
        <v>1165851</v>
      </c>
      <c r="H8" s="88">
        <v>628186</v>
      </c>
      <c r="I8" s="88">
        <v>263178</v>
      </c>
      <c r="J8" s="88">
        <v>0</v>
      </c>
      <c r="K8" s="88">
        <v>0</v>
      </c>
      <c r="L8" s="88">
        <v>0</v>
      </c>
      <c r="M8" s="88">
        <v>0</v>
      </c>
      <c r="N8" s="88">
        <v>0</v>
      </c>
      <c r="O8" s="88">
        <v>0</v>
      </c>
      <c r="P8" s="88">
        <v>700929</v>
      </c>
      <c r="Q8" s="88">
        <v>7265647</v>
      </c>
      <c r="R8" s="88">
        <v>683677</v>
      </c>
      <c r="S8" s="88">
        <v>271678</v>
      </c>
      <c r="T8" s="88">
        <v>83162</v>
      </c>
      <c r="U8" s="88">
        <v>22957</v>
      </c>
      <c r="V8" s="88">
        <v>0</v>
      </c>
      <c r="W8" s="88">
        <v>0</v>
      </c>
      <c r="X8" s="88">
        <v>0</v>
      </c>
      <c r="Y8" s="87">
        <v>0</v>
      </c>
    </row>
    <row r="9" spans="1:25" ht="30" customHeight="1" thickBot="1">
      <c r="A9" s="79" t="s">
        <v>17</v>
      </c>
      <c r="B9" s="86" t="s">
        <v>266</v>
      </c>
      <c r="C9" s="85">
        <f aca="true" t="shared" si="0" ref="C9:Y9">C8</f>
        <v>9028050</v>
      </c>
      <c r="D9" s="85">
        <f t="shared" si="0"/>
        <v>6513076</v>
      </c>
      <c r="E9" s="85">
        <f t="shared" si="0"/>
        <v>0</v>
      </c>
      <c r="F9" s="85">
        <f t="shared" si="0"/>
        <v>457759</v>
      </c>
      <c r="G9" s="85">
        <f t="shared" si="0"/>
        <v>1165851</v>
      </c>
      <c r="H9" s="85">
        <f t="shared" si="0"/>
        <v>628186</v>
      </c>
      <c r="I9" s="85">
        <f t="shared" si="0"/>
        <v>263178</v>
      </c>
      <c r="J9" s="85">
        <f t="shared" si="0"/>
        <v>0</v>
      </c>
      <c r="K9" s="85">
        <f t="shared" si="0"/>
        <v>0</v>
      </c>
      <c r="L9" s="85">
        <f t="shared" si="0"/>
        <v>0</v>
      </c>
      <c r="M9" s="85">
        <f t="shared" si="0"/>
        <v>0</v>
      </c>
      <c r="N9" s="85">
        <f t="shared" si="0"/>
        <v>0</v>
      </c>
      <c r="O9" s="85">
        <f t="shared" si="0"/>
        <v>0</v>
      </c>
      <c r="P9" s="85">
        <f t="shared" si="0"/>
        <v>700929</v>
      </c>
      <c r="Q9" s="85">
        <f t="shared" si="0"/>
        <v>7265647</v>
      </c>
      <c r="R9" s="85">
        <f t="shared" si="0"/>
        <v>683677</v>
      </c>
      <c r="S9" s="85">
        <f t="shared" si="0"/>
        <v>271678</v>
      </c>
      <c r="T9" s="85">
        <f t="shared" si="0"/>
        <v>83162</v>
      </c>
      <c r="U9" s="85">
        <f t="shared" si="0"/>
        <v>22957</v>
      </c>
      <c r="V9" s="85">
        <f t="shared" si="0"/>
        <v>0</v>
      </c>
      <c r="W9" s="85">
        <f t="shared" si="0"/>
        <v>0</v>
      </c>
      <c r="X9" s="85">
        <f t="shared" si="0"/>
        <v>0</v>
      </c>
      <c r="Y9" s="84">
        <f t="shared" si="0"/>
        <v>0</v>
      </c>
    </row>
    <row r="10" spans="2:25" ht="18" customHeight="1">
      <c r="B10" s="83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</row>
    <row r="11" spans="2:25" ht="18" customHeight="1">
      <c r="B11" s="81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</row>
    <row r="12" spans="2:25" ht="18" customHeight="1">
      <c r="B12" s="81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</row>
    <row r="13" spans="2:25" ht="18" customHeight="1">
      <c r="B13" s="81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</row>
    <row r="14" spans="2:25" ht="18" customHeight="1">
      <c r="B14" s="81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</row>
    <row r="15" spans="2:25" ht="18" customHeight="1">
      <c r="B15" s="81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</row>
    <row r="16" spans="2:25" ht="18" customHeight="1">
      <c r="B16" s="81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</row>
    <row r="17" spans="2:25" ht="18" customHeight="1">
      <c r="B17" s="81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</row>
    <row r="18" spans="2:25" ht="18" customHeight="1">
      <c r="B18" s="81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</row>
    <row r="19" spans="2:25" ht="18" customHeight="1">
      <c r="B19" s="81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</row>
    <row r="20" spans="2:25" ht="18" customHeight="1">
      <c r="B20" s="81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</row>
    <row r="21" spans="2:25" ht="18" customHeight="1">
      <c r="B21" s="81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</row>
    <row r="22" spans="2:25" ht="18" customHeight="1">
      <c r="B22" s="81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</row>
    <row r="23" spans="2:25" ht="18" customHeight="1">
      <c r="B23" s="81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</row>
    <row r="24" spans="2:25" ht="18" customHeight="1">
      <c r="B24" s="81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</row>
    <row r="25" spans="2:25" ht="18" customHeight="1">
      <c r="B25" s="81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</row>
    <row r="26" spans="2:25" ht="18" customHeight="1">
      <c r="B26" s="81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</row>
    <row r="27" spans="2:25" ht="18" customHeight="1">
      <c r="B27" s="81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</row>
    <row r="28" spans="2:25" ht="18" customHeight="1">
      <c r="B28" s="81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</row>
    <row r="29" spans="2:25" ht="18" customHeight="1">
      <c r="B29" s="81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</row>
    <row r="30" spans="2:25" ht="18" customHeight="1">
      <c r="B30" s="81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</row>
    <row r="31" spans="2:25" ht="18" customHeight="1">
      <c r="B31" s="81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</row>
    <row r="32" spans="2:25" ht="18" customHeight="1">
      <c r="B32" s="81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</row>
    <row r="33" spans="2:25" ht="18" customHeight="1">
      <c r="B33" s="81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</row>
    <row r="34" spans="2:25" ht="18" customHeight="1">
      <c r="B34" s="81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</row>
    <row r="35" spans="2:25" ht="18" customHeight="1">
      <c r="B35" s="81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</row>
    <row r="36" spans="2:25" ht="18" customHeight="1">
      <c r="B36" s="81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</row>
    <row r="37" spans="2:25" ht="18" customHeight="1">
      <c r="B37" s="81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</row>
    <row r="38" spans="2:25" ht="18" customHeight="1">
      <c r="B38" s="81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</row>
    <row r="39" spans="2:25" ht="18" customHeight="1">
      <c r="B39" s="81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</row>
    <row r="40" spans="2:25" ht="18" customHeight="1">
      <c r="B40" s="81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</row>
    <row r="41" spans="2:25" ht="18" customHeight="1">
      <c r="B41" s="81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</row>
    <row r="42" spans="2:25" ht="18" customHeight="1">
      <c r="B42" s="81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</row>
    <row r="43" spans="2:25" ht="18" customHeight="1">
      <c r="B43" s="81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</row>
    <row r="44" spans="2:25" ht="18" customHeight="1">
      <c r="B44" s="81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</row>
    <row r="45" spans="2:25" ht="18" customHeight="1">
      <c r="B45" s="81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</row>
    <row r="46" spans="2:25" ht="18" customHeight="1">
      <c r="B46" s="81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</row>
    <row r="47" spans="2:25" ht="18" customHeight="1">
      <c r="B47" s="81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</row>
    <row r="48" spans="2:25" ht="18" customHeight="1">
      <c r="B48" s="81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</row>
    <row r="49" spans="2:25" ht="18" customHeight="1">
      <c r="B49" s="81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</row>
    <row r="50" spans="2:25" ht="18" customHeight="1">
      <c r="B50" s="81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</row>
    <row r="51" spans="2:25" ht="18" customHeight="1">
      <c r="B51" s="81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</row>
    <row r="52" spans="2:25" ht="18" customHeight="1">
      <c r="B52" s="81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</row>
    <row r="53" spans="2:25" ht="18" customHeight="1">
      <c r="B53" s="81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</row>
    <row r="54" spans="2:25" ht="18" customHeight="1">
      <c r="B54" s="81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</row>
    <row r="55" spans="2:25" ht="18" customHeight="1">
      <c r="B55" s="81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</row>
    <row r="56" spans="2:25" ht="18" customHeight="1">
      <c r="B56" s="81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</row>
    <row r="57" spans="2:25" ht="18" customHeight="1">
      <c r="B57" s="81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</row>
    <row r="58" spans="2:25" ht="18" customHeight="1">
      <c r="B58" s="81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</row>
    <row r="59" spans="2:25" ht="18" customHeight="1">
      <c r="B59" s="81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</row>
    <row r="60" spans="2:25" ht="18" customHeight="1">
      <c r="B60" s="81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</row>
    <row r="61" spans="2:25" ht="18" customHeight="1">
      <c r="B61" s="81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</row>
    <row r="62" spans="2:25" ht="18" customHeight="1">
      <c r="B62" s="81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</row>
    <row r="63" spans="2:25" ht="18" customHeight="1">
      <c r="B63" s="81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</row>
    <row r="64" spans="2:25" ht="18" customHeight="1">
      <c r="B64" s="81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</row>
    <row r="65" spans="2:25" ht="18" customHeight="1">
      <c r="B65" s="81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</row>
    <row r="66" spans="2:25" ht="18" customHeight="1">
      <c r="B66" s="81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</row>
    <row r="67" spans="2:25" ht="18" customHeight="1">
      <c r="B67" s="81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</row>
    <row r="68" spans="2:25" ht="18" customHeight="1">
      <c r="B68" s="81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</row>
    <row r="69" spans="2:25" ht="18" customHeight="1">
      <c r="B69" s="81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</row>
    <row r="70" spans="2:25" ht="18" customHeight="1">
      <c r="B70" s="81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</row>
    <row r="71" spans="2:25" ht="18" customHeight="1">
      <c r="B71" s="81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</row>
    <row r="72" spans="2:25" ht="18" customHeight="1">
      <c r="B72" s="81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</row>
    <row r="73" spans="2:25" ht="18" customHeight="1">
      <c r="B73" s="81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</row>
    <row r="74" spans="2:25" ht="18" customHeight="1">
      <c r="B74" s="81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</row>
    <row r="75" spans="2:25" ht="18" customHeight="1">
      <c r="B75" s="81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</row>
    <row r="76" spans="2:25" ht="18" customHeight="1">
      <c r="B76" s="81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</row>
    <row r="77" spans="2:25" ht="18" customHeight="1">
      <c r="B77" s="81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</row>
    <row r="78" spans="2:25" ht="18" customHeight="1">
      <c r="B78" s="81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</row>
    <row r="79" spans="2:25" ht="18" customHeight="1">
      <c r="B79" s="81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</row>
    <row r="80" spans="2:25" ht="18" customHeight="1">
      <c r="B80" s="81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</row>
    <row r="81" spans="2:25" ht="18" customHeight="1">
      <c r="B81" s="81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</row>
    <row r="82" spans="2:25" ht="18" customHeight="1">
      <c r="B82" s="81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</row>
    <row r="83" spans="2:25" ht="18" customHeight="1">
      <c r="B83" s="81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</row>
    <row r="84" spans="2:25" ht="18" customHeight="1">
      <c r="B84" s="81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</row>
    <row r="85" spans="2:25" ht="18" customHeight="1">
      <c r="B85" s="81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</row>
    <row r="86" spans="2:25" ht="18" customHeight="1">
      <c r="B86" s="81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</row>
    <row r="87" spans="2:25" ht="18" customHeight="1">
      <c r="B87" s="81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</row>
    <row r="88" spans="2:25" ht="18" customHeight="1">
      <c r="B88" s="81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</row>
    <row r="89" spans="2:25" ht="18" customHeight="1">
      <c r="B89" s="81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</row>
    <row r="90" spans="2:25" ht="18" customHeight="1">
      <c r="B90" s="81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</row>
    <row r="91" spans="2:25" ht="18" customHeight="1">
      <c r="B91" s="81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</row>
    <row r="92" spans="2:25" ht="18" customHeight="1">
      <c r="B92" s="81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</row>
    <row r="93" spans="2:25" ht="18" customHeight="1">
      <c r="B93" s="81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</row>
    <row r="94" spans="2:25" ht="18" customHeight="1">
      <c r="B94" s="81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</row>
    <row r="95" spans="2:25" ht="18" customHeight="1">
      <c r="B95" s="81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</row>
    <row r="96" spans="2:25" ht="18" customHeight="1">
      <c r="B96" s="81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</row>
    <row r="97" spans="2:25" ht="18" customHeight="1">
      <c r="B97" s="81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</row>
    <row r="98" spans="2:25" ht="18" customHeight="1">
      <c r="B98" s="81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</row>
    <row r="99" spans="2:25" ht="18" customHeight="1">
      <c r="B99" s="81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</row>
    <row r="100" spans="2:25" ht="18" customHeight="1">
      <c r="B100" s="81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</row>
    <row r="101" spans="2:25" ht="18" customHeight="1">
      <c r="B101" s="81"/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</row>
    <row r="102" spans="2:25" ht="18" customHeight="1">
      <c r="B102" s="81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</row>
    <row r="103" spans="2:25" ht="18" customHeight="1">
      <c r="B103" s="81"/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</row>
    <row r="104" spans="2:25" ht="18" customHeight="1">
      <c r="B104" s="81"/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</row>
    <row r="105" spans="2:25" ht="18" customHeight="1">
      <c r="B105" s="81"/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</row>
    <row r="106" spans="2:25" ht="18" customHeight="1">
      <c r="B106" s="81"/>
      <c r="C106" s="80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</row>
    <row r="107" spans="2:25" ht="18" customHeight="1">
      <c r="B107" s="81"/>
      <c r="C107" s="80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</row>
    <row r="108" spans="2:25" ht="18" customHeight="1">
      <c r="B108" s="81"/>
      <c r="C108" s="80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</row>
    <row r="109" spans="2:25" ht="18" customHeight="1">
      <c r="B109" s="81"/>
      <c r="C109" s="80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</row>
    <row r="110" spans="2:25" ht="18" customHeight="1">
      <c r="B110" s="81"/>
      <c r="C110" s="80"/>
      <c r="D110" s="80"/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80"/>
      <c r="V110" s="80"/>
      <c r="W110" s="80"/>
      <c r="X110" s="80"/>
      <c r="Y110" s="80"/>
    </row>
    <row r="111" spans="2:25" ht="18" customHeight="1">
      <c r="B111" s="81"/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80"/>
    </row>
    <row r="112" spans="2:25" ht="18" customHeight="1">
      <c r="B112" s="81"/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80"/>
      <c r="U112" s="80"/>
      <c r="V112" s="80"/>
      <c r="W112" s="80"/>
      <c r="X112" s="80"/>
      <c r="Y112" s="80"/>
    </row>
    <row r="113" spans="2:25" ht="18" customHeight="1">
      <c r="B113" s="81"/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</row>
    <row r="114" spans="2:25" ht="18" customHeight="1">
      <c r="B114" s="81"/>
      <c r="C114" s="80"/>
      <c r="D114" s="80"/>
      <c r="E114" s="80"/>
      <c r="F114" s="80"/>
      <c r="G114" s="80"/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0"/>
    </row>
    <row r="115" spans="2:25" ht="18" customHeight="1">
      <c r="B115" s="81"/>
      <c r="C115" s="80"/>
      <c r="D115" s="80"/>
      <c r="E115" s="80"/>
      <c r="F115" s="80"/>
      <c r="G115" s="80"/>
      <c r="H115" s="80"/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80"/>
      <c r="U115" s="80"/>
      <c r="V115" s="80"/>
      <c r="W115" s="80"/>
      <c r="X115" s="80"/>
      <c r="Y115" s="80"/>
    </row>
    <row r="116" spans="2:25" ht="18" customHeight="1">
      <c r="B116" s="81"/>
      <c r="C116" s="80"/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0"/>
    </row>
    <row r="117" spans="2:25" ht="18" customHeight="1">
      <c r="B117" s="81"/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/>
    </row>
    <row r="118" spans="2:25" ht="18" customHeight="1">
      <c r="B118" s="81"/>
      <c r="C118" s="80"/>
      <c r="D118" s="80"/>
      <c r="E118" s="80"/>
      <c r="F118" s="80"/>
      <c r="G118" s="80"/>
      <c r="H118" s="80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0"/>
    </row>
    <row r="119" spans="2:25" ht="18" customHeight="1">
      <c r="B119" s="81"/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80"/>
      <c r="U119" s="80"/>
      <c r="V119" s="80"/>
      <c r="W119" s="80"/>
      <c r="X119" s="80"/>
      <c r="Y119" s="80"/>
    </row>
    <row r="120" spans="2:25" ht="18" customHeight="1">
      <c r="B120" s="81"/>
      <c r="C120" s="80"/>
      <c r="D120" s="80"/>
      <c r="E120" s="80"/>
      <c r="F120" s="80"/>
      <c r="G120" s="80"/>
      <c r="H120" s="80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80"/>
      <c r="U120" s="80"/>
      <c r="V120" s="80"/>
      <c r="W120" s="80"/>
      <c r="X120" s="80"/>
      <c r="Y120" s="80"/>
    </row>
    <row r="121" spans="2:25" ht="18" customHeight="1">
      <c r="B121" s="81"/>
      <c r="C121" s="80"/>
      <c r="D121" s="80"/>
      <c r="E121" s="80"/>
      <c r="F121" s="80"/>
      <c r="G121" s="80"/>
      <c r="H121" s="80"/>
      <c r="I121" s="80"/>
      <c r="J121" s="80"/>
      <c r="K121" s="80"/>
      <c r="L121" s="80"/>
      <c r="M121" s="80"/>
      <c r="N121" s="80"/>
      <c r="O121" s="80"/>
      <c r="P121" s="80"/>
      <c r="Q121" s="80"/>
      <c r="R121" s="80"/>
      <c r="S121" s="80"/>
      <c r="T121" s="80"/>
      <c r="U121" s="80"/>
      <c r="V121" s="80"/>
      <c r="W121" s="80"/>
      <c r="X121" s="80"/>
      <c r="Y121" s="80"/>
    </row>
    <row r="122" spans="2:25" ht="18" customHeight="1">
      <c r="B122" s="81"/>
      <c r="C122" s="80"/>
      <c r="D122" s="80"/>
      <c r="E122" s="80"/>
      <c r="F122" s="80"/>
      <c r="G122" s="80"/>
      <c r="H122" s="80"/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80"/>
    </row>
    <row r="123" spans="2:25" ht="18" customHeight="1">
      <c r="B123" s="81"/>
      <c r="C123" s="80"/>
      <c r="D123" s="80"/>
      <c r="E123" s="80"/>
      <c r="F123" s="80"/>
      <c r="G123" s="80"/>
      <c r="H123" s="80"/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80"/>
    </row>
    <row r="124" spans="2:25" ht="18" customHeight="1">
      <c r="B124" s="81"/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80"/>
      <c r="U124" s="80"/>
      <c r="V124" s="80"/>
      <c r="W124" s="80"/>
      <c r="X124" s="80"/>
      <c r="Y124" s="80"/>
    </row>
    <row r="125" spans="2:25" ht="18" customHeight="1">
      <c r="B125" s="81"/>
      <c r="C125" s="80"/>
      <c r="D125" s="80"/>
      <c r="E125" s="80"/>
      <c r="F125" s="80"/>
      <c r="G125" s="80"/>
      <c r="H125" s="80"/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80"/>
      <c r="V125" s="80"/>
      <c r="W125" s="80"/>
      <c r="X125" s="80"/>
      <c r="Y125" s="80"/>
    </row>
    <row r="126" spans="2:25" ht="18" customHeight="1">
      <c r="B126" s="81"/>
      <c r="C126" s="80"/>
      <c r="D126" s="80"/>
      <c r="E126" s="80"/>
      <c r="F126" s="80"/>
      <c r="G126" s="80"/>
      <c r="H126" s="80"/>
      <c r="I126" s="80"/>
      <c r="J126" s="80"/>
      <c r="K126" s="80"/>
      <c r="L126" s="80"/>
      <c r="M126" s="80"/>
      <c r="N126" s="80"/>
      <c r="O126" s="80"/>
      <c r="P126" s="80"/>
      <c r="Q126" s="80"/>
      <c r="R126" s="80"/>
      <c r="S126" s="80"/>
      <c r="T126" s="80"/>
      <c r="U126" s="80"/>
      <c r="V126" s="80"/>
      <c r="W126" s="80"/>
      <c r="X126" s="80"/>
      <c r="Y126" s="80"/>
    </row>
    <row r="127" spans="2:25" ht="18" customHeight="1">
      <c r="B127" s="81"/>
      <c r="C127" s="80"/>
      <c r="D127" s="80"/>
      <c r="E127" s="80"/>
      <c r="F127" s="80"/>
      <c r="G127" s="80"/>
      <c r="H127" s="80"/>
      <c r="I127" s="80"/>
      <c r="J127" s="80"/>
      <c r="K127" s="80"/>
      <c r="L127" s="80"/>
      <c r="M127" s="80"/>
      <c r="N127" s="80"/>
      <c r="O127" s="80"/>
      <c r="P127" s="80"/>
      <c r="Q127" s="80"/>
      <c r="R127" s="80"/>
      <c r="S127" s="80"/>
      <c r="T127" s="80"/>
      <c r="U127" s="80"/>
      <c r="V127" s="80"/>
      <c r="W127" s="80"/>
      <c r="X127" s="80"/>
      <c r="Y127" s="80"/>
    </row>
    <row r="128" spans="2:25" ht="18" customHeight="1">
      <c r="B128" s="81"/>
      <c r="C128" s="80"/>
      <c r="D128" s="80"/>
      <c r="E128" s="80"/>
      <c r="F128" s="80"/>
      <c r="G128" s="80"/>
      <c r="H128" s="80"/>
      <c r="I128" s="80"/>
      <c r="J128" s="80"/>
      <c r="K128" s="80"/>
      <c r="L128" s="80"/>
      <c r="M128" s="80"/>
      <c r="N128" s="80"/>
      <c r="O128" s="80"/>
      <c r="P128" s="80"/>
      <c r="Q128" s="80"/>
      <c r="R128" s="80"/>
      <c r="S128" s="80"/>
      <c r="T128" s="80"/>
      <c r="U128" s="80"/>
      <c r="V128" s="80"/>
      <c r="W128" s="80"/>
      <c r="X128" s="80"/>
      <c r="Y128" s="80"/>
    </row>
    <row r="129" spans="2:25" ht="18" customHeight="1">
      <c r="B129" s="81"/>
      <c r="C129" s="80"/>
      <c r="D129" s="80"/>
      <c r="E129" s="80"/>
      <c r="F129" s="80"/>
      <c r="G129" s="80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  <c r="U129" s="80"/>
      <c r="V129" s="80"/>
      <c r="W129" s="80"/>
      <c r="X129" s="80"/>
      <c r="Y129" s="80"/>
    </row>
    <row r="130" spans="2:25" ht="18" customHeight="1">
      <c r="B130" s="81"/>
      <c r="C130" s="80"/>
      <c r="D130" s="80"/>
      <c r="E130" s="80"/>
      <c r="F130" s="80"/>
      <c r="G130" s="80"/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80"/>
      <c r="U130" s="80"/>
      <c r="V130" s="80"/>
      <c r="W130" s="80"/>
      <c r="X130" s="80"/>
      <c r="Y130" s="80"/>
    </row>
    <row r="131" spans="2:25" ht="18" customHeight="1">
      <c r="B131" s="81"/>
      <c r="C131" s="80"/>
      <c r="D131" s="80"/>
      <c r="E131" s="80"/>
      <c r="F131" s="80"/>
      <c r="G131" s="80"/>
      <c r="H131" s="80"/>
      <c r="I131" s="80"/>
      <c r="J131" s="80"/>
      <c r="K131" s="80"/>
      <c r="L131" s="80"/>
      <c r="M131" s="80"/>
      <c r="N131" s="80"/>
      <c r="O131" s="80"/>
      <c r="P131" s="80"/>
      <c r="Q131" s="80"/>
      <c r="R131" s="80"/>
      <c r="S131" s="80"/>
      <c r="T131" s="80"/>
      <c r="U131" s="80"/>
      <c r="V131" s="80"/>
      <c r="W131" s="80"/>
      <c r="X131" s="80"/>
      <c r="Y131" s="80"/>
    </row>
    <row r="132" spans="2:25" ht="18" customHeight="1">
      <c r="B132" s="81"/>
      <c r="C132" s="80"/>
      <c r="D132" s="80"/>
      <c r="E132" s="80"/>
      <c r="F132" s="80"/>
      <c r="G132" s="80"/>
      <c r="H132" s="80"/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80"/>
      <c r="U132" s="80"/>
      <c r="V132" s="80"/>
      <c r="W132" s="80"/>
      <c r="X132" s="80"/>
      <c r="Y132" s="80"/>
    </row>
    <row r="133" spans="2:25" ht="18" customHeight="1">
      <c r="B133" s="81"/>
      <c r="C133" s="80"/>
      <c r="D133" s="80"/>
      <c r="E133" s="80"/>
      <c r="F133" s="80"/>
      <c r="G133" s="80"/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80"/>
      <c r="U133" s="80"/>
      <c r="V133" s="80"/>
      <c r="W133" s="80"/>
      <c r="X133" s="80"/>
      <c r="Y133" s="80"/>
    </row>
    <row r="134" spans="2:25" ht="18" customHeight="1">
      <c r="B134" s="81"/>
      <c r="C134" s="80"/>
      <c r="D134" s="80"/>
      <c r="E134" s="80"/>
      <c r="F134" s="80"/>
      <c r="G134" s="80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80"/>
      <c r="U134" s="80"/>
      <c r="V134" s="80"/>
      <c r="W134" s="80"/>
      <c r="X134" s="80"/>
      <c r="Y134" s="80"/>
    </row>
    <row r="135" spans="2:25" ht="18" customHeight="1">
      <c r="B135" s="81"/>
      <c r="C135" s="80"/>
      <c r="D135" s="80"/>
      <c r="E135" s="80"/>
      <c r="F135" s="80"/>
      <c r="G135" s="80"/>
      <c r="H135" s="80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80"/>
      <c r="U135" s="80"/>
      <c r="V135" s="80"/>
      <c r="W135" s="80"/>
      <c r="X135" s="80"/>
      <c r="Y135" s="80"/>
    </row>
    <row r="136" spans="2:25" ht="18" customHeight="1">
      <c r="B136" s="81"/>
      <c r="C136" s="80"/>
      <c r="D136" s="80"/>
      <c r="E136" s="80"/>
      <c r="F136" s="80"/>
      <c r="G136" s="80"/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80"/>
      <c r="U136" s="80"/>
      <c r="V136" s="80"/>
      <c r="W136" s="80"/>
      <c r="X136" s="80"/>
      <c r="Y136" s="80"/>
    </row>
    <row r="137" spans="2:25" ht="18" customHeight="1">
      <c r="B137" s="81"/>
      <c r="C137" s="80"/>
      <c r="D137" s="80"/>
      <c r="E137" s="80"/>
      <c r="F137" s="80"/>
      <c r="G137" s="80"/>
      <c r="H137" s="80"/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80"/>
      <c r="U137" s="80"/>
      <c r="V137" s="80"/>
      <c r="W137" s="80"/>
      <c r="X137" s="80"/>
      <c r="Y137" s="80"/>
    </row>
    <row r="138" spans="2:25" ht="18" customHeight="1">
      <c r="B138" s="81"/>
      <c r="C138" s="80"/>
      <c r="D138" s="80"/>
      <c r="E138" s="80"/>
      <c r="F138" s="80"/>
      <c r="G138" s="80"/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80"/>
      <c r="U138" s="80"/>
      <c r="V138" s="80"/>
      <c r="W138" s="80"/>
      <c r="X138" s="80"/>
      <c r="Y138" s="80"/>
    </row>
    <row r="139" spans="2:25" ht="18" customHeight="1">
      <c r="B139" s="81"/>
      <c r="C139" s="80"/>
      <c r="D139" s="80"/>
      <c r="E139" s="80"/>
      <c r="F139" s="80"/>
      <c r="G139" s="80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80"/>
      <c r="U139" s="80"/>
      <c r="V139" s="80"/>
      <c r="W139" s="80"/>
      <c r="X139" s="80"/>
      <c r="Y139" s="80"/>
    </row>
    <row r="140" spans="2:25" ht="18" customHeight="1">
      <c r="B140" s="81"/>
      <c r="C140" s="80"/>
      <c r="D140" s="80"/>
      <c r="E140" s="80"/>
      <c r="F140" s="80"/>
      <c r="G140" s="80"/>
      <c r="H140" s="80"/>
      <c r="I140" s="80"/>
      <c r="J140" s="80"/>
      <c r="K140" s="80"/>
      <c r="L140" s="80"/>
      <c r="M140" s="80"/>
      <c r="N140" s="80"/>
      <c r="O140" s="80"/>
      <c r="P140" s="80"/>
      <c r="Q140" s="80"/>
      <c r="R140" s="80"/>
      <c r="S140" s="80"/>
      <c r="T140" s="80"/>
      <c r="U140" s="80"/>
      <c r="V140" s="80"/>
      <c r="W140" s="80"/>
      <c r="X140" s="80"/>
      <c r="Y140" s="80"/>
    </row>
    <row r="141" spans="2:25" ht="18" customHeight="1">
      <c r="B141" s="81"/>
      <c r="C141" s="80"/>
      <c r="D141" s="80"/>
      <c r="E141" s="80"/>
      <c r="F141" s="80"/>
      <c r="G141" s="80"/>
      <c r="H141" s="80"/>
      <c r="I141" s="80"/>
      <c r="J141" s="80"/>
      <c r="K141" s="80"/>
      <c r="L141" s="80"/>
      <c r="M141" s="80"/>
      <c r="N141" s="80"/>
      <c r="O141" s="80"/>
      <c r="P141" s="80"/>
      <c r="Q141" s="80"/>
      <c r="R141" s="80"/>
      <c r="S141" s="80"/>
      <c r="T141" s="80"/>
      <c r="U141" s="80"/>
      <c r="V141" s="80"/>
      <c r="W141" s="80"/>
      <c r="X141" s="80"/>
      <c r="Y141" s="80"/>
    </row>
    <row r="142" spans="2:25" ht="18" customHeight="1">
      <c r="B142" s="81"/>
      <c r="C142" s="80"/>
      <c r="D142" s="80"/>
      <c r="E142" s="80"/>
      <c r="F142" s="80"/>
      <c r="G142" s="80"/>
      <c r="H142" s="80"/>
      <c r="I142" s="80"/>
      <c r="J142" s="80"/>
      <c r="K142" s="80"/>
      <c r="L142" s="80"/>
      <c r="M142" s="80"/>
      <c r="N142" s="80"/>
      <c r="O142" s="80"/>
      <c r="P142" s="80"/>
      <c r="Q142" s="80"/>
      <c r="R142" s="80"/>
      <c r="S142" s="80"/>
      <c r="T142" s="80"/>
      <c r="U142" s="80"/>
      <c r="V142" s="80"/>
      <c r="W142" s="80"/>
      <c r="X142" s="80"/>
      <c r="Y142" s="80"/>
    </row>
    <row r="143" spans="2:25" ht="18" customHeight="1">
      <c r="B143" s="81"/>
      <c r="C143" s="80"/>
      <c r="D143" s="80"/>
      <c r="E143" s="80"/>
      <c r="F143" s="80"/>
      <c r="G143" s="80"/>
      <c r="H143" s="80"/>
      <c r="I143" s="80"/>
      <c r="J143" s="80"/>
      <c r="K143" s="80"/>
      <c r="L143" s="80"/>
      <c r="M143" s="80"/>
      <c r="N143" s="80"/>
      <c r="O143" s="80"/>
      <c r="P143" s="80"/>
      <c r="Q143" s="80"/>
      <c r="R143" s="80"/>
      <c r="S143" s="80"/>
      <c r="T143" s="80"/>
      <c r="U143" s="80"/>
      <c r="V143" s="80"/>
      <c r="W143" s="80"/>
      <c r="X143" s="80"/>
      <c r="Y143" s="80"/>
    </row>
    <row r="144" spans="2:25" ht="18" customHeight="1">
      <c r="B144" s="81"/>
      <c r="C144" s="80"/>
      <c r="D144" s="80"/>
      <c r="E144" s="80"/>
      <c r="F144" s="80"/>
      <c r="G144" s="80"/>
      <c r="H144" s="80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80"/>
      <c r="U144" s="80"/>
      <c r="V144" s="80"/>
      <c r="W144" s="80"/>
      <c r="X144" s="80"/>
      <c r="Y144" s="80"/>
    </row>
    <row r="145" spans="2:25" ht="18" customHeight="1">
      <c r="B145" s="81"/>
      <c r="C145" s="80"/>
      <c r="D145" s="80"/>
      <c r="E145" s="80"/>
      <c r="F145" s="80"/>
      <c r="G145" s="80"/>
      <c r="H145" s="80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  <c r="T145" s="80"/>
      <c r="U145" s="80"/>
      <c r="V145" s="80"/>
      <c r="W145" s="80"/>
      <c r="X145" s="80"/>
      <c r="Y145" s="80"/>
    </row>
    <row r="146" spans="2:25" ht="18" customHeight="1">
      <c r="B146" s="81"/>
      <c r="C146" s="80"/>
      <c r="D146" s="80"/>
      <c r="E146" s="80"/>
      <c r="F146" s="80"/>
      <c r="G146" s="80"/>
      <c r="H146" s="80"/>
      <c r="I146" s="80"/>
      <c r="J146" s="80"/>
      <c r="K146" s="80"/>
      <c r="L146" s="80"/>
      <c r="M146" s="80"/>
      <c r="N146" s="80"/>
      <c r="O146" s="80"/>
      <c r="P146" s="80"/>
      <c r="Q146" s="80"/>
      <c r="R146" s="80"/>
      <c r="S146" s="80"/>
      <c r="T146" s="80"/>
      <c r="U146" s="80"/>
      <c r="V146" s="80"/>
      <c r="W146" s="80"/>
      <c r="X146" s="80"/>
      <c r="Y146" s="80"/>
    </row>
    <row r="147" spans="2:25" ht="18" customHeight="1">
      <c r="B147" s="81"/>
      <c r="C147" s="80"/>
      <c r="D147" s="80"/>
      <c r="E147" s="80"/>
      <c r="F147" s="80"/>
      <c r="G147" s="80"/>
      <c r="H147" s="80"/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80"/>
      <c r="T147" s="80"/>
      <c r="U147" s="80"/>
      <c r="V147" s="80"/>
      <c r="W147" s="80"/>
      <c r="X147" s="80"/>
      <c r="Y147" s="80"/>
    </row>
    <row r="148" spans="2:25" ht="18" customHeight="1">
      <c r="B148" s="81"/>
      <c r="C148" s="80"/>
      <c r="D148" s="80"/>
      <c r="E148" s="80"/>
      <c r="F148" s="80"/>
      <c r="G148" s="80"/>
      <c r="H148" s="80"/>
      <c r="I148" s="80"/>
      <c r="J148" s="80"/>
      <c r="K148" s="80"/>
      <c r="L148" s="80"/>
      <c r="M148" s="80"/>
      <c r="N148" s="80"/>
      <c r="O148" s="80"/>
      <c r="P148" s="80"/>
      <c r="Q148" s="80"/>
      <c r="R148" s="80"/>
      <c r="S148" s="80"/>
      <c r="T148" s="80"/>
      <c r="U148" s="80"/>
      <c r="V148" s="80"/>
      <c r="W148" s="80"/>
      <c r="X148" s="80"/>
      <c r="Y148" s="80"/>
    </row>
    <row r="149" spans="2:25" ht="18" customHeight="1">
      <c r="B149" s="81"/>
      <c r="C149" s="80"/>
      <c r="D149" s="80"/>
      <c r="E149" s="80"/>
      <c r="F149" s="80"/>
      <c r="G149" s="80"/>
      <c r="H149" s="80"/>
      <c r="I149" s="80"/>
      <c r="J149" s="80"/>
      <c r="K149" s="80"/>
      <c r="L149" s="80"/>
      <c r="M149" s="80"/>
      <c r="N149" s="80"/>
      <c r="O149" s="80"/>
      <c r="P149" s="80"/>
      <c r="Q149" s="80"/>
      <c r="R149" s="80"/>
      <c r="S149" s="80"/>
      <c r="T149" s="80"/>
      <c r="U149" s="80"/>
      <c r="V149" s="80"/>
      <c r="W149" s="80"/>
      <c r="X149" s="80"/>
      <c r="Y149" s="80"/>
    </row>
    <row r="150" spans="2:25" ht="18" customHeight="1">
      <c r="B150" s="81"/>
      <c r="C150" s="80"/>
      <c r="D150" s="80"/>
      <c r="E150" s="80"/>
      <c r="F150" s="80"/>
      <c r="G150" s="80"/>
      <c r="H150" s="80"/>
      <c r="I150" s="80"/>
      <c r="J150" s="80"/>
      <c r="K150" s="80"/>
      <c r="L150" s="80"/>
      <c r="M150" s="80"/>
      <c r="N150" s="80"/>
      <c r="O150" s="80"/>
      <c r="P150" s="80"/>
      <c r="Q150" s="80"/>
      <c r="R150" s="80"/>
      <c r="S150" s="80"/>
      <c r="T150" s="80"/>
      <c r="U150" s="80"/>
      <c r="V150" s="80"/>
      <c r="W150" s="80"/>
      <c r="X150" s="80"/>
      <c r="Y150" s="80"/>
    </row>
    <row r="151" spans="2:25" ht="18" customHeight="1">
      <c r="B151" s="81"/>
      <c r="C151" s="80"/>
      <c r="D151" s="80"/>
      <c r="E151" s="80"/>
      <c r="F151" s="80"/>
      <c r="G151" s="80"/>
      <c r="H151" s="80"/>
      <c r="I151" s="80"/>
      <c r="J151" s="80"/>
      <c r="K151" s="80"/>
      <c r="L151" s="80"/>
      <c r="M151" s="80"/>
      <c r="N151" s="80"/>
      <c r="O151" s="80"/>
      <c r="P151" s="80"/>
      <c r="Q151" s="80"/>
      <c r="R151" s="80"/>
      <c r="S151" s="80"/>
      <c r="T151" s="80"/>
      <c r="U151" s="80"/>
      <c r="V151" s="80"/>
      <c r="W151" s="80"/>
      <c r="X151" s="80"/>
      <c r="Y151" s="80"/>
    </row>
    <row r="152" spans="2:25" ht="18" customHeight="1">
      <c r="B152" s="81"/>
      <c r="C152" s="80"/>
      <c r="D152" s="80"/>
      <c r="E152" s="80"/>
      <c r="F152" s="80"/>
      <c r="G152" s="80"/>
      <c r="H152" s="80"/>
      <c r="I152" s="80"/>
      <c r="J152" s="80"/>
      <c r="K152" s="80"/>
      <c r="L152" s="80"/>
      <c r="M152" s="80"/>
      <c r="N152" s="80"/>
      <c r="O152" s="80"/>
      <c r="P152" s="80"/>
      <c r="Q152" s="80"/>
      <c r="R152" s="80"/>
      <c r="S152" s="80"/>
      <c r="T152" s="80"/>
      <c r="U152" s="80"/>
      <c r="V152" s="80"/>
      <c r="W152" s="80"/>
      <c r="X152" s="80"/>
      <c r="Y152" s="80"/>
    </row>
    <row r="153" spans="2:25" ht="18" customHeight="1">
      <c r="B153" s="81"/>
      <c r="C153" s="80"/>
      <c r="D153" s="80"/>
      <c r="E153" s="80"/>
      <c r="F153" s="80"/>
      <c r="G153" s="80"/>
      <c r="H153" s="80"/>
      <c r="I153" s="80"/>
      <c r="J153" s="80"/>
      <c r="K153" s="80"/>
      <c r="L153" s="80"/>
      <c r="M153" s="80"/>
      <c r="N153" s="80"/>
      <c r="O153" s="80"/>
      <c r="P153" s="80"/>
      <c r="Q153" s="80"/>
      <c r="R153" s="80"/>
      <c r="S153" s="80"/>
      <c r="T153" s="80"/>
      <c r="U153" s="80"/>
      <c r="V153" s="80"/>
      <c r="W153" s="80"/>
      <c r="X153" s="80"/>
      <c r="Y153" s="80"/>
    </row>
    <row r="154" spans="2:25" ht="18" customHeight="1">
      <c r="B154" s="81"/>
      <c r="C154" s="80"/>
      <c r="D154" s="80"/>
      <c r="E154" s="80"/>
      <c r="F154" s="80"/>
      <c r="G154" s="80"/>
      <c r="H154" s="80"/>
      <c r="I154" s="80"/>
      <c r="J154" s="80"/>
      <c r="K154" s="80"/>
      <c r="L154" s="80"/>
      <c r="M154" s="80"/>
      <c r="N154" s="80"/>
      <c r="O154" s="80"/>
      <c r="P154" s="80"/>
      <c r="Q154" s="80"/>
      <c r="R154" s="80"/>
      <c r="S154" s="80"/>
      <c r="T154" s="80"/>
      <c r="U154" s="80"/>
      <c r="V154" s="80"/>
      <c r="W154" s="80"/>
      <c r="X154" s="80"/>
      <c r="Y154" s="80"/>
    </row>
    <row r="155" spans="2:25" ht="18" customHeight="1">
      <c r="B155" s="81"/>
      <c r="C155" s="80"/>
      <c r="D155" s="80"/>
      <c r="E155" s="80"/>
      <c r="F155" s="80"/>
      <c r="G155" s="80"/>
      <c r="H155" s="80"/>
      <c r="I155" s="80"/>
      <c r="J155" s="80"/>
      <c r="K155" s="80"/>
      <c r="L155" s="80"/>
      <c r="M155" s="80"/>
      <c r="N155" s="80"/>
      <c r="O155" s="80"/>
      <c r="P155" s="80"/>
      <c r="Q155" s="80"/>
      <c r="R155" s="80"/>
      <c r="S155" s="80"/>
      <c r="T155" s="80"/>
      <c r="U155" s="80"/>
      <c r="V155" s="80"/>
      <c r="W155" s="80"/>
      <c r="X155" s="80"/>
      <c r="Y155" s="80"/>
    </row>
    <row r="156" spans="2:25" ht="18" customHeight="1">
      <c r="B156" s="81"/>
      <c r="C156" s="80"/>
      <c r="D156" s="80"/>
      <c r="E156" s="80"/>
      <c r="F156" s="80"/>
      <c r="G156" s="80"/>
      <c r="H156" s="80"/>
      <c r="I156" s="80"/>
      <c r="J156" s="80"/>
      <c r="K156" s="80"/>
      <c r="L156" s="80"/>
      <c r="M156" s="80"/>
      <c r="N156" s="80"/>
      <c r="O156" s="80"/>
      <c r="P156" s="80"/>
      <c r="Q156" s="80"/>
      <c r="R156" s="80"/>
      <c r="S156" s="80"/>
      <c r="T156" s="80"/>
      <c r="U156" s="80"/>
      <c r="V156" s="80"/>
      <c r="W156" s="80"/>
      <c r="X156" s="80"/>
      <c r="Y156" s="80"/>
    </row>
    <row r="157" spans="2:25" ht="18" customHeight="1">
      <c r="B157" s="81"/>
      <c r="C157" s="80"/>
      <c r="D157" s="80"/>
      <c r="E157" s="80"/>
      <c r="F157" s="80"/>
      <c r="G157" s="80"/>
      <c r="H157" s="80"/>
      <c r="I157" s="80"/>
      <c r="J157" s="80"/>
      <c r="K157" s="80"/>
      <c r="L157" s="80"/>
      <c r="M157" s="80"/>
      <c r="N157" s="80"/>
      <c r="O157" s="80"/>
      <c r="P157" s="80"/>
      <c r="Q157" s="80"/>
      <c r="R157" s="80"/>
      <c r="S157" s="80"/>
      <c r="T157" s="80"/>
      <c r="U157" s="80"/>
      <c r="V157" s="80"/>
      <c r="W157" s="80"/>
      <c r="X157" s="80"/>
      <c r="Y157" s="80"/>
    </row>
    <row r="158" spans="2:25" ht="18" customHeight="1">
      <c r="B158" s="81"/>
      <c r="C158" s="80"/>
      <c r="D158" s="80"/>
      <c r="E158" s="80"/>
      <c r="F158" s="80"/>
      <c r="G158" s="80"/>
      <c r="H158" s="80"/>
      <c r="I158" s="80"/>
      <c r="J158" s="80"/>
      <c r="K158" s="80"/>
      <c r="L158" s="80"/>
      <c r="M158" s="80"/>
      <c r="N158" s="80"/>
      <c r="O158" s="80"/>
      <c r="P158" s="80"/>
      <c r="Q158" s="80"/>
      <c r="R158" s="80"/>
      <c r="S158" s="80"/>
      <c r="T158" s="80"/>
      <c r="U158" s="80"/>
      <c r="V158" s="80"/>
      <c r="W158" s="80"/>
      <c r="X158" s="80"/>
      <c r="Y158" s="80"/>
    </row>
    <row r="159" spans="2:25" ht="18" customHeight="1">
      <c r="B159" s="81"/>
      <c r="C159" s="80"/>
      <c r="D159" s="80"/>
      <c r="E159" s="80"/>
      <c r="F159" s="80"/>
      <c r="G159" s="80"/>
      <c r="H159" s="80"/>
      <c r="I159" s="80"/>
      <c r="J159" s="80"/>
      <c r="K159" s="80"/>
      <c r="L159" s="80"/>
      <c r="M159" s="80"/>
      <c r="N159" s="80"/>
      <c r="O159" s="80"/>
      <c r="P159" s="80"/>
      <c r="Q159" s="80"/>
      <c r="R159" s="80"/>
      <c r="S159" s="80"/>
      <c r="T159" s="80"/>
      <c r="U159" s="80"/>
      <c r="V159" s="80"/>
      <c r="W159" s="80"/>
      <c r="X159" s="80"/>
      <c r="Y159" s="80"/>
    </row>
    <row r="160" spans="2:25" ht="18" customHeight="1">
      <c r="B160" s="81"/>
      <c r="C160" s="80"/>
      <c r="D160" s="80"/>
      <c r="E160" s="80"/>
      <c r="F160" s="80"/>
      <c r="G160" s="80"/>
      <c r="H160" s="80"/>
      <c r="I160" s="80"/>
      <c r="J160" s="80"/>
      <c r="K160" s="80"/>
      <c r="L160" s="80"/>
      <c r="M160" s="80"/>
      <c r="N160" s="80"/>
      <c r="O160" s="80"/>
      <c r="P160" s="80"/>
      <c r="Q160" s="80"/>
      <c r="R160" s="80"/>
      <c r="S160" s="80"/>
      <c r="T160" s="80"/>
      <c r="U160" s="80"/>
      <c r="V160" s="80"/>
      <c r="W160" s="80"/>
      <c r="X160" s="80"/>
      <c r="Y160" s="80"/>
    </row>
    <row r="161" spans="2:25" ht="18" customHeight="1">
      <c r="B161" s="81"/>
      <c r="C161" s="80"/>
      <c r="D161" s="80"/>
      <c r="E161" s="80"/>
      <c r="F161" s="80"/>
      <c r="G161" s="80"/>
      <c r="H161" s="80"/>
      <c r="I161" s="80"/>
      <c r="J161" s="80"/>
      <c r="K161" s="80"/>
      <c r="L161" s="80"/>
      <c r="M161" s="80"/>
      <c r="N161" s="80"/>
      <c r="O161" s="80"/>
      <c r="P161" s="80"/>
      <c r="Q161" s="80"/>
      <c r="R161" s="80"/>
      <c r="S161" s="80"/>
      <c r="T161" s="80"/>
      <c r="U161" s="80"/>
      <c r="V161" s="80"/>
      <c r="W161" s="80"/>
      <c r="X161" s="80"/>
      <c r="Y161" s="80"/>
    </row>
    <row r="162" spans="2:25" ht="18" customHeight="1">
      <c r="B162" s="81"/>
      <c r="C162" s="80"/>
      <c r="D162" s="80"/>
      <c r="E162" s="80"/>
      <c r="F162" s="80"/>
      <c r="G162" s="80"/>
      <c r="H162" s="80"/>
      <c r="I162" s="80"/>
      <c r="J162" s="80"/>
      <c r="K162" s="80"/>
      <c r="L162" s="80"/>
      <c r="M162" s="80"/>
      <c r="N162" s="80"/>
      <c r="O162" s="80"/>
      <c r="P162" s="80"/>
      <c r="Q162" s="80"/>
      <c r="R162" s="80"/>
      <c r="S162" s="80"/>
      <c r="T162" s="80"/>
      <c r="U162" s="80"/>
      <c r="V162" s="80"/>
      <c r="W162" s="80"/>
      <c r="X162" s="80"/>
      <c r="Y162" s="80"/>
    </row>
    <row r="163" spans="2:25" ht="18" customHeight="1">
      <c r="B163" s="81"/>
      <c r="C163" s="80"/>
      <c r="D163" s="80"/>
      <c r="E163" s="80"/>
      <c r="F163" s="80"/>
      <c r="G163" s="80"/>
      <c r="H163" s="80"/>
      <c r="I163" s="80"/>
      <c r="J163" s="80"/>
      <c r="K163" s="80"/>
      <c r="L163" s="80"/>
      <c r="M163" s="80"/>
      <c r="N163" s="80"/>
      <c r="O163" s="80"/>
      <c r="P163" s="80"/>
      <c r="Q163" s="80"/>
      <c r="R163" s="80"/>
      <c r="S163" s="80"/>
      <c r="T163" s="80"/>
      <c r="U163" s="80"/>
      <c r="V163" s="80"/>
      <c r="W163" s="80"/>
      <c r="X163" s="80"/>
      <c r="Y163" s="80"/>
    </row>
    <row r="164" spans="2:25" ht="18" customHeight="1">
      <c r="B164" s="81"/>
      <c r="C164" s="80"/>
      <c r="D164" s="80"/>
      <c r="E164" s="80"/>
      <c r="F164" s="80"/>
      <c r="G164" s="80"/>
      <c r="H164" s="80"/>
      <c r="I164" s="80"/>
      <c r="J164" s="80"/>
      <c r="K164" s="80"/>
      <c r="L164" s="80"/>
      <c r="M164" s="80"/>
      <c r="N164" s="80"/>
      <c r="O164" s="80"/>
      <c r="P164" s="80"/>
      <c r="Q164" s="80"/>
      <c r="R164" s="80"/>
      <c r="S164" s="80"/>
      <c r="T164" s="80"/>
      <c r="U164" s="80"/>
      <c r="V164" s="80"/>
      <c r="W164" s="80"/>
      <c r="X164" s="80"/>
      <c r="Y164" s="80"/>
    </row>
    <row r="165" spans="2:25" ht="18" customHeight="1">
      <c r="B165" s="81"/>
      <c r="C165" s="80"/>
      <c r="D165" s="80"/>
      <c r="E165" s="80"/>
      <c r="F165" s="80"/>
      <c r="G165" s="80"/>
      <c r="H165" s="80"/>
      <c r="I165" s="80"/>
      <c r="J165" s="80"/>
      <c r="K165" s="80"/>
      <c r="L165" s="80"/>
      <c r="M165" s="80"/>
      <c r="N165" s="80"/>
      <c r="O165" s="80"/>
      <c r="P165" s="80"/>
      <c r="Q165" s="80"/>
      <c r="R165" s="80"/>
      <c r="S165" s="80"/>
      <c r="T165" s="80"/>
      <c r="U165" s="80"/>
      <c r="V165" s="80"/>
      <c r="W165" s="80"/>
      <c r="X165" s="80"/>
      <c r="Y165" s="80"/>
    </row>
    <row r="166" spans="2:25" ht="18" customHeight="1">
      <c r="B166" s="81"/>
      <c r="C166" s="80"/>
      <c r="D166" s="80"/>
      <c r="E166" s="80"/>
      <c r="F166" s="80"/>
      <c r="G166" s="80"/>
      <c r="H166" s="80"/>
      <c r="I166" s="80"/>
      <c r="J166" s="80"/>
      <c r="K166" s="80"/>
      <c r="L166" s="80"/>
      <c r="M166" s="80"/>
      <c r="N166" s="80"/>
      <c r="O166" s="80"/>
      <c r="P166" s="80"/>
      <c r="Q166" s="80"/>
      <c r="R166" s="80"/>
      <c r="S166" s="80"/>
      <c r="T166" s="80"/>
      <c r="U166" s="80"/>
      <c r="V166" s="80"/>
      <c r="W166" s="80"/>
      <c r="X166" s="80"/>
      <c r="Y166" s="80"/>
    </row>
    <row r="167" spans="2:25" ht="18" customHeight="1">
      <c r="B167" s="81"/>
      <c r="C167" s="80"/>
      <c r="D167" s="80"/>
      <c r="E167" s="80"/>
      <c r="F167" s="80"/>
      <c r="G167" s="80"/>
      <c r="H167" s="80"/>
      <c r="I167" s="80"/>
      <c r="J167" s="80"/>
      <c r="K167" s="80"/>
      <c r="L167" s="80"/>
      <c r="M167" s="80"/>
      <c r="N167" s="80"/>
      <c r="O167" s="80"/>
      <c r="P167" s="80"/>
      <c r="Q167" s="80"/>
      <c r="R167" s="80"/>
      <c r="S167" s="80"/>
      <c r="T167" s="80"/>
      <c r="U167" s="80"/>
      <c r="V167" s="80"/>
      <c r="W167" s="80"/>
      <c r="X167" s="80"/>
      <c r="Y167" s="80"/>
    </row>
    <row r="168" spans="2:25" ht="18" customHeight="1">
      <c r="B168" s="81"/>
      <c r="C168" s="80"/>
      <c r="D168" s="80"/>
      <c r="E168" s="80"/>
      <c r="F168" s="80"/>
      <c r="G168" s="80"/>
      <c r="H168" s="80"/>
      <c r="I168" s="80"/>
      <c r="J168" s="80"/>
      <c r="K168" s="80"/>
      <c r="L168" s="80"/>
      <c r="M168" s="80"/>
      <c r="N168" s="80"/>
      <c r="O168" s="80"/>
      <c r="P168" s="80"/>
      <c r="Q168" s="80"/>
      <c r="R168" s="80"/>
      <c r="S168" s="80"/>
      <c r="T168" s="80"/>
      <c r="U168" s="80"/>
      <c r="V168" s="80"/>
      <c r="W168" s="80"/>
      <c r="X168" s="80"/>
      <c r="Y168" s="80"/>
    </row>
    <row r="169" spans="2:25" ht="18" customHeight="1">
      <c r="B169" s="81"/>
      <c r="C169" s="80"/>
      <c r="D169" s="80"/>
      <c r="E169" s="80"/>
      <c r="F169" s="80"/>
      <c r="G169" s="80"/>
      <c r="H169" s="80"/>
      <c r="I169" s="80"/>
      <c r="J169" s="80"/>
      <c r="K169" s="80"/>
      <c r="L169" s="80"/>
      <c r="M169" s="80"/>
      <c r="N169" s="80"/>
      <c r="O169" s="80"/>
      <c r="P169" s="80"/>
      <c r="Q169" s="80"/>
      <c r="R169" s="80"/>
      <c r="S169" s="80"/>
      <c r="T169" s="80"/>
      <c r="U169" s="80"/>
      <c r="V169" s="80"/>
      <c r="W169" s="80"/>
      <c r="X169" s="80"/>
      <c r="Y169" s="80"/>
    </row>
    <row r="170" spans="2:25" ht="18" customHeight="1">
      <c r="B170" s="81"/>
      <c r="C170" s="80"/>
      <c r="D170" s="80"/>
      <c r="E170" s="80"/>
      <c r="F170" s="80"/>
      <c r="G170" s="80"/>
      <c r="H170" s="80"/>
      <c r="I170" s="80"/>
      <c r="J170" s="80"/>
      <c r="K170" s="80"/>
      <c r="L170" s="80"/>
      <c r="M170" s="80"/>
      <c r="N170" s="80"/>
      <c r="O170" s="80"/>
      <c r="P170" s="80"/>
      <c r="Q170" s="80"/>
      <c r="R170" s="80"/>
      <c r="S170" s="80"/>
      <c r="T170" s="80"/>
      <c r="U170" s="80"/>
      <c r="V170" s="80"/>
      <c r="W170" s="80"/>
      <c r="X170" s="80"/>
      <c r="Y170" s="80"/>
    </row>
    <row r="171" spans="2:25" ht="18" customHeight="1">
      <c r="B171" s="81"/>
      <c r="C171" s="80"/>
      <c r="D171" s="80"/>
      <c r="E171" s="80"/>
      <c r="F171" s="80"/>
      <c r="G171" s="80"/>
      <c r="H171" s="80"/>
      <c r="I171" s="80"/>
      <c r="J171" s="80"/>
      <c r="K171" s="80"/>
      <c r="L171" s="80"/>
      <c r="M171" s="80"/>
      <c r="N171" s="80"/>
      <c r="O171" s="80"/>
      <c r="P171" s="80"/>
      <c r="Q171" s="80"/>
      <c r="R171" s="80"/>
      <c r="S171" s="80"/>
      <c r="T171" s="80"/>
      <c r="U171" s="80"/>
      <c r="V171" s="80"/>
      <c r="W171" s="80"/>
      <c r="X171" s="80"/>
      <c r="Y171" s="80"/>
    </row>
    <row r="172" spans="2:25" ht="18" customHeight="1">
      <c r="B172" s="81"/>
      <c r="C172" s="80"/>
      <c r="D172" s="80"/>
      <c r="E172" s="80"/>
      <c r="F172" s="80"/>
      <c r="G172" s="80"/>
      <c r="H172" s="80"/>
      <c r="I172" s="80"/>
      <c r="J172" s="80"/>
      <c r="K172" s="80"/>
      <c r="L172" s="80"/>
      <c r="M172" s="80"/>
      <c r="N172" s="80"/>
      <c r="O172" s="80"/>
      <c r="P172" s="80"/>
      <c r="Q172" s="80"/>
      <c r="R172" s="80"/>
      <c r="S172" s="80"/>
      <c r="T172" s="80"/>
      <c r="U172" s="80"/>
      <c r="V172" s="80"/>
      <c r="W172" s="80"/>
      <c r="X172" s="80"/>
      <c r="Y172" s="80"/>
    </row>
    <row r="173" spans="2:25" ht="18" customHeight="1">
      <c r="B173" s="81"/>
      <c r="C173" s="80"/>
      <c r="D173" s="80"/>
      <c r="E173" s="80"/>
      <c r="F173" s="80"/>
      <c r="G173" s="80"/>
      <c r="H173" s="80"/>
      <c r="I173" s="80"/>
      <c r="J173" s="80"/>
      <c r="K173" s="80"/>
      <c r="L173" s="80"/>
      <c r="M173" s="80"/>
      <c r="N173" s="80"/>
      <c r="O173" s="80"/>
      <c r="P173" s="80"/>
      <c r="Q173" s="80"/>
      <c r="R173" s="80"/>
      <c r="S173" s="80"/>
      <c r="T173" s="80"/>
      <c r="U173" s="80"/>
      <c r="V173" s="80"/>
      <c r="W173" s="80"/>
      <c r="X173" s="80"/>
      <c r="Y173" s="80"/>
    </row>
    <row r="174" spans="2:25" ht="18" customHeight="1">
      <c r="B174" s="81"/>
      <c r="C174" s="80"/>
      <c r="D174" s="80"/>
      <c r="E174" s="80"/>
      <c r="F174" s="80"/>
      <c r="G174" s="80"/>
      <c r="H174" s="80"/>
      <c r="I174" s="80"/>
      <c r="J174" s="80"/>
      <c r="K174" s="80"/>
      <c r="L174" s="80"/>
      <c r="M174" s="80"/>
      <c r="N174" s="80"/>
      <c r="O174" s="80"/>
      <c r="P174" s="80"/>
      <c r="Q174" s="80"/>
      <c r="R174" s="80"/>
      <c r="S174" s="80"/>
      <c r="T174" s="80"/>
      <c r="U174" s="80"/>
      <c r="V174" s="80"/>
      <c r="W174" s="80"/>
      <c r="X174" s="80"/>
      <c r="Y174" s="80"/>
    </row>
    <row r="175" spans="2:25" ht="18" customHeight="1">
      <c r="B175" s="81"/>
      <c r="C175" s="80"/>
      <c r="D175" s="80"/>
      <c r="E175" s="80"/>
      <c r="F175" s="80"/>
      <c r="G175" s="80"/>
      <c r="H175" s="80"/>
      <c r="I175" s="80"/>
      <c r="J175" s="80"/>
      <c r="K175" s="80"/>
      <c r="L175" s="80"/>
      <c r="M175" s="80"/>
      <c r="N175" s="80"/>
      <c r="O175" s="80"/>
      <c r="P175" s="80"/>
      <c r="Q175" s="80"/>
      <c r="R175" s="80"/>
      <c r="S175" s="80"/>
      <c r="T175" s="80"/>
      <c r="U175" s="80"/>
      <c r="V175" s="80"/>
      <c r="W175" s="80"/>
      <c r="X175" s="80"/>
      <c r="Y175" s="80"/>
    </row>
    <row r="176" spans="2:25" ht="18" customHeight="1">
      <c r="B176" s="81"/>
      <c r="C176" s="80"/>
      <c r="D176" s="80"/>
      <c r="E176" s="80"/>
      <c r="F176" s="80"/>
      <c r="G176" s="80"/>
      <c r="H176" s="80"/>
      <c r="I176" s="80"/>
      <c r="J176" s="80"/>
      <c r="K176" s="80"/>
      <c r="L176" s="80"/>
      <c r="M176" s="80"/>
      <c r="N176" s="80"/>
      <c r="O176" s="80"/>
      <c r="P176" s="80"/>
      <c r="Q176" s="80"/>
      <c r="R176" s="80"/>
      <c r="S176" s="80"/>
      <c r="T176" s="80"/>
      <c r="U176" s="80"/>
      <c r="V176" s="80"/>
      <c r="W176" s="80"/>
      <c r="X176" s="80"/>
      <c r="Y176" s="80"/>
    </row>
    <row r="177" spans="2:25" ht="18" customHeight="1">
      <c r="B177" s="81"/>
      <c r="C177" s="80"/>
      <c r="D177" s="80"/>
      <c r="E177" s="80"/>
      <c r="F177" s="80"/>
      <c r="G177" s="80"/>
      <c r="H177" s="80"/>
      <c r="I177" s="80"/>
      <c r="J177" s="80"/>
      <c r="K177" s="80"/>
      <c r="L177" s="80"/>
      <c r="M177" s="80"/>
      <c r="N177" s="80"/>
      <c r="O177" s="80"/>
      <c r="P177" s="80"/>
      <c r="Q177" s="80"/>
      <c r="R177" s="80"/>
      <c r="S177" s="80"/>
      <c r="T177" s="80"/>
      <c r="U177" s="80"/>
      <c r="V177" s="80"/>
      <c r="W177" s="80"/>
      <c r="X177" s="80"/>
      <c r="Y177" s="80"/>
    </row>
    <row r="178" spans="2:25" ht="18" customHeight="1">
      <c r="B178" s="81"/>
      <c r="C178" s="80"/>
      <c r="D178" s="80"/>
      <c r="E178" s="80"/>
      <c r="F178" s="80"/>
      <c r="G178" s="80"/>
      <c r="H178" s="80"/>
      <c r="I178" s="80"/>
      <c r="J178" s="80"/>
      <c r="K178" s="80"/>
      <c r="L178" s="80"/>
      <c r="M178" s="80"/>
      <c r="N178" s="80"/>
      <c r="O178" s="80"/>
      <c r="P178" s="80"/>
      <c r="Q178" s="80"/>
      <c r="R178" s="80"/>
      <c r="S178" s="80"/>
      <c r="T178" s="80"/>
      <c r="U178" s="80"/>
      <c r="V178" s="80"/>
      <c r="W178" s="80"/>
      <c r="X178" s="80"/>
      <c r="Y178" s="80"/>
    </row>
    <row r="179" spans="2:25" ht="18" customHeight="1">
      <c r="B179" s="81"/>
      <c r="C179" s="80"/>
      <c r="D179" s="80"/>
      <c r="E179" s="80"/>
      <c r="F179" s="80"/>
      <c r="G179" s="80"/>
      <c r="H179" s="80"/>
      <c r="I179" s="80"/>
      <c r="J179" s="80"/>
      <c r="K179" s="80"/>
      <c r="L179" s="80"/>
      <c r="M179" s="80"/>
      <c r="N179" s="80"/>
      <c r="O179" s="80"/>
      <c r="P179" s="80"/>
      <c r="Q179" s="80"/>
      <c r="R179" s="80"/>
      <c r="S179" s="80"/>
      <c r="T179" s="80"/>
      <c r="U179" s="80"/>
      <c r="V179" s="80"/>
      <c r="W179" s="80"/>
      <c r="X179" s="80"/>
      <c r="Y179" s="80"/>
    </row>
    <row r="180" spans="2:25" ht="18" customHeight="1">
      <c r="B180" s="81"/>
      <c r="C180" s="80"/>
      <c r="D180" s="80"/>
      <c r="E180" s="80"/>
      <c r="F180" s="80"/>
      <c r="G180" s="80"/>
      <c r="H180" s="80"/>
      <c r="I180" s="80"/>
      <c r="J180" s="80"/>
      <c r="K180" s="80"/>
      <c r="L180" s="80"/>
      <c r="M180" s="80"/>
      <c r="N180" s="80"/>
      <c r="O180" s="80"/>
      <c r="P180" s="80"/>
      <c r="Q180" s="80"/>
      <c r="R180" s="80"/>
      <c r="S180" s="80"/>
      <c r="T180" s="80"/>
      <c r="U180" s="80"/>
      <c r="V180" s="80"/>
      <c r="W180" s="80"/>
      <c r="X180" s="80"/>
      <c r="Y180" s="80"/>
    </row>
    <row r="181" spans="2:25" ht="18" customHeight="1">
      <c r="B181" s="81"/>
      <c r="C181" s="80"/>
      <c r="D181" s="80"/>
      <c r="E181" s="80"/>
      <c r="F181" s="80"/>
      <c r="G181" s="80"/>
      <c r="H181" s="80"/>
      <c r="I181" s="80"/>
      <c r="J181" s="80"/>
      <c r="K181" s="80"/>
      <c r="L181" s="80"/>
      <c r="M181" s="80"/>
      <c r="N181" s="80"/>
      <c r="O181" s="80"/>
      <c r="P181" s="80"/>
      <c r="Q181" s="80"/>
      <c r="R181" s="80"/>
      <c r="S181" s="80"/>
      <c r="T181" s="80"/>
      <c r="U181" s="80"/>
      <c r="V181" s="80"/>
      <c r="W181" s="80"/>
      <c r="X181" s="80"/>
      <c r="Y181" s="80"/>
    </row>
    <row r="182" spans="2:25" ht="18" customHeight="1">
      <c r="B182" s="81"/>
      <c r="C182" s="80"/>
      <c r="D182" s="80"/>
      <c r="E182" s="80"/>
      <c r="F182" s="80"/>
      <c r="G182" s="80"/>
      <c r="H182" s="80"/>
      <c r="I182" s="80"/>
      <c r="J182" s="80"/>
      <c r="K182" s="80"/>
      <c r="L182" s="80"/>
      <c r="M182" s="80"/>
      <c r="N182" s="80"/>
      <c r="O182" s="80"/>
      <c r="P182" s="80"/>
      <c r="Q182" s="80"/>
      <c r="R182" s="80"/>
      <c r="S182" s="80"/>
      <c r="T182" s="80"/>
      <c r="U182" s="80"/>
      <c r="V182" s="80"/>
      <c r="W182" s="80"/>
      <c r="X182" s="80"/>
      <c r="Y182" s="80"/>
    </row>
    <row r="183" spans="2:25" ht="18" customHeight="1">
      <c r="B183" s="81"/>
      <c r="C183" s="80"/>
      <c r="D183" s="80"/>
      <c r="E183" s="80"/>
      <c r="F183" s="80"/>
      <c r="G183" s="80"/>
      <c r="H183" s="80"/>
      <c r="I183" s="80"/>
      <c r="J183" s="80"/>
      <c r="K183" s="80"/>
      <c r="L183" s="80"/>
      <c r="M183" s="80"/>
      <c r="N183" s="80"/>
      <c r="O183" s="80"/>
      <c r="P183" s="80"/>
      <c r="Q183" s="80"/>
      <c r="R183" s="80"/>
      <c r="S183" s="80"/>
      <c r="T183" s="80"/>
      <c r="U183" s="80"/>
      <c r="V183" s="80"/>
      <c r="W183" s="80"/>
      <c r="X183" s="80"/>
      <c r="Y183" s="80"/>
    </row>
    <row r="184" spans="2:25" ht="18" customHeight="1">
      <c r="B184" s="81"/>
      <c r="C184" s="80"/>
      <c r="D184" s="80"/>
      <c r="E184" s="80"/>
      <c r="F184" s="80"/>
      <c r="G184" s="80"/>
      <c r="H184" s="80"/>
      <c r="I184" s="80"/>
      <c r="J184" s="80"/>
      <c r="K184" s="80"/>
      <c r="L184" s="80"/>
      <c r="M184" s="80"/>
      <c r="N184" s="80"/>
      <c r="O184" s="80"/>
      <c r="P184" s="80"/>
      <c r="Q184" s="80"/>
      <c r="R184" s="80"/>
      <c r="S184" s="80"/>
      <c r="T184" s="80"/>
      <c r="U184" s="80"/>
      <c r="V184" s="80"/>
      <c r="W184" s="80"/>
      <c r="X184" s="80"/>
      <c r="Y184" s="80"/>
    </row>
    <row r="185" spans="2:25" ht="18" customHeight="1">
      <c r="B185" s="81"/>
      <c r="C185" s="80"/>
      <c r="D185" s="80"/>
      <c r="E185" s="80"/>
      <c r="F185" s="80"/>
      <c r="G185" s="80"/>
      <c r="H185" s="80"/>
      <c r="I185" s="80"/>
      <c r="J185" s="80"/>
      <c r="K185" s="80"/>
      <c r="L185" s="80"/>
      <c r="M185" s="80"/>
      <c r="N185" s="80"/>
      <c r="O185" s="80"/>
      <c r="P185" s="80"/>
      <c r="Q185" s="80"/>
      <c r="R185" s="80"/>
      <c r="S185" s="80"/>
      <c r="T185" s="80"/>
      <c r="U185" s="80"/>
      <c r="V185" s="80"/>
      <c r="W185" s="80"/>
      <c r="X185" s="80"/>
      <c r="Y185" s="80"/>
    </row>
    <row r="186" spans="2:25" ht="18" customHeight="1">
      <c r="B186" s="81"/>
      <c r="C186" s="80"/>
      <c r="D186" s="80"/>
      <c r="E186" s="80"/>
      <c r="F186" s="80"/>
      <c r="G186" s="80"/>
      <c r="H186" s="80"/>
      <c r="I186" s="80"/>
      <c r="J186" s="80"/>
      <c r="K186" s="80"/>
      <c r="L186" s="80"/>
      <c r="M186" s="80"/>
      <c r="N186" s="80"/>
      <c r="O186" s="80"/>
      <c r="P186" s="80"/>
      <c r="Q186" s="80"/>
      <c r="R186" s="80"/>
      <c r="S186" s="80"/>
      <c r="T186" s="80"/>
      <c r="U186" s="80"/>
      <c r="V186" s="80"/>
      <c r="W186" s="80"/>
      <c r="X186" s="80"/>
      <c r="Y186" s="80"/>
    </row>
    <row r="187" spans="2:25" ht="18" customHeight="1">
      <c r="B187" s="81"/>
      <c r="C187" s="80"/>
      <c r="D187" s="80"/>
      <c r="E187" s="80"/>
      <c r="F187" s="80"/>
      <c r="G187" s="80"/>
      <c r="H187" s="80"/>
      <c r="I187" s="80"/>
      <c r="J187" s="80"/>
      <c r="K187" s="80"/>
      <c r="L187" s="80"/>
      <c r="M187" s="80"/>
      <c r="N187" s="80"/>
      <c r="O187" s="80"/>
      <c r="P187" s="80"/>
      <c r="Q187" s="80"/>
      <c r="R187" s="80"/>
      <c r="S187" s="80"/>
      <c r="T187" s="80"/>
      <c r="U187" s="80"/>
      <c r="V187" s="80"/>
      <c r="W187" s="80"/>
      <c r="X187" s="80"/>
      <c r="Y187" s="80"/>
    </row>
    <row r="188" spans="2:25" ht="18" customHeight="1">
      <c r="B188" s="81"/>
      <c r="C188" s="80"/>
      <c r="D188" s="80"/>
      <c r="E188" s="80"/>
      <c r="F188" s="80"/>
      <c r="G188" s="80"/>
      <c r="H188" s="80"/>
      <c r="I188" s="80"/>
      <c r="J188" s="80"/>
      <c r="K188" s="80"/>
      <c r="L188" s="80"/>
      <c r="M188" s="80"/>
      <c r="N188" s="80"/>
      <c r="O188" s="80"/>
      <c r="P188" s="80"/>
      <c r="Q188" s="80"/>
      <c r="R188" s="80"/>
      <c r="S188" s="80"/>
      <c r="T188" s="80"/>
      <c r="U188" s="80"/>
      <c r="V188" s="80"/>
      <c r="W188" s="80"/>
      <c r="X188" s="80"/>
      <c r="Y188" s="80"/>
    </row>
    <row r="189" spans="2:25" ht="18" customHeight="1">
      <c r="B189" s="81"/>
      <c r="C189" s="80"/>
      <c r="D189" s="80"/>
      <c r="E189" s="80"/>
      <c r="F189" s="80"/>
      <c r="G189" s="80"/>
      <c r="H189" s="80"/>
      <c r="I189" s="80"/>
      <c r="J189" s="80"/>
      <c r="K189" s="80"/>
      <c r="L189" s="80"/>
      <c r="M189" s="80"/>
      <c r="N189" s="80"/>
      <c r="O189" s="80"/>
      <c r="P189" s="80"/>
      <c r="Q189" s="80"/>
      <c r="R189" s="80"/>
      <c r="S189" s="80"/>
      <c r="T189" s="80"/>
      <c r="U189" s="80"/>
      <c r="V189" s="80"/>
      <c r="W189" s="80"/>
      <c r="X189" s="80"/>
      <c r="Y189" s="80"/>
    </row>
    <row r="190" spans="2:25" ht="18" customHeight="1">
      <c r="B190" s="81"/>
      <c r="C190" s="80"/>
      <c r="D190" s="80"/>
      <c r="E190" s="80"/>
      <c r="F190" s="80"/>
      <c r="G190" s="80"/>
      <c r="H190" s="80"/>
      <c r="I190" s="80"/>
      <c r="J190" s="80"/>
      <c r="K190" s="80"/>
      <c r="L190" s="80"/>
      <c r="M190" s="80"/>
      <c r="N190" s="80"/>
      <c r="O190" s="80"/>
      <c r="P190" s="80"/>
      <c r="Q190" s="80"/>
      <c r="R190" s="80"/>
      <c r="S190" s="80"/>
      <c r="T190" s="80"/>
      <c r="U190" s="80"/>
      <c r="V190" s="80"/>
      <c r="W190" s="80"/>
      <c r="X190" s="80"/>
      <c r="Y190" s="80"/>
    </row>
    <row r="191" spans="2:25" ht="18" customHeight="1">
      <c r="B191" s="81"/>
      <c r="C191" s="80"/>
      <c r="D191" s="80"/>
      <c r="E191" s="80"/>
      <c r="F191" s="80"/>
      <c r="G191" s="80"/>
      <c r="H191" s="80"/>
      <c r="I191" s="80"/>
      <c r="J191" s="80"/>
      <c r="K191" s="80"/>
      <c r="L191" s="80"/>
      <c r="M191" s="80"/>
      <c r="N191" s="80"/>
      <c r="O191" s="80"/>
      <c r="P191" s="80"/>
      <c r="Q191" s="80"/>
      <c r="R191" s="80"/>
      <c r="S191" s="80"/>
      <c r="T191" s="80"/>
      <c r="U191" s="80"/>
      <c r="V191" s="80"/>
      <c r="W191" s="80"/>
      <c r="X191" s="80"/>
      <c r="Y191" s="80"/>
    </row>
    <row r="192" spans="2:25" ht="18" customHeight="1">
      <c r="B192" s="81"/>
      <c r="C192" s="80"/>
      <c r="D192" s="80"/>
      <c r="E192" s="80"/>
      <c r="F192" s="80"/>
      <c r="G192" s="80"/>
      <c r="H192" s="80"/>
      <c r="I192" s="80"/>
      <c r="J192" s="80"/>
      <c r="K192" s="80"/>
      <c r="L192" s="80"/>
      <c r="M192" s="80"/>
      <c r="N192" s="80"/>
      <c r="O192" s="80"/>
      <c r="P192" s="80"/>
      <c r="Q192" s="80"/>
      <c r="R192" s="80"/>
      <c r="S192" s="80"/>
      <c r="T192" s="80"/>
      <c r="U192" s="80"/>
      <c r="V192" s="80"/>
      <c r="W192" s="80"/>
      <c r="X192" s="80"/>
      <c r="Y192" s="80"/>
    </row>
    <row r="193" spans="2:25" ht="18" customHeight="1">
      <c r="B193" s="81"/>
      <c r="C193" s="80"/>
      <c r="D193" s="80"/>
      <c r="E193" s="80"/>
      <c r="F193" s="80"/>
      <c r="G193" s="80"/>
      <c r="H193" s="80"/>
      <c r="I193" s="80"/>
      <c r="J193" s="80"/>
      <c r="K193" s="80"/>
      <c r="L193" s="80"/>
      <c r="M193" s="80"/>
      <c r="N193" s="80"/>
      <c r="O193" s="80"/>
      <c r="P193" s="80"/>
      <c r="Q193" s="80"/>
      <c r="R193" s="80"/>
      <c r="S193" s="80"/>
      <c r="T193" s="80"/>
      <c r="U193" s="80"/>
      <c r="V193" s="80"/>
      <c r="W193" s="80"/>
      <c r="X193" s="80"/>
      <c r="Y193" s="80"/>
    </row>
    <row r="194" spans="2:25" ht="18" customHeight="1">
      <c r="B194" s="81"/>
      <c r="C194" s="80"/>
      <c r="D194" s="80"/>
      <c r="E194" s="80"/>
      <c r="F194" s="80"/>
      <c r="G194" s="80"/>
      <c r="H194" s="80"/>
      <c r="I194" s="80"/>
      <c r="J194" s="80"/>
      <c r="K194" s="80"/>
      <c r="L194" s="80"/>
      <c r="M194" s="80"/>
      <c r="N194" s="80"/>
      <c r="O194" s="80"/>
      <c r="P194" s="80"/>
      <c r="Q194" s="80"/>
      <c r="R194" s="80"/>
      <c r="S194" s="80"/>
      <c r="T194" s="80"/>
      <c r="U194" s="80"/>
      <c r="V194" s="80"/>
      <c r="W194" s="80"/>
      <c r="X194" s="80"/>
      <c r="Y194" s="80"/>
    </row>
    <row r="195" spans="2:25" ht="18" customHeight="1">
      <c r="B195" s="81"/>
      <c r="C195" s="80"/>
      <c r="D195" s="80"/>
      <c r="E195" s="80"/>
      <c r="F195" s="80"/>
      <c r="G195" s="80"/>
      <c r="H195" s="80"/>
      <c r="I195" s="80"/>
      <c r="J195" s="80"/>
      <c r="K195" s="80"/>
      <c r="L195" s="80"/>
      <c r="M195" s="80"/>
      <c r="N195" s="80"/>
      <c r="O195" s="80"/>
      <c r="P195" s="80"/>
      <c r="Q195" s="80"/>
      <c r="R195" s="80"/>
      <c r="S195" s="80"/>
      <c r="T195" s="80"/>
      <c r="U195" s="80"/>
      <c r="V195" s="80"/>
      <c r="W195" s="80"/>
      <c r="X195" s="80"/>
      <c r="Y195" s="80"/>
    </row>
    <row r="196" spans="2:25" ht="18" customHeight="1">
      <c r="B196" s="81"/>
      <c r="C196" s="80"/>
      <c r="D196" s="80"/>
      <c r="E196" s="80"/>
      <c r="F196" s="80"/>
      <c r="G196" s="80"/>
      <c r="H196" s="80"/>
      <c r="I196" s="80"/>
      <c r="J196" s="80"/>
      <c r="K196" s="80"/>
      <c r="L196" s="80"/>
      <c r="M196" s="80"/>
      <c r="N196" s="80"/>
      <c r="O196" s="80"/>
      <c r="P196" s="80"/>
      <c r="Q196" s="80"/>
      <c r="R196" s="80"/>
      <c r="S196" s="80"/>
      <c r="T196" s="80"/>
      <c r="U196" s="80"/>
      <c r="V196" s="80"/>
      <c r="W196" s="80"/>
      <c r="X196" s="80"/>
      <c r="Y196" s="80"/>
    </row>
    <row r="197" spans="2:25" ht="18" customHeight="1">
      <c r="B197" s="81"/>
      <c r="C197" s="80"/>
      <c r="D197" s="80"/>
      <c r="E197" s="80"/>
      <c r="F197" s="80"/>
      <c r="G197" s="80"/>
      <c r="H197" s="80"/>
      <c r="I197" s="80"/>
      <c r="J197" s="80"/>
      <c r="K197" s="80"/>
      <c r="L197" s="80"/>
      <c r="M197" s="80"/>
      <c r="N197" s="80"/>
      <c r="O197" s="80"/>
      <c r="P197" s="80"/>
      <c r="Q197" s="80"/>
      <c r="R197" s="80"/>
      <c r="S197" s="80"/>
      <c r="T197" s="80"/>
      <c r="U197" s="80"/>
      <c r="V197" s="80"/>
      <c r="W197" s="80"/>
      <c r="X197" s="80"/>
      <c r="Y197" s="80"/>
    </row>
    <row r="198" spans="2:25" ht="18" customHeight="1">
      <c r="B198" s="81"/>
      <c r="C198" s="80"/>
      <c r="D198" s="80"/>
      <c r="E198" s="80"/>
      <c r="F198" s="80"/>
      <c r="G198" s="80"/>
      <c r="H198" s="80"/>
      <c r="I198" s="80"/>
      <c r="J198" s="80"/>
      <c r="K198" s="80"/>
      <c r="L198" s="80"/>
      <c r="M198" s="80"/>
      <c r="N198" s="80"/>
      <c r="O198" s="80"/>
      <c r="P198" s="80"/>
      <c r="Q198" s="80"/>
      <c r="R198" s="80"/>
      <c r="S198" s="80"/>
      <c r="T198" s="80"/>
      <c r="U198" s="80"/>
      <c r="V198" s="80"/>
      <c r="W198" s="80"/>
      <c r="X198" s="80"/>
      <c r="Y198" s="80"/>
    </row>
    <row r="199" spans="2:25" ht="18" customHeight="1">
      <c r="B199" s="81"/>
      <c r="C199" s="80"/>
      <c r="D199" s="80"/>
      <c r="E199" s="80"/>
      <c r="F199" s="80"/>
      <c r="G199" s="80"/>
      <c r="H199" s="80"/>
      <c r="I199" s="80"/>
      <c r="J199" s="80"/>
      <c r="K199" s="80"/>
      <c r="L199" s="80"/>
      <c r="M199" s="80"/>
      <c r="N199" s="80"/>
      <c r="O199" s="80"/>
      <c r="P199" s="80"/>
      <c r="Q199" s="80"/>
      <c r="R199" s="80"/>
      <c r="S199" s="80"/>
      <c r="T199" s="80"/>
      <c r="U199" s="80"/>
      <c r="V199" s="80"/>
      <c r="W199" s="80"/>
      <c r="X199" s="80"/>
      <c r="Y199" s="80"/>
    </row>
    <row r="200" spans="2:25" ht="18" customHeight="1">
      <c r="B200" s="81"/>
      <c r="C200" s="80"/>
      <c r="D200" s="80"/>
      <c r="E200" s="80"/>
      <c r="F200" s="80"/>
      <c r="G200" s="80"/>
      <c r="H200" s="80"/>
      <c r="I200" s="80"/>
      <c r="J200" s="80"/>
      <c r="K200" s="80"/>
      <c r="L200" s="80"/>
      <c r="M200" s="80"/>
      <c r="N200" s="80"/>
      <c r="O200" s="80"/>
      <c r="P200" s="80"/>
      <c r="Q200" s="80"/>
      <c r="R200" s="80"/>
      <c r="S200" s="80"/>
      <c r="T200" s="80"/>
      <c r="U200" s="80"/>
      <c r="V200" s="80"/>
      <c r="W200" s="80"/>
      <c r="X200" s="80"/>
      <c r="Y200" s="80"/>
    </row>
    <row r="201" spans="2:25" ht="18" customHeight="1">
      <c r="B201" s="81"/>
      <c r="C201" s="80"/>
      <c r="D201" s="80"/>
      <c r="E201" s="80"/>
      <c r="F201" s="80"/>
      <c r="G201" s="80"/>
      <c r="H201" s="80"/>
      <c r="I201" s="80"/>
      <c r="J201" s="80"/>
      <c r="K201" s="80"/>
      <c r="L201" s="80"/>
      <c r="M201" s="80"/>
      <c r="N201" s="80"/>
      <c r="O201" s="80"/>
      <c r="P201" s="80"/>
      <c r="Q201" s="80"/>
      <c r="R201" s="80"/>
      <c r="S201" s="80"/>
      <c r="T201" s="80"/>
      <c r="U201" s="80"/>
      <c r="V201" s="80"/>
      <c r="W201" s="80"/>
      <c r="X201" s="80"/>
      <c r="Y201" s="80"/>
    </row>
    <row r="202" spans="2:25" ht="18" customHeight="1">
      <c r="B202" s="81"/>
      <c r="C202" s="80"/>
      <c r="D202" s="80"/>
      <c r="E202" s="80"/>
      <c r="F202" s="80"/>
      <c r="G202" s="80"/>
      <c r="H202" s="80"/>
      <c r="I202" s="80"/>
      <c r="J202" s="80"/>
      <c r="K202" s="80"/>
      <c r="L202" s="80"/>
      <c r="M202" s="80"/>
      <c r="N202" s="80"/>
      <c r="O202" s="80"/>
      <c r="P202" s="80"/>
      <c r="Q202" s="80"/>
      <c r="R202" s="80"/>
      <c r="S202" s="80"/>
      <c r="T202" s="80"/>
      <c r="U202" s="80"/>
      <c r="V202" s="80"/>
      <c r="W202" s="80"/>
      <c r="X202" s="80"/>
      <c r="Y202" s="80"/>
    </row>
    <row r="203" spans="2:25" ht="18" customHeight="1">
      <c r="B203" s="81"/>
      <c r="C203" s="80"/>
      <c r="D203" s="80"/>
      <c r="E203" s="80"/>
      <c r="F203" s="80"/>
      <c r="G203" s="80"/>
      <c r="H203" s="80"/>
      <c r="I203" s="80"/>
      <c r="J203" s="80"/>
      <c r="K203" s="80"/>
      <c r="L203" s="80"/>
      <c r="M203" s="80"/>
      <c r="N203" s="80"/>
      <c r="O203" s="80"/>
      <c r="P203" s="80"/>
      <c r="Q203" s="80"/>
      <c r="R203" s="80"/>
      <c r="S203" s="80"/>
      <c r="T203" s="80"/>
      <c r="U203" s="80"/>
      <c r="V203" s="80"/>
      <c r="W203" s="80"/>
      <c r="X203" s="80"/>
      <c r="Y203" s="80"/>
    </row>
    <row r="204" spans="2:25" ht="18" customHeight="1">
      <c r="B204" s="81"/>
      <c r="C204" s="80"/>
      <c r="D204" s="80"/>
      <c r="E204" s="80"/>
      <c r="F204" s="80"/>
      <c r="G204" s="80"/>
      <c r="H204" s="80"/>
      <c r="I204" s="80"/>
      <c r="J204" s="80"/>
      <c r="K204" s="80"/>
      <c r="L204" s="80"/>
      <c r="M204" s="80"/>
      <c r="N204" s="80"/>
      <c r="O204" s="80"/>
      <c r="P204" s="80"/>
      <c r="Q204" s="80"/>
      <c r="R204" s="80"/>
      <c r="S204" s="80"/>
      <c r="T204" s="80"/>
      <c r="U204" s="80"/>
      <c r="V204" s="80"/>
      <c r="W204" s="80"/>
      <c r="X204" s="80"/>
      <c r="Y204" s="80"/>
    </row>
    <row r="205" spans="2:25" ht="18" customHeight="1">
      <c r="B205" s="81"/>
      <c r="C205" s="80"/>
      <c r="D205" s="80"/>
      <c r="E205" s="80"/>
      <c r="F205" s="80"/>
      <c r="G205" s="80"/>
      <c r="H205" s="80"/>
      <c r="I205" s="80"/>
      <c r="J205" s="80"/>
      <c r="K205" s="80"/>
      <c r="L205" s="80"/>
      <c r="M205" s="80"/>
      <c r="N205" s="80"/>
      <c r="O205" s="80"/>
      <c r="P205" s="80"/>
      <c r="Q205" s="80"/>
      <c r="R205" s="80"/>
      <c r="S205" s="80"/>
      <c r="T205" s="80"/>
      <c r="U205" s="80"/>
      <c r="V205" s="80"/>
      <c r="W205" s="80"/>
      <c r="X205" s="80"/>
      <c r="Y205" s="80"/>
    </row>
    <row r="206" spans="2:25" ht="18" customHeight="1">
      <c r="B206" s="81"/>
      <c r="C206" s="80"/>
      <c r="D206" s="80"/>
      <c r="E206" s="80"/>
      <c r="F206" s="80"/>
      <c r="G206" s="80"/>
      <c r="H206" s="80"/>
      <c r="I206" s="80"/>
      <c r="J206" s="80"/>
      <c r="K206" s="80"/>
      <c r="L206" s="80"/>
      <c r="M206" s="80"/>
      <c r="N206" s="80"/>
      <c r="O206" s="80"/>
      <c r="P206" s="80"/>
      <c r="Q206" s="80"/>
      <c r="R206" s="80"/>
      <c r="S206" s="80"/>
      <c r="T206" s="80"/>
      <c r="U206" s="80"/>
      <c r="V206" s="80"/>
      <c r="W206" s="80"/>
      <c r="X206" s="80"/>
      <c r="Y206" s="80"/>
    </row>
    <row r="207" spans="2:25" ht="18" customHeight="1">
      <c r="B207" s="81"/>
      <c r="C207" s="80"/>
      <c r="D207" s="80"/>
      <c r="E207" s="80"/>
      <c r="F207" s="80"/>
      <c r="G207" s="80"/>
      <c r="H207" s="80"/>
      <c r="I207" s="80"/>
      <c r="J207" s="80"/>
      <c r="K207" s="80"/>
      <c r="L207" s="80"/>
      <c r="M207" s="80"/>
      <c r="N207" s="80"/>
      <c r="O207" s="80"/>
      <c r="P207" s="80"/>
      <c r="Q207" s="80"/>
      <c r="R207" s="80"/>
      <c r="S207" s="80"/>
      <c r="T207" s="80"/>
      <c r="U207" s="80"/>
      <c r="V207" s="80"/>
      <c r="W207" s="80"/>
      <c r="X207" s="80"/>
      <c r="Y207" s="80"/>
    </row>
    <row r="208" spans="2:25" ht="18" customHeight="1">
      <c r="B208" s="81"/>
      <c r="C208" s="80"/>
      <c r="D208" s="80"/>
      <c r="E208" s="80"/>
      <c r="F208" s="80"/>
      <c r="G208" s="80"/>
      <c r="H208" s="80"/>
      <c r="I208" s="80"/>
      <c r="J208" s="80"/>
      <c r="K208" s="80"/>
      <c r="L208" s="80"/>
      <c r="M208" s="80"/>
      <c r="N208" s="80"/>
      <c r="O208" s="80"/>
      <c r="P208" s="80"/>
      <c r="Q208" s="80"/>
      <c r="R208" s="80"/>
      <c r="S208" s="80"/>
      <c r="T208" s="80"/>
      <c r="U208" s="80"/>
      <c r="V208" s="80"/>
      <c r="W208" s="80"/>
      <c r="X208" s="80"/>
      <c r="Y208" s="80"/>
    </row>
    <row r="209" spans="2:25" ht="18" customHeight="1">
      <c r="B209" s="81"/>
      <c r="C209" s="80"/>
      <c r="D209" s="80"/>
      <c r="E209" s="80"/>
      <c r="F209" s="80"/>
      <c r="G209" s="80"/>
      <c r="H209" s="80"/>
      <c r="I209" s="80"/>
      <c r="J209" s="80"/>
      <c r="K209" s="80"/>
      <c r="L209" s="80"/>
      <c r="M209" s="80"/>
      <c r="N209" s="80"/>
      <c r="O209" s="80"/>
      <c r="P209" s="80"/>
      <c r="Q209" s="80"/>
      <c r="R209" s="80"/>
      <c r="S209" s="80"/>
      <c r="T209" s="80"/>
      <c r="U209" s="80"/>
      <c r="V209" s="80"/>
      <c r="W209" s="80"/>
      <c r="X209" s="80"/>
      <c r="Y209" s="80"/>
    </row>
    <row r="210" spans="2:25" ht="18" customHeight="1">
      <c r="B210" s="81"/>
      <c r="C210" s="80"/>
      <c r="D210" s="80"/>
      <c r="E210" s="80"/>
      <c r="F210" s="80"/>
      <c r="G210" s="80"/>
      <c r="H210" s="80"/>
      <c r="I210" s="80"/>
      <c r="J210" s="80"/>
      <c r="K210" s="80"/>
      <c r="L210" s="80"/>
      <c r="M210" s="80"/>
      <c r="N210" s="80"/>
      <c r="O210" s="80"/>
      <c r="P210" s="80"/>
      <c r="Q210" s="80"/>
      <c r="R210" s="80"/>
      <c r="S210" s="80"/>
      <c r="T210" s="80"/>
      <c r="U210" s="80"/>
      <c r="V210" s="80"/>
      <c r="W210" s="80"/>
      <c r="X210" s="80"/>
      <c r="Y210" s="80"/>
    </row>
    <row r="211" spans="2:25" ht="18" customHeight="1">
      <c r="B211" s="81"/>
      <c r="C211" s="80"/>
      <c r="D211" s="80"/>
      <c r="E211" s="80"/>
      <c r="F211" s="80"/>
      <c r="G211" s="80"/>
      <c r="H211" s="80"/>
      <c r="I211" s="80"/>
      <c r="J211" s="80"/>
      <c r="K211" s="80"/>
      <c r="L211" s="80"/>
      <c r="M211" s="80"/>
      <c r="N211" s="80"/>
      <c r="O211" s="80"/>
      <c r="P211" s="80"/>
      <c r="Q211" s="80"/>
      <c r="R211" s="80"/>
      <c r="S211" s="80"/>
      <c r="T211" s="80"/>
      <c r="U211" s="80"/>
      <c r="V211" s="80"/>
      <c r="W211" s="80"/>
      <c r="X211" s="80"/>
      <c r="Y211" s="80"/>
    </row>
    <row r="212" spans="2:25" ht="18" customHeight="1">
      <c r="B212" s="81"/>
      <c r="C212" s="80"/>
      <c r="D212" s="80"/>
      <c r="E212" s="80"/>
      <c r="F212" s="80"/>
      <c r="G212" s="80"/>
      <c r="H212" s="80"/>
      <c r="I212" s="80"/>
      <c r="J212" s="80"/>
      <c r="K212" s="80"/>
      <c r="L212" s="80"/>
      <c r="M212" s="80"/>
      <c r="N212" s="80"/>
      <c r="O212" s="80"/>
      <c r="P212" s="80"/>
      <c r="Q212" s="80"/>
      <c r="R212" s="80"/>
      <c r="S212" s="80"/>
      <c r="T212" s="80"/>
      <c r="U212" s="80"/>
      <c r="V212" s="80"/>
      <c r="W212" s="80"/>
      <c r="X212" s="80"/>
      <c r="Y212" s="80"/>
    </row>
    <row r="213" spans="2:25" ht="18" customHeight="1">
      <c r="B213" s="81"/>
      <c r="C213" s="80"/>
      <c r="D213" s="80"/>
      <c r="E213" s="80"/>
      <c r="F213" s="80"/>
      <c r="G213" s="80"/>
      <c r="H213" s="80"/>
      <c r="I213" s="80"/>
      <c r="J213" s="80"/>
      <c r="K213" s="80"/>
      <c r="L213" s="80"/>
      <c r="M213" s="80"/>
      <c r="N213" s="80"/>
      <c r="O213" s="80"/>
      <c r="P213" s="80"/>
      <c r="Q213" s="80"/>
      <c r="R213" s="80"/>
      <c r="S213" s="80"/>
      <c r="T213" s="80"/>
      <c r="U213" s="80"/>
      <c r="V213" s="80"/>
      <c r="W213" s="80"/>
      <c r="X213" s="80"/>
      <c r="Y213" s="80"/>
    </row>
    <row r="214" spans="2:25" ht="18" customHeight="1">
      <c r="B214" s="81"/>
      <c r="C214" s="80"/>
      <c r="D214" s="80"/>
      <c r="E214" s="80"/>
      <c r="F214" s="80"/>
      <c r="G214" s="80"/>
      <c r="H214" s="80"/>
      <c r="I214" s="80"/>
      <c r="J214" s="80"/>
      <c r="K214" s="80"/>
      <c r="L214" s="80"/>
      <c r="M214" s="80"/>
      <c r="N214" s="80"/>
      <c r="O214" s="80"/>
      <c r="P214" s="80"/>
      <c r="Q214" s="80"/>
      <c r="R214" s="80"/>
      <c r="S214" s="80"/>
      <c r="T214" s="80"/>
      <c r="U214" s="80"/>
      <c r="V214" s="80"/>
      <c r="W214" s="80"/>
      <c r="X214" s="80"/>
      <c r="Y214" s="80"/>
    </row>
    <row r="215" spans="2:25" ht="18" customHeight="1">
      <c r="B215" s="81"/>
      <c r="C215" s="80"/>
      <c r="D215" s="80"/>
      <c r="E215" s="80"/>
      <c r="F215" s="80"/>
      <c r="G215" s="80"/>
      <c r="H215" s="80"/>
      <c r="I215" s="80"/>
      <c r="J215" s="80"/>
      <c r="K215" s="80"/>
      <c r="L215" s="80"/>
      <c r="M215" s="80"/>
      <c r="N215" s="80"/>
      <c r="O215" s="80"/>
      <c r="P215" s="80"/>
      <c r="Q215" s="80"/>
      <c r="R215" s="80"/>
      <c r="S215" s="80"/>
      <c r="T215" s="80"/>
      <c r="U215" s="80"/>
      <c r="V215" s="80"/>
      <c r="W215" s="80"/>
      <c r="X215" s="80"/>
      <c r="Y215" s="80"/>
    </row>
    <row r="216" spans="2:25" ht="18" customHeight="1">
      <c r="B216" s="81"/>
      <c r="C216" s="80"/>
      <c r="D216" s="80"/>
      <c r="E216" s="80"/>
      <c r="F216" s="80"/>
      <c r="G216" s="80"/>
      <c r="H216" s="80"/>
      <c r="I216" s="80"/>
      <c r="J216" s="80"/>
      <c r="K216" s="80"/>
      <c r="L216" s="80"/>
      <c r="M216" s="80"/>
      <c r="N216" s="80"/>
      <c r="O216" s="80"/>
      <c r="P216" s="80"/>
      <c r="Q216" s="80"/>
      <c r="R216" s="80"/>
      <c r="S216" s="80"/>
      <c r="T216" s="80"/>
      <c r="U216" s="80"/>
      <c r="V216" s="80"/>
      <c r="W216" s="80"/>
      <c r="X216" s="80"/>
      <c r="Y216" s="80"/>
    </row>
    <row r="217" spans="2:25" ht="18" customHeight="1">
      <c r="B217" s="81"/>
      <c r="C217" s="80"/>
      <c r="D217" s="80"/>
      <c r="E217" s="80"/>
      <c r="F217" s="80"/>
      <c r="G217" s="80"/>
      <c r="H217" s="80"/>
      <c r="I217" s="80"/>
      <c r="J217" s="80"/>
      <c r="K217" s="80"/>
      <c r="L217" s="80"/>
      <c r="M217" s="80"/>
      <c r="N217" s="80"/>
      <c r="O217" s="80"/>
      <c r="P217" s="80"/>
      <c r="Q217" s="80"/>
      <c r="R217" s="80"/>
      <c r="S217" s="80"/>
      <c r="T217" s="80"/>
      <c r="U217" s="80"/>
      <c r="V217" s="80"/>
      <c r="W217" s="80"/>
      <c r="X217" s="80"/>
      <c r="Y217" s="80"/>
    </row>
    <row r="218" spans="2:25" ht="18" customHeight="1">
      <c r="B218" s="81"/>
      <c r="C218" s="80"/>
      <c r="D218" s="80"/>
      <c r="E218" s="80"/>
      <c r="F218" s="80"/>
      <c r="G218" s="80"/>
      <c r="H218" s="80"/>
      <c r="I218" s="80"/>
      <c r="J218" s="80"/>
      <c r="K218" s="80"/>
      <c r="L218" s="80"/>
      <c r="M218" s="80"/>
      <c r="N218" s="80"/>
      <c r="O218" s="80"/>
      <c r="P218" s="80"/>
      <c r="Q218" s="80"/>
      <c r="R218" s="80"/>
      <c r="S218" s="80"/>
      <c r="T218" s="80"/>
      <c r="U218" s="80"/>
      <c r="V218" s="80"/>
      <c r="W218" s="80"/>
      <c r="X218" s="80"/>
      <c r="Y218" s="80"/>
    </row>
    <row r="219" spans="2:25" ht="18" customHeight="1">
      <c r="B219" s="81"/>
      <c r="C219" s="80"/>
      <c r="D219" s="80"/>
      <c r="E219" s="80"/>
      <c r="F219" s="80"/>
      <c r="G219" s="80"/>
      <c r="H219" s="80"/>
      <c r="I219" s="80"/>
      <c r="J219" s="80"/>
      <c r="K219" s="80"/>
      <c r="L219" s="80"/>
      <c r="M219" s="80"/>
      <c r="N219" s="80"/>
      <c r="O219" s="80"/>
      <c r="P219" s="80"/>
      <c r="Q219" s="80"/>
      <c r="R219" s="80"/>
      <c r="S219" s="80"/>
      <c r="T219" s="80"/>
      <c r="U219" s="80"/>
      <c r="V219" s="80"/>
      <c r="W219" s="80"/>
      <c r="X219" s="80"/>
      <c r="Y219" s="80"/>
    </row>
    <row r="220" spans="2:25" ht="18" customHeight="1">
      <c r="B220" s="81"/>
      <c r="C220" s="80"/>
      <c r="D220" s="80"/>
      <c r="E220" s="80"/>
      <c r="F220" s="80"/>
      <c r="G220" s="80"/>
      <c r="H220" s="80"/>
      <c r="I220" s="80"/>
      <c r="J220" s="80"/>
      <c r="K220" s="80"/>
      <c r="L220" s="80"/>
      <c r="M220" s="80"/>
      <c r="N220" s="80"/>
      <c r="O220" s="80"/>
      <c r="P220" s="80"/>
      <c r="Q220" s="80"/>
      <c r="R220" s="80"/>
      <c r="S220" s="80"/>
      <c r="T220" s="80"/>
      <c r="U220" s="80"/>
      <c r="V220" s="80"/>
      <c r="W220" s="80"/>
      <c r="X220" s="80"/>
      <c r="Y220" s="80"/>
    </row>
    <row r="221" spans="2:25" ht="18" customHeight="1">
      <c r="B221" s="81"/>
      <c r="C221" s="80"/>
      <c r="D221" s="80"/>
      <c r="E221" s="80"/>
      <c r="F221" s="80"/>
      <c r="G221" s="80"/>
      <c r="H221" s="80"/>
      <c r="I221" s="80"/>
      <c r="J221" s="80"/>
      <c r="K221" s="80"/>
      <c r="L221" s="80"/>
      <c r="M221" s="80"/>
      <c r="N221" s="80"/>
      <c r="O221" s="80"/>
      <c r="P221" s="80"/>
      <c r="Q221" s="80"/>
      <c r="R221" s="80"/>
      <c r="S221" s="80"/>
      <c r="T221" s="80"/>
      <c r="U221" s="80"/>
      <c r="V221" s="80"/>
      <c r="W221" s="80"/>
      <c r="X221" s="80"/>
      <c r="Y221" s="80"/>
    </row>
    <row r="222" spans="2:25" ht="18" customHeight="1">
      <c r="B222" s="81"/>
      <c r="C222" s="80"/>
      <c r="D222" s="80"/>
      <c r="E222" s="80"/>
      <c r="F222" s="80"/>
      <c r="G222" s="80"/>
      <c r="H222" s="80"/>
      <c r="I222" s="80"/>
      <c r="J222" s="80"/>
      <c r="K222" s="80"/>
      <c r="L222" s="80"/>
      <c r="M222" s="80"/>
      <c r="N222" s="80"/>
      <c r="O222" s="80"/>
      <c r="P222" s="80"/>
      <c r="Q222" s="80"/>
      <c r="R222" s="80"/>
      <c r="S222" s="80"/>
      <c r="T222" s="80"/>
      <c r="U222" s="80"/>
      <c r="V222" s="80"/>
      <c r="W222" s="80"/>
      <c r="X222" s="80"/>
      <c r="Y222" s="80"/>
    </row>
    <row r="223" spans="2:25" ht="18" customHeight="1">
      <c r="B223" s="81"/>
      <c r="C223" s="80"/>
      <c r="D223" s="80"/>
      <c r="E223" s="80"/>
      <c r="F223" s="80"/>
      <c r="G223" s="80"/>
      <c r="H223" s="80"/>
      <c r="I223" s="80"/>
      <c r="J223" s="80"/>
      <c r="K223" s="80"/>
      <c r="L223" s="80"/>
      <c r="M223" s="80"/>
      <c r="N223" s="80"/>
      <c r="O223" s="80"/>
      <c r="P223" s="80"/>
      <c r="Q223" s="80"/>
      <c r="R223" s="80"/>
      <c r="S223" s="80"/>
      <c r="T223" s="80"/>
      <c r="U223" s="80"/>
      <c r="V223" s="80"/>
      <c r="W223" s="80"/>
      <c r="X223" s="80"/>
      <c r="Y223" s="80"/>
    </row>
    <row r="224" spans="2:25" ht="18" customHeight="1">
      <c r="B224" s="81"/>
      <c r="C224" s="80"/>
      <c r="D224" s="80"/>
      <c r="E224" s="80"/>
      <c r="F224" s="80"/>
      <c r="G224" s="80"/>
      <c r="H224" s="80"/>
      <c r="I224" s="80"/>
      <c r="J224" s="80"/>
      <c r="K224" s="80"/>
      <c r="L224" s="80"/>
      <c r="M224" s="80"/>
      <c r="N224" s="80"/>
      <c r="O224" s="80"/>
      <c r="P224" s="80"/>
      <c r="Q224" s="80"/>
      <c r="R224" s="80"/>
      <c r="S224" s="80"/>
      <c r="T224" s="80"/>
      <c r="U224" s="80"/>
      <c r="V224" s="80"/>
      <c r="W224" s="80"/>
      <c r="X224" s="80"/>
      <c r="Y224" s="80"/>
    </row>
    <row r="225" spans="2:25" ht="18" customHeight="1">
      <c r="B225" s="81"/>
      <c r="C225" s="80"/>
      <c r="D225" s="80"/>
      <c r="E225" s="80"/>
      <c r="F225" s="80"/>
      <c r="G225" s="80"/>
      <c r="H225" s="80"/>
      <c r="I225" s="80"/>
      <c r="J225" s="80"/>
      <c r="K225" s="80"/>
      <c r="L225" s="80"/>
      <c r="M225" s="80"/>
      <c r="N225" s="80"/>
      <c r="O225" s="80"/>
      <c r="P225" s="80"/>
      <c r="Q225" s="80"/>
      <c r="R225" s="80"/>
      <c r="S225" s="80"/>
      <c r="T225" s="80"/>
      <c r="U225" s="80"/>
      <c r="V225" s="80"/>
      <c r="W225" s="80"/>
      <c r="X225" s="80"/>
      <c r="Y225" s="80"/>
    </row>
    <row r="226" spans="2:25" ht="18" customHeight="1">
      <c r="B226" s="81"/>
      <c r="C226" s="80"/>
      <c r="D226" s="80"/>
      <c r="E226" s="80"/>
      <c r="F226" s="80"/>
      <c r="G226" s="80"/>
      <c r="H226" s="80"/>
      <c r="I226" s="80"/>
      <c r="J226" s="80"/>
      <c r="K226" s="80"/>
      <c r="L226" s="80"/>
      <c r="M226" s="80"/>
      <c r="N226" s="80"/>
      <c r="O226" s="80"/>
      <c r="P226" s="80"/>
      <c r="Q226" s="80"/>
      <c r="R226" s="80"/>
      <c r="S226" s="80"/>
      <c r="T226" s="80"/>
      <c r="U226" s="80"/>
      <c r="V226" s="80"/>
      <c r="W226" s="80"/>
      <c r="X226" s="80"/>
      <c r="Y226" s="80"/>
    </row>
    <row r="227" spans="2:25" ht="18" customHeight="1">
      <c r="B227" s="81"/>
      <c r="C227" s="80"/>
      <c r="D227" s="80"/>
      <c r="E227" s="80"/>
      <c r="F227" s="80"/>
      <c r="G227" s="80"/>
      <c r="H227" s="80"/>
      <c r="I227" s="80"/>
      <c r="J227" s="80"/>
      <c r="K227" s="80"/>
      <c r="L227" s="80"/>
      <c r="M227" s="80"/>
      <c r="N227" s="80"/>
      <c r="O227" s="80"/>
      <c r="P227" s="80"/>
      <c r="Q227" s="80"/>
      <c r="R227" s="80"/>
      <c r="S227" s="80"/>
      <c r="T227" s="80"/>
      <c r="U227" s="80"/>
      <c r="V227" s="80"/>
      <c r="W227" s="80"/>
      <c r="X227" s="80"/>
      <c r="Y227" s="80"/>
    </row>
    <row r="228" spans="2:25" ht="18" customHeight="1">
      <c r="B228" s="81"/>
      <c r="C228" s="80"/>
      <c r="D228" s="80"/>
      <c r="E228" s="80"/>
      <c r="F228" s="80"/>
      <c r="G228" s="80"/>
      <c r="H228" s="80"/>
      <c r="I228" s="80"/>
      <c r="J228" s="80"/>
      <c r="K228" s="80"/>
      <c r="L228" s="80"/>
      <c r="M228" s="80"/>
      <c r="N228" s="80"/>
      <c r="O228" s="80"/>
      <c r="P228" s="80"/>
      <c r="Q228" s="80"/>
      <c r="R228" s="80"/>
      <c r="S228" s="80"/>
      <c r="T228" s="80"/>
      <c r="U228" s="80"/>
      <c r="V228" s="80"/>
      <c r="W228" s="80"/>
      <c r="X228" s="80"/>
      <c r="Y228" s="80"/>
    </row>
    <row r="229" spans="2:25" ht="18" customHeight="1">
      <c r="B229" s="81"/>
      <c r="C229" s="80"/>
      <c r="D229" s="80"/>
      <c r="E229" s="80"/>
      <c r="F229" s="80"/>
      <c r="G229" s="80"/>
      <c r="H229" s="80"/>
      <c r="I229" s="80"/>
      <c r="J229" s="80"/>
      <c r="K229" s="80"/>
      <c r="L229" s="80"/>
      <c r="M229" s="80"/>
      <c r="N229" s="80"/>
      <c r="O229" s="80"/>
      <c r="P229" s="80"/>
      <c r="Q229" s="80"/>
      <c r="R229" s="80"/>
      <c r="S229" s="80"/>
      <c r="T229" s="80"/>
      <c r="U229" s="80"/>
      <c r="V229" s="80"/>
      <c r="W229" s="80"/>
      <c r="X229" s="80"/>
      <c r="Y229" s="80"/>
    </row>
    <row r="230" spans="2:25" ht="18" customHeight="1">
      <c r="B230" s="81"/>
      <c r="C230" s="80"/>
      <c r="D230" s="80"/>
      <c r="E230" s="80"/>
      <c r="F230" s="80"/>
      <c r="G230" s="80"/>
      <c r="H230" s="80"/>
      <c r="I230" s="80"/>
      <c r="J230" s="80"/>
      <c r="K230" s="80"/>
      <c r="L230" s="80"/>
      <c r="M230" s="80"/>
      <c r="N230" s="80"/>
      <c r="O230" s="80"/>
      <c r="P230" s="80"/>
      <c r="Q230" s="80"/>
      <c r="R230" s="80"/>
      <c r="S230" s="80"/>
      <c r="T230" s="80"/>
      <c r="U230" s="80"/>
      <c r="V230" s="80"/>
      <c r="W230" s="80"/>
      <c r="X230" s="80"/>
      <c r="Y230" s="80"/>
    </row>
    <row r="231" spans="2:25" ht="18" customHeight="1">
      <c r="B231" s="81"/>
      <c r="C231" s="80"/>
      <c r="D231" s="80"/>
      <c r="E231" s="80"/>
      <c r="F231" s="80"/>
      <c r="G231" s="80"/>
      <c r="H231" s="80"/>
      <c r="I231" s="80"/>
      <c r="J231" s="80"/>
      <c r="K231" s="80"/>
      <c r="L231" s="80"/>
      <c r="M231" s="80"/>
      <c r="N231" s="80"/>
      <c r="O231" s="80"/>
      <c r="P231" s="80"/>
      <c r="Q231" s="80"/>
      <c r="R231" s="80"/>
      <c r="S231" s="80"/>
      <c r="T231" s="80"/>
      <c r="U231" s="80"/>
      <c r="V231" s="80"/>
      <c r="W231" s="80"/>
      <c r="X231" s="80"/>
      <c r="Y231" s="80"/>
    </row>
    <row r="232" spans="2:25" ht="18" customHeight="1">
      <c r="B232" s="81"/>
      <c r="C232" s="80"/>
      <c r="D232" s="80"/>
      <c r="E232" s="80"/>
      <c r="F232" s="80"/>
      <c r="G232" s="80"/>
      <c r="H232" s="80"/>
      <c r="I232" s="80"/>
      <c r="J232" s="80"/>
      <c r="K232" s="80"/>
      <c r="L232" s="80"/>
      <c r="M232" s="80"/>
      <c r="N232" s="80"/>
      <c r="O232" s="80"/>
      <c r="P232" s="80"/>
      <c r="Q232" s="80"/>
      <c r="R232" s="80"/>
      <c r="S232" s="80"/>
      <c r="T232" s="80"/>
      <c r="U232" s="80"/>
      <c r="V232" s="80"/>
      <c r="W232" s="80"/>
      <c r="X232" s="80"/>
      <c r="Y232" s="80"/>
    </row>
    <row r="233" spans="2:25" ht="18" customHeight="1">
      <c r="B233" s="81"/>
      <c r="C233" s="80"/>
      <c r="D233" s="80"/>
      <c r="E233" s="80"/>
      <c r="F233" s="80"/>
      <c r="G233" s="80"/>
      <c r="H233" s="80"/>
      <c r="I233" s="80"/>
      <c r="J233" s="80"/>
      <c r="K233" s="80"/>
      <c r="L233" s="80"/>
      <c r="M233" s="80"/>
      <c r="N233" s="80"/>
      <c r="O233" s="80"/>
      <c r="P233" s="80"/>
      <c r="Q233" s="80"/>
      <c r="R233" s="80"/>
      <c r="S233" s="80"/>
      <c r="T233" s="80"/>
      <c r="U233" s="80"/>
      <c r="V233" s="80"/>
      <c r="W233" s="80"/>
      <c r="X233" s="80"/>
      <c r="Y233" s="80"/>
    </row>
    <row r="234" spans="2:25" ht="18" customHeight="1">
      <c r="B234" s="81"/>
      <c r="C234" s="80"/>
      <c r="D234" s="80"/>
      <c r="E234" s="80"/>
      <c r="F234" s="80"/>
      <c r="G234" s="80"/>
      <c r="H234" s="80"/>
      <c r="I234" s="80"/>
      <c r="J234" s="80"/>
      <c r="K234" s="80"/>
      <c r="L234" s="80"/>
      <c r="M234" s="80"/>
      <c r="N234" s="80"/>
      <c r="O234" s="80"/>
      <c r="P234" s="80"/>
      <c r="Q234" s="80"/>
      <c r="R234" s="80"/>
      <c r="S234" s="80"/>
      <c r="T234" s="80"/>
      <c r="U234" s="80"/>
      <c r="V234" s="80"/>
      <c r="W234" s="80"/>
      <c r="X234" s="80"/>
      <c r="Y234" s="80"/>
    </row>
    <row r="235" spans="2:25" ht="18" customHeight="1">
      <c r="B235" s="81"/>
      <c r="C235" s="80"/>
      <c r="D235" s="80"/>
      <c r="E235" s="80"/>
      <c r="F235" s="80"/>
      <c r="G235" s="80"/>
      <c r="H235" s="80"/>
      <c r="I235" s="80"/>
      <c r="J235" s="80"/>
      <c r="K235" s="80"/>
      <c r="L235" s="80"/>
      <c r="M235" s="80"/>
      <c r="N235" s="80"/>
      <c r="O235" s="80"/>
      <c r="P235" s="80"/>
      <c r="Q235" s="80"/>
      <c r="R235" s="80"/>
      <c r="S235" s="80"/>
      <c r="T235" s="80"/>
      <c r="U235" s="80"/>
      <c r="V235" s="80"/>
      <c r="W235" s="80"/>
      <c r="X235" s="80"/>
      <c r="Y235" s="80"/>
    </row>
    <row r="236" spans="2:25" ht="18" customHeight="1">
      <c r="B236" s="81"/>
      <c r="C236" s="80"/>
      <c r="D236" s="80"/>
      <c r="E236" s="80"/>
      <c r="F236" s="80"/>
      <c r="G236" s="80"/>
      <c r="H236" s="80"/>
      <c r="I236" s="80"/>
      <c r="J236" s="80"/>
      <c r="K236" s="80"/>
      <c r="L236" s="80"/>
      <c r="M236" s="80"/>
      <c r="N236" s="80"/>
      <c r="O236" s="80"/>
      <c r="P236" s="80"/>
      <c r="Q236" s="80"/>
      <c r="R236" s="80"/>
      <c r="S236" s="80"/>
      <c r="T236" s="80"/>
      <c r="U236" s="80"/>
      <c r="V236" s="80"/>
      <c r="W236" s="80"/>
      <c r="X236" s="80"/>
      <c r="Y236" s="80"/>
    </row>
    <row r="237" spans="2:25" ht="18" customHeight="1">
      <c r="B237" s="81"/>
      <c r="C237" s="80"/>
      <c r="D237" s="80"/>
      <c r="E237" s="80"/>
      <c r="F237" s="80"/>
      <c r="G237" s="80"/>
      <c r="H237" s="80"/>
      <c r="I237" s="80"/>
      <c r="J237" s="80"/>
      <c r="K237" s="80"/>
      <c r="L237" s="80"/>
      <c r="M237" s="80"/>
      <c r="N237" s="80"/>
      <c r="O237" s="80"/>
      <c r="P237" s="80"/>
      <c r="Q237" s="80"/>
      <c r="R237" s="80"/>
      <c r="S237" s="80"/>
      <c r="T237" s="80"/>
      <c r="U237" s="80"/>
      <c r="V237" s="80"/>
      <c r="W237" s="80"/>
      <c r="X237" s="80"/>
      <c r="Y237" s="80"/>
    </row>
    <row r="238" spans="2:25" ht="18" customHeight="1">
      <c r="B238" s="81"/>
      <c r="C238" s="80"/>
      <c r="D238" s="80"/>
      <c r="E238" s="80"/>
      <c r="F238" s="80"/>
      <c r="G238" s="80"/>
      <c r="H238" s="80"/>
      <c r="I238" s="80"/>
      <c r="J238" s="80"/>
      <c r="K238" s="80"/>
      <c r="L238" s="80"/>
      <c r="M238" s="80"/>
      <c r="N238" s="80"/>
      <c r="O238" s="80"/>
      <c r="P238" s="80"/>
      <c r="Q238" s="80"/>
      <c r="R238" s="80"/>
      <c r="S238" s="80"/>
      <c r="T238" s="80"/>
      <c r="U238" s="80"/>
      <c r="V238" s="80"/>
      <c r="W238" s="80"/>
      <c r="X238" s="80"/>
      <c r="Y238" s="80"/>
    </row>
    <row r="239" spans="2:25" ht="18" customHeight="1">
      <c r="B239" s="81"/>
      <c r="C239" s="80"/>
      <c r="D239" s="80"/>
      <c r="E239" s="80"/>
      <c r="F239" s="80"/>
      <c r="G239" s="80"/>
      <c r="H239" s="80"/>
      <c r="I239" s="80"/>
      <c r="J239" s="80"/>
      <c r="K239" s="80"/>
      <c r="L239" s="80"/>
      <c r="M239" s="80"/>
      <c r="N239" s="80"/>
      <c r="O239" s="80"/>
      <c r="P239" s="80"/>
      <c r="Q239" s="80"/>
      <c r="R239" s="80"/>
      <c r="S239" s="80"/>
      <c r="T239" s="80"/>
      <c r="U239" s="80"/>
      <c r="V239" s="80"/>
      <c r="W239" s="80"/>
      <c r="X239" s="80"/>
      <c r="Y239" s="80"/>
    </row>
    <row r="240" spans="2:25" ht="18" customHeight="1">
      <c r="B240" s="81"/>
      <c r="C240" s="80"/>
      <c r="D240" s="80"/>
      <c r="E240" s="80"/>
      <c r="F240" s="80"/>
      <c r="G240" s="80"/>
      <c r="H240" s="80"/>
      <c r="I240" s="80"/>
      <c r="J240" s="80"/>
      <c r="K240" s="80"/>
      <c r="L240" s="80"/>
      <c r="M240" s="80"/>
      <c r="N240" s="80"/>
      <c r="O240" s="80"/>
      <c r="P240" s="80"/>
      <c r="Q240" s="80"/>
      <c r="R240" s="80"/>
      <c r="S240" s="80"/>
      <c r="T240" s="80"/>
      <c r="U240" s="80"/>
      <c r="V240" s="80"/>
      <c r="W240" s="80"/>
      <c r="X240" s="80"/>
      <c r="Y240" s="80"/>
    </row>
    <row r="241" spans="2:25" ht="18" customHeight="1">
      <c r="B241" s="81"/>
      <c r="C241" s="80"/>
      <c r="D241" s="80"/>
      <c r="E241" s="80"/>
      <c r="F241" s="80"/>
      <c r="G241" s="80"/>
      <c r="H241" s="80"/>
      <c r="I241" s="80"/>
      <c r="J241" s="80"/>
      <c r="K241" s="80"/>
      <c r="L241" s="80"/>
      <c r="M241" s="80"/>
      <c r="N241" s="80"/>
      <c r="O241" s="80"/>
      <c r="P241" s="80"/>
      <c r="Q241" s="80"/>
      <c r="R241" s="80"/>
      <c r="S241" s="80"/>
      <c r="T241" s="80"/>
      <c r="U241" s="80"/>
      <c r="V241" s="80"/>
      <c r="W241" s="80"/>
      <c r="X241" s="80"/>
      <c r="Y241" s="80"/>
    </row>
    <row r="242" spans="2:25" ht="18" customHeight="1">
      <c r="B242" s="81"/>
      <c r="C242" s="80"/>
      <c r="D242" s="80"/>
      <c r="E242" s="80"/>
      <c r="F242" s="80"/>
      <c r="G242" s="80"/>
      <c r="H242" s="80"/>
      <c r="I242" s="80"/>
      <c r="J242" s="80"/>
      <c r="K242" s="80"/>
      <c r="L242" s="80"/>
      <c r="M242" s="80"/>
      <c r="N242" s="80"/>
      <c r="O242" s="80"/>
      <c r="P242" s="80"/>
      <c r="Q242" s="80"/>
      <c r="R242" s="80"/>
      <c r="S242" s="80"/>
      <c r="T242" s="80"/>
      <c r="U242" s="80"/>
      <c r="V242" s="80"/>
      <c r="W242" s="80"/>
      <c r="X242" s="80"/>
      <c r="Y242" s="80"/>
    </row>
    <row r="243" spans="2:25" ht="18" customHeight="1">
      <c r="B243" s="81"/>
      <c r="C243" s="80"/>
      <c r="D243" s="80"/>
      <c r="E243" s="80"/>
      <c r="F243" s="80"/>
      <c r="G243" s="80"/>
      <c r="H243" s="80"/>
      <c r="I243" s="80"/>
      <c r="J243" s="80"/>
      <c r="K243" s="80"/>
      <c r="L243" s="80"/>
      <c r="M243" s="80"/>
      <c r="N243" s="80"/>
      <c r="O243" s="80"/>
      <c r="P243" s="80"/>
      <c r="Q243" s="80"/>
      <c r="R243" s="80"/>
      <c r="S243" s="80"/>
      <c r="T243" s="80"/>
      <c r="U243" s="80"/>
      <c r="V243" s="80"/>
      <c r="W243" s="80"/>
      <c r="X243" s="80"/>
      <c r="Y243" s="80"/>
    </row>
    <row r="244" spans="2:25" ht="18" customHeight="1">
      <c r="B244" s="81"/>
      <c r="C244" s="80"/>
      <c r="D244" s="80"/>
      <c r="E244" s="80"/>
      <c r="F244" s="80"/>
      <c r="G244" s="80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0"/>
      <c r="U244" s="80"/>
      <c r="V244" s="80"/>
      <c r="W244" s="80"/>
      <c r="X244" s="80"/>
      <c r="Y244" s="80"/>
    </row>
    <row r="245" spans="2:25" ht="18" customHeight="1">
      <c r="B245" s="81"/>
      <c r="C245" s="80"/>
      <c r="D245" s="80"/>
      <c r="E245" s="80"/>
      <c r="F245" s="80"/>
      <c r="G245" s="80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0"/>
      <c r="U245" s="80"/>
      <c r="V245" s="80"/>
      <c r="W245" s="80"/>
      <c r="X245" s="80"/>
      <c r="Y245" s="80"/>
    </row>
    <row r="246" spans="2:25" ht="18" customHeight="1">
      <c r="B246" s="81"/>
      <c r="C246" s="80"/>
      <c r="D246" s="80"/>
      <c r="E246" s="80"/>
      <c r="F246" s="80"/>
      <c r="G246" s="80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0"/>
      <c r="U246" s="80"/>
      <c r="V246" s="80"/>
      <c r="W246" s="80"/>
      <c r="X246" s="80"/>
      <c r="Y246" s="80"/>
    </row>
    <row r="247" spans="2:25" ht="18" customHeight="1">
      <c r="B247" s="81"/>
      <c r="C247" s="80"/>
      <c r="D247" s="80"/>
      <c r="E247" s="80"/>
      <c r="F247" s="80"/>
      <c r="G247" s="80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0"/>
      <c r="U247" s="80"/>
      <c r="V247" s="80"/>
      <c r="W247" s="80"/>
      <c r="X247" s="80"/>
      <c r="Y247" s="80"/>
    </row>
    <row r="248" spans="2:25" ht="18" customHeight="1">
      <c r="B248" s="81"/>
      <c r="C248" s="80"/>
      <c r="D248" s="80"/>
      <c r="E248" s="80"/>
      <c r="F248" s="80"/>
      <c r="G248" s="80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0"/>
      <c r="U248" s="80"/>
      <c r="V248" s="80"/>
      <c r="W248" s="80"/>
      <c r="X248" s="80"/>
      <c r="Y248" s="80"/>
    </row>
    <row r="249" spans="2:25" ht="18" customHeight="1">
      <c r="B249" s="81"/>
      <c r="C249" s="80"/>
      <c r="D249" s="80"/>
      <c r="E249" s="80"/>
      <c r="F249" s="80"/>
      <c r="G249" s="80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0"/>
      <c r="U249" s="80"/>
      <c r="V249" s="80"/>
      <c r="W249" s="80"/>
      <c r="X249" s="80"/>
      <c r="Y249" s="80"/>
    </row>
    <row r="250" spans="2:25" ht="18" customHeight="1">
      <c r="B250" s="81"/>
      <c r="C250" s="80"/>
      <c r="D250" s="80"/>
      <c r="E250" s="80"/>
      <c r="F250" s="80"/>
      <c r="G250" s="80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0"/>
      <c r="U250" s="80"/>
      <c r="V250" s="80"/>
      <c r="W250" s="80"/>
      <c r="X250" s="80"/>
      <c r="Y250" s="80"/>
    </row>
    <row r="251" spans="2:25" ht="18" customHeight="1">
      <c r="B251" s="81"/>
      <c r="C251" s="80"/>
      <c r="D251" s="80"/>
      <c r="E251" s="80"/>
      <c r="F251" s="80"/>
      <c r="G251" s="80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0"/>
      <c r="U251" s="80"/>
      <c r="V251" s="80"/>
      <c r="W251" s="80"/>
      <c r="X251" s="80"/>
      <c r="Y251" s="80"/>
    </row>
    <row r="252" spans="2:25" ht="18" customHeight="1">
      <c r="B252" s="81"/>
      <c r="C252" s="80"/>
      <c r="D252" s="80"/>
      <c r="E252" s="80"/>
      <c r="F252" s="80"/>
      <c r="G252" s="80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0"/>
      <c r="U252" s="80"/>
      <c r="V252" s="80"/>
      <c r="W252" s="80"/>
      <c r="X252" s="80"/>
      <c r="Y252" s="80"/>
    </row>
    <row r="253" spans="2:25" ht="18" customHeight="1">
      <c r="B253" s="81"/>
      <c r="C253" s="80"/>
      <c r="D253" s="80"/>
      <c r="E253" s="80"/>
      <c r="F253" s="80"/>
      <c r="G253" s="80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0"/>
      <c r="U253" s="80"/>
      <c r="V253" s="80"/>
      <c r="W253" s="80"/>
      <c r="X253" s="80"/>
      <c r="Y253" s="80"/>
    </row>
    <row r="254" spans="2:25" ht="18" customHeight="1">
      <c r="B254" s="81"/>
      <c r="C254" s="80"/>
      <c r="D254" s="80"/>
      <c r="E254" s="80"/>
      <c r="F254" s="80"/>
      <c r="G254" s="80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0"/>
      <c r="U254" s="80"/>
      <c r="V254" s="80"/>
      <c r="W254" s="80"/>
      <c r="X254" s="80"/>
      <c r="Y254" s="80"/>
    </row>
    <row r="255" spans="2:25" ht="18" customHeight="1">
      <c r="B255" s="81"/>
      <c r="C255" s="80"/>
      <c r="D255" s="80"/>
      <c r="E255" s="80"/>
      <c r="F255" s="80"/>
      <c r="G255" s="80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0"/>
      <c r="U255" s="80"/>
      <c r="V255" s="80"/>
      <c r="W255" s="80"/>
      <c r="X255" s="80"/>
      <c r="Y255" s="80"/>
    </row>
    <row r="256" spans="2:25" ht="18" customHeight="1">
      <c r="B256" s="81"/>
      <c r="C256" s="80"/>
      <c r="D256" s="80"/>
      <c r="E256" s="80"/>
      <c r="F256" s="80"/>
      <c r="G256" s="80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0"/>
      <c r="U256" s="80"/>
      <c r="V256" s="80"/>
      <c r="W256" s="80"/>
      <c r="X256" s="80"/>
      <c r="Y256" s="80"/>
    </row>
    <row r="257" spans="2:25" ht="18" customHeight="1">
      <c r="B257" s="81"/>
      <c r="C257" s="80"/>
      <c r="D257" s="80"/>
      <c r="E257" s="80"/>
      <c r="F257" s="80"/>
      <c r="G257" s="80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0"/>
      <c r="U257" s="80"/>
      <c r="V257" s="80"/>
      <c r="W257" s="80"/>
      <c r="X257" s="80"/>
      <c r="Y257" s="80"/>
    </row>
    <row r="258" spans="2:25" ht="18" customHeight="1">
      <c r="B258" s="81"/>
      <c r="C258" s="80"/>
      <c r="D258" s="80"/>
      <c r="E258" s="80"/>
      <c r="F258" s="80"/>
      <c r="G258" s="80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0"/>
      <c r="U258" s="80"/>
      <c r="V258" s="80"/>
      <c r="W258" s="80"/>
      <c r="X258" s="80"/>
      <c r="Y258" s="80"/>
    </row>
    <row r="259" spans="2:25" ht="18" customHeight="1">
      <c r="B259" s="81"/>
      <c r="C259" s="80"/>
      <c r="D259" s="80"/>
      <c r="E259" s="80"/>
      <c r="F259" s="80"/>
      <c r="G259" s="80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0"/>
      <c r="U259" s="80"/>
      <c r="V259" s="80"/>
      <c r="W259" s="80"/>
      <c r="X259" s="80"/>
      <c r="Y259" s="80"/>
    </row>
    <row r="260" spans="2:25" ht="18" customHeight="1">
      <c r="B260" s="81"/>
      <c r="C260" s="80"/>
      <c r="D260" s="80"/>
      <c r="E260" s="80"/>
      <c r="F260" s="80"/>
      <c r="G260" s="80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0"/>
      <c r="U260" s="80"/>
      <c r="V260" s="80"/>
      <c r="W260" s="80"/>
      <c r="X260" s="80"/>
      <c r="Y260" s="80"/>
    </row>
    <row r="261" spans="2:25" ht="18" customHeight="1">
      <c r="B261" s="81"/>
      <c r="C261" s="80"/>
      <c r="D261" s="80"/>
      <c r="E261" s="80"/>
      <c r="F261" s="80"/>
      <c r="G261" s="80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0"/>
      <c r="U261" s="80"/>
      <c r="V261" s="80"/>
      <c r="W261" s="80"/>
      <c r="X261" s="80"/>
      <c r="Y261" s="80"/>
    </row>
    <row r="262" spans="2:25" ht="18" customHeight="1">
      <c r="B262" s="81"/>
      <c r="C262" s="80"/>
      <c r="D262" s="80"/>
      <c r="E262" s="80"/>
      <c r="F262" s="80"/>
      <c r="G262" s="80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0"/>
      <c r="U262" s="80"/>
      <c r="V262" s="80"/>
      <c r="W262" s="80"/>
      <c r="X262" s="80"/>
      <c r="Y262" s="80"/>
    </row>
    <row r="263" spans="2:25" ht="18" customHeight="1">
      <c r="B263" s="81"/>
      <c r="C263" s="80"/>
      <c r="D263" s="80"/>
      <c r="E263" s="80"/>
      <c r="F263" s="80"/>
      <c r="G263" s="80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0"/>
      <c r="U263" s="80"/>
      <c r="V263" s="80"/>
      <c r="W263" s="80"/>
      <c r="X263" s="80"/>
      <c r="Y263" s="80"/>
    </row>
    <row r="264" spans="2:25" ht="18" customHeight="1">
      <c r="B264" s="81"/>
      <c r="C264" s="80"/>
      <c r="D264" s="80"/>
      <c r="E264" s="80"/>
      <c r="F264" s="80"/>
      <c r="G264" s="80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0"/>
      <c r="U264" s="80"/>
      <c r="V264" s="80"/>
      <c r="W264" s="80"/>
      <c r="X264" s="80"/>
      <c r="Y264" s="80"/>
    </row>
    <row r="265" spans="2:25" ht="18" customHeight="1">
      <c r="B265" s="81"/>
      <c r="C265" s="80"/>
      <c r="D265" s="80"/>
      <c r="E265" s="80"/>
      <c r="F265" s="80"/>
      <c r="G265" s="80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0"/>
      <c r="U265" s="80"/>
      <c r="V265" s="80"/>
      <c r="W265" s="80"/>
      <c r="X265" s="80"/>
      <c r="Y265" s="80"/>
    </row>
    <row r="266" spans="2:25" ht="18" customHeight="1">
      <c r="B266" s="81"/>
      <c r="C266" s="80"/>
      <c r="D266" s="80"/>
      <c r="E266" s="80"/>
      <c r="F266" s="80"/>
      <c r="G266" s="80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0"/>
      <c r="U266" s="80"/>
      <c r="V266" s="80"/>
      <c r="W266" s="80"/>
      <c r="X266" s="80"/>
      <c r="Y266" s="80"/>
    </row>
    <row r="267" spans="2:25" ht="18" customHeight="1">
      <c r="B267" s="81"/>
      <c r="C267" s="80"/>
      <c r="D267" s="80"/>
      <c r="E267" s="80"/>
      <c r="F267" s="80"/>
      <c r="G267" s="80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0"/>
      <c r="U267" s="80"/>
      <c r="V267" s="80"/>
      <c r="W267" s="80"/>
      <c r="X267" s="80"/>
      <c r="Y267" s="80"/>
    </row>
    <row r="268" spans="2:25" ht="18" customHeight="1">
      <c r="B268" s="81"/>
      <c r="C268" s="80"/>
      <c r="D268" s="80"/>
      <c r="E268" s="80"/>
      <c r="F268" s="80"/>
      <c r="G268" s="80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0"/>
      <c r="U268" s="80"/>
      <c r="V268" s="80"/>
      <c r="W268" s="80"/>
      <c r="X268" s="80"/>
      <c r="Y268" s="80"/>
    </row>
    <row r="269" spans="2:25" ht="18" customHeight="1">
      <c r="B269" s="81"/>
      <c r="C269" s="80"/>
      <c r="D269" s="80"/>
      <c r="E269" s="80"/>
      <c r="F269" s="80"/>
      <c r="G269" s="80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0"/>
      <c r="U269" s="80"/>
      <c r="V269" s="80"/>
      <c r="W269" s="80"/>
      <c r="X269" s="80"/>
      <c r="Y269" s="80"/>
    </row>
    <row r="270" spans="2:25" ht="18" customHeight="1">
      <c r="B270" s="81"/>
      <c r="C270" s="80"/>
      <c r="D270" s="80"/>
      <c r="E270" s="80"/>
      <c r="F270" s="80"/>
      <c r="G270" s="80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0"/>
      <c r="U270" s="80"/>
      <c r="V270" s="80"/>
      <c r="W270" s="80"/>
      <c r="X270" s="80"/>
      <c r="Y270" s="80"/>
    </row>
    <row r="271" spans="2:25" ht="18" customHeight="1">
      <c r="B271" s="81"/>
      <c r="C271" s="80"/>
      <c r="D271" s="80"/>
      <c r="E271" s="80"/>
      <c r="F271" s="80"/>
      <c r="G271" s="80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0"/>
      <c r="U271" s="80"/>
      <c r="V271" s="80"/>
      <c r="W271" s="80"/>
      <c r="X271" s="80"/>
      <c r="Y271" s="80"/>
    </row>
    <row r="272" spans="2:25" ht="18" customHeight="1">
      <c r="B272" s="81"/>
      <c r="C272" s="80"/>
      <c r="D272" s="80"/>
      <c r="E272" s="80"/>
      <c r="F272" s="80"/>
      <c r="G272" s="80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0"/>
      <c r="U272" s="80"/>
      <c r="V272" s="80"/>
      <c r="W272" s="80"/>
      <c r="X272" s="80"/>
      <c r="Y272" s="80"/>
    </row>
    <row r="273" spans="2:25" ht="18" customHeight="1">
      <c r="B273" s="81"/>
      <c r="C273" s="80"/>
      <c r="D273" s="80"/>
      <c r="E273" s="80"/>
      <c r="F273" s="80"/>
      <c r="G273" s="80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0"/>
      <c r="U273" s="80"/>
      <c r="V273" s="80"/>
      <c r="W273" s="80"/>
      <c r="X273" s="80"/>
      <c r="Y273" s="80"/>
    </row>
    <row r="274" spans="2:25" ht="18" customHeight="1">
      <c r="B274" s="81"/>
      <c r="C274" s="80"/>
      <c r="D274" s="80"/>
      <c r="E274" s="80"/>
      <c r="F274" s="80"/>
      <c r="G274" s="80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0"/>
      <c r="U274" s="80"/>
      <c r="V274" s="80"/>
      <c r="W274" s="80"/>
      <c r="X274" s="80"/>
      <c r="Y274" s="80"/>
    </row>
    <row r="275" spans="2:25" ht="18" customHeight="1">
      <c r="B275" s="81"/>
      <c r="C275" s="80"/>
      <c r="D275" s="80"/>
      <c r="E275" s="80"/>
      <c r="F275" s="80"/>
      <c r="G275" s="80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0"/>
      <c r="U275" s="80"/>
      <c r="V275" s="80"/>
      <c r="W275" s="80"/>
      <c r="X275" s="80"/>
      <c r="Y275" s="80"/>
    </row>
    <row r="276" spans="2:25" ht="18" customHeight="1">
      <c r="B276" s="81"/>
      <c r="C276" s="80"/>
      <c r="D276" s="80"/>
      <c r="E276" s="80"/>
      <c r="F276" s="80"/>
      <c r="G276" s="80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0"/>
      <c r="U276" s="80"/>
      <c r="V276" s="80"/>
      <c r="W276" s="80"/>
      <c r="X276" s="80"/>
      <c r="Y276" s="80"/>
    </row>
    <row r="277" spans="2:25" ht="18" customHeight="1">
      <c r="B277" s="81"/>
      <c r="C277" s="80"/>
      <c r="D277" s="80"/>
      <c r="E277" s="80"/>
      <c r="F277" s="80"/>
      <c r="G277" s="80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0"/>
      <c r="U277" s="80"/>
      <c r="V277" s="80"/>
      <c r="W277" s="80"/>
      <c r="X277" s="80"/>
      <c r="Y277" s="80"/>
    </row>
    <row r="278" spans="2:25" ht="18" customHeight="1">
      <c r="B278" s="81"/>
      <c r="C278" s="80"/>
      <c r="D278" s="80"/>
      <c r="E278" s="80"/>
      <c r="F278" s="80"/>
      <c r="G278" s="80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0"/>
      <c r="U278" s="80"/>
      <c r="V278" s="80"/>
      <c r="W278" s="80"/>
      <c r="X278" s="80"/>
      <c r="Y278" s="80"/>
    </row>
    <row r="279" spans="2:25" ht="18" customHeight="1">
      <c r="B279" s="81"/>
      <c r="C279" s="80"/>
      <c r="D279" s="80"/>
      <c r="E279" s="80"/>
      <c r="F279" s="80"/>
      <c r="G279" s="80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0"/>
      <c r="U279" s="80"/>
      <c r="V279" s="80"/>
      <c r="W279" s="80"/>
      <c r="X279" s="80"/>
      <c r="Y279" s="80"/>
    </row>
    <row r="280" spans="2:25" ht="18" customHeight="1">
      <c r="B280" s="81"/>
      <c r="C280" s="80"/>
      <c r="D280" s="80"/>
      <c r="E280" s="80"/>
      <c r="F280" s="80"/>
      <c r="G280" s="80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0"/>
      <c r="U280" s="80"/>
      <c r="V280" s="80"/>
      <c r="W280" s="80"/>
      <c r="X280" s="80"/>
      <c r="Y280" s="80"/>
    </row>
    <row r="281" spans="2:25" ht="18" customHeight="1">
      <c r="B281" s="81"/>
      <c r="C281" s="80"/>
      <c r="D281" s="80"/>
      <c r="E281" s="80"/>
      <c r="F281" s="80"/>
      <c r="G281" s="80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0"/>
      <c r="U281" s="80"/>
      <c r="V281" s="80"/>
      <c r="W281" s="80"/>
      <c r="X281" s="80"/>
      <c r="Y281" s="80"/>
    </row>
    <row r="282" spans="2:25" ht="18" customHeight="1">
      <c r="B282" s="81"/>
      <c r="C282" s="80"/>
      <c r="D282" s="80"/>
      <c r="E282" s="80"/>
      <c r="F282" s="80"/>
      <c r="G282" s="80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0"/>
      <c r="U282" s="80"/>
      <c r="V282" s="80"/>
      <c r="W282" s="80"/>
      <c r="X282" s="80"/>
      <c r="Y282" s="80"/>
    </row>
    <row r="283" spans="2:25" ht="18" customHeight="1">
      <c r="B283" s="81"/>
      <c r="C283" s="80"/>
      <c r="D283" s="80"/>
      <c r="E283" s="80"/>
      <c r="F283" s="80"/>
      <c r="G283" s="80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0"/>
      <c r="U283" s="80"/>
      <c r="V283" s="80"/>
      <c r="W283" s="80"/>
      <c r="X283" s="80"/>
      <c r="Y283" s="80"/>
    </row>
    <row r="284" spans="2:25" ht="18" customHeight="1">
      <c r="B284" s="81"/>
      <c r="C284" s="80"/>
      <c r="D284" s="80"/>
      <c r="E284" s="80"/>
      <c r="F284" s="80"/>
      <c r="G284" s="80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0"/>
      <c r="U284" s="80"/>
      <c r="V284" s="80"/>
      <c r="W284" s="80"/>
      <c r="X284" s="80"/>
      <c r="Y284" s="80"/>
    </row>
    <row r="285" spans="2:25" ht="18" customHeight="1">
      <c r="B285" s="81"/>
      <c r="C285" s="80"/>
      <c r="D285" s="80"/>
      <c r="E285" s="80"/>
      <c r="F285" s="80"/>
      <c r="G285" s="80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0"/>
      <c r="U285" s="80"/>
      <c r="V285" s="80"/>
      <c r="W285" s="80"/>
      <c r="X285" s="80"/>
      <c r="Y285" s="80"/>
    </row>
    <row r="286" spans="2:25" ht="18" customHeight="1">
      <c r="B286" s="81"/>
      <c r="C286" s="80"/>
      <c r="D286" s="80"/>
      <c r="E286" s="80"/>
      <c r="F286" s="80"/>
      <c r="G286" s="80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0"/>
      <c r="U286" s="80"/>
      <c r="V286" s="80"/>
      <c r="W286" s="80"/>
      <c r="X286" s="80"/>
      <c r="Y286" s="80"/>
    </row>
    <row r="287" spans="2:25" ht="18" customHeight="1">
      <c r="B287" s="81"/>
      <c r="C287" s="80"/>
      <c r="D287" s="80"/>
      <c r="E287" s="80"/>
      <c r="F287" s="80"/>
      <c r="G287" s="80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0"/>
      <c r="U287" s="80"/>
      <c r="V287" s="80"/>
      <c r="W287" s="80"/>
      <c r="X287" s="80"/>
      <c r="Y287" s="80"/>
    </row>
    <row r="288" spans="2:25" ht="18" customHeight="1">
      <c r="B288" s="81"/>
      <c r="C288" s="80"/>
      <c r="D288" s="80"/>
      <c r="E288" s="80"/>
      <c r="F288" s="80"/>
      <c r="G288" s="80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0"/>
      <c r="U288" s="80"/>
      <c r="V288" s="80"/>
      <c r="W288" s="80"/>
      <c r="X288" s="80"/>
      <c r="Y288" s="80"/>
    </row>
    <row r="289" spans="2:25" ht="18" customHeight="1">
      <c r="B289" s="81"/>
      <c r="C289" s="80"/>
      <c r="D289" s="80"/>
      <c r="E289" s="80"/>
      <c r="F289" s="80"/>
      <c r="G289" s="80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0"/>
      <c r="U289" s="80"/>
      <c r="V289" s="80"/>
      <c r="W289" s="80"/>
      <c r="X289" s="80"/>
      <c r="Y289" s="80"/>
    </row>
    <row r="290" spans="2:25" ht="18" customHeight="1">
      <c r="B290" s="81"/>
      <c r="C290" s="80"/>
      <c r="D290" s="80"/>
      <c r="E290" s="80"/>
      <c r="F290" s="80"/>
      <c r="G290" s="80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0"/>
      <c r="U290" s="80"/>
      <c r="V290" s="80"/>
      <c r="W290" s="80"/>
      <c r="X290" s="80"/>
      <c r="Y290" s="80"/>
    </row>
    <row r="291" spans="2:25" ht="18" customHeight="1">
      <c r="B291" s="81"/>
      <c r="C291" s="80"/>
      <c r="D291" s="80"/>
      <c r="E291" s="80"/>
      <c r="F291" s="80"/>
      <c r="G291" s="80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0"/>
      <c r="U291" s="80"/>
      <c r="V291" s="80"/>
      <c r="W291" s="80"/>
      <c r="X291" s="80"/>
      <c r="Y291" s="80"/>
    </row>
    <row r="292" spans="2:25" ht="18" customHeight="1">
      <c r="B292" s="81"/>
      <c r="C292" s="80"/>
      <c r="D292" s="80"/>
      <c r="E292" s="80"/>
      <c r="F292" s="80"/>
      <c r="G292" s="80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0"/>
      <c r="U292" s="80"/>
      <c r="V292" s="80"/>
      <c r="W292" s="80"/>
      <c r="X292" s="80"/>
      <c r="Y292" s="80"/>
    </row>
    <row r="293" spans="2:25" ht="18" customHeight="1">
      <c r="B293" s="81"/>
      <c r="C293" s="80"/>
      <c r="D293" s="80"/>
      <c r="E293" s="80"/>
      <c r="F293" s="80"/>
      <c r="G293" s="80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0"/>
      <c r="U293" s="80"/>
      <c r="V293" s="80"/>
      <c r="W293" s="80"/>
      <c r="X293" s="80"/>
      <c r="Y293" s="80"/>
    </row>
    <row r="294" spans="2:25" ht="18" customHeight="1">
      <c r="B294" s="81"/>
      <c r="C294" s="80"/>
      <c r="D294" s="80"/>
      <c r="E294" s="80"/>
      <c r="F294" s="80"/>
      <c r="G294" s="80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0"/>
      <c r="U294" s="80"/>
      <c r="V294" s="80"/>
      <c r="W294" s="80"/>
      <c r="X294" s="80"/>
      <c r="Y294" s="80"/>
    </row>
    <row r="295" spans="2:25" ht="18" customHeight="1">
      <c r="B295" s="81"/>
      <c r="C295" s="80"/>
      <c r="D295" s="80"/>
      <c r="E295" s="80"/>
      <c r="F295" s="80"/>
      <c r="G295" s="80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0"/>
      <c r="U295" s="80"/>
      <c r="V295" s="80"/>
      <c r="W295" s="80"/>
      <c r="X295" s="80"/>
      <c r="Y295" s="80"/>
    </row>
    <row r="296" spans="2:25" ht="18" customHeight="1">
      <c r="B296" s="81"/>
      <c r="C296" s="80"/>
      <c r="D296" s="80"/>
      <c r="E296" s="80"/>
      <c r="F296" s="80"/>
      <c r="G296" s="80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0"/>
      <c r="U296" s="80"/>
      <c r="V296" s="80"/>
      <c r="W296" s="80"/>
      <c r="X296" s="80"/>
      <c r="Y296" s="80"/>
    </row>
    <row r="297" spans="2:25" ht="18" customHeight="1">
      <c r="B297" s="81"/>
      <c r="C297" s="80"/>
      <c r="D297" s="80"/>
      <c r="E297" s="80"/>
      <c r="F297" s="80"/>
      <c r="G297" s="80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0"/>
      <c r="U297" s="80"/>
      <c r="V297" s="80"/>
      <c r="W297" s="80"/>
      <c r="X297" s="80"/>
      <c r="Y297" s="80"/>
    </row>
    <row r="298" spans="2:25" ht="18" customHeight="1">
      <c r="B298" s="81"/>
      <c r="C298" s="80"/>
      <c r="D298" s="80"/>
      <c r="E298" s="80"/>
      <c r="F298" s="80"/>
      <c r="G298" s="80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0"/>
      <c r="U298" s="80"/>
      <c r="V298" s="80"/>
      <c r="W298" s="80"/>
      <c r="X298" s="80"/>
      <c r="Y298" s="80"/>
    </row>
    <row r="299" spans="2:25" ht="18" customHeight="1">
      <c r="B299" s="81"/>
      <c r="C299" s="80"/>
      <c r="D299" s="80"/>
      <c r="E299" s="80"/>
      <c r="F299" s="80"/>
      <c r="G299" s="80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0"/>
      <c r="U299" s="80"/>
      <c r="V299" s="80"/>
      <c r="W299" s="80"/>
      <c r="X299" s="80"/>
      <c r="Y299" s="80"/>
    </row>
    <row r="300" spans="2:25" ht="18" customHeight="1">
      <c r="B300" s="81"/>
      <c r="C300" s="80"/>
      <c r="D300" s="80"/>
      <c r="E300" s="80"/>
      <c r="F300" s="80"/>
      <c r="G300" s="80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0"/>
      <c r="U300" s="80"/>
      <c r="V300" s="80"/>
      <c r="W300" s="80"/>
      <c r="X300" s="80"/>
      <c r="Y300" s="80"/>
    </row>
    <row r="301" spans="2:25" ht="18" customHeight="1">
      <c r="B301" s="81"/>
      <c r="C301" s="80"/>
      <c r="D301" s="80"/>
      <c r="E301" s="80"/>
      <c r="F301" s="80"/>
      <c r="G301" s="80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0"/>
      <c r="U301" s="80"/>
      <c r="V301" s="80"/>
      <c r="W301" s="80"/>
      <c r="X301" s="80"/>
      <c r="Y301" s="80"/>
    </row>
    <row r="302" spans="2:25" ht="18" customHeight="1">
      <c r="B302" s="81"/>
      <c r="C302" s="80"/>
      <c r="D302" s="80"/>
      <c r="E302" s="80"/>
      <c r="F302" s="80"/>
      <c r="G302" s="80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0"/>
      <c r="U302" s="80"/>
      <c r="V302" s="80"/>
      <c r="W302" s="80"/>
      <c r="X302" s="80"/>
      <c r="Y302" s="80"/>
    </row>
    <row r="303" spans="2:25" ht="18" customHeight="1">
      <c r="B303" s="81"/>
      <c r="C303" s="80"/>
      <c r="D303" s="80"/>
      <c r="E303" s="80"/>
      <c r="F303" s="80"/>
      <c r="G303" s="80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0"/>
      <c r="U303" s="80"/>
      <c r="V303" s="80"/>
      <c r="W303" s="80"/>
      <c r="X303" s="80"/>
      <c r="Y303" s="80"/>
    </row>
    <row r="304" spans="2:25" ht="18" customHeight="1">
      <c r="B304" s="81"/>
      <c r="C304" s="80"/>
      <c r="D304" s="80"/>
      <c r="E304" s="80"/>
      <c r="F304" s="80"/>
      <c r="G304" s="80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0"/>
      <c r="U304" s="80"/>
      <c r="V304" s="80"/>
      <c r="W304" s="80"/>
      <c r="X304" s="80"/>
      <c r="Y304" s="80"/>
    </row>
    <row r="305" spans="2:25" ht="18" customHeight="1">
      <c r="B305" s="81"/>
      <c r="C305" s="80"/>
      <c r="D305" s="80"/>
      <c r="E305" s="80"/>
      <c r="F305" s="80"/>
      <c r="G305" s="80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0"/>
      <c r="U305" s="80"/>
      <c r="V305" s="80"/>
      <c r="W305" s="80"/>
      <c r="X305" s="80"/>
      <c r="Y305" s="80"/>
    </row>
    <row r="306" spans="2:25" ht="18" customHeight="1">
      <c r="B306" s="81"/>
      <c r="C306" s="80"/>
      <c r="D306" s="80"/>
      <c r="E306" s="80"/>
      <c r="F306" s="80"/>
      <c r="G306" s="80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0"/>
      <c r="U306" s="80"/>
      <c r="V306" s="80"/>
      <c r="W306" s="80"/>
      <c r="X306" s="80"/>
      <c r="Y306" s="80"/>
    </row>
    <row r="307" spans="2:25" ht="18" customHeight="1">
      <c r="B307" s="81"/>
      <c r="C307" s="80"/>
      <c r="D307" s="80"/>
      <c r="E307" s="80"/>
      <c r="F307" s="80"/>
      <c r="G307" s="80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0"/>
      <c r="U307" s="80"/>
      <c r="V307" s="80"/>
      <c r="W307" s="80"/>
      <c r="X307" s="80"/>
      <c r="Y307" s="80"/>
    </row>
    <row r="308" spans="2:25" ht="18" customHeight="1">
      <c r="B308" s="81"/>
      <c r="C308" s="80"/>
      <c r="D308" s="80"/>
      <c r="E308" s="80"/>
      <c r="F308" s="80"/>
      <c r="G308" s="80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0"/>
      <c r="U308" s="80"/>
      <c r="V308" s="80"/>
      <c r="W308" s="80"/>
      <c r="X308" s="80"/>
      <c r="Y308" s="80"/>
    </row>
    <row r="309" spans="2:25" ht="18" customHeight="1">
      <c r="B309" s="81"/>
      <c r="C309" s="80"/>
      <c r="D309" s="80"/>
      <c r="E309" s="80"/>
      <c r="F309" s="80"/>
      <c r="G309" s="80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0"/>
      <c r="U309" s="80"/>
      <c r="V309" s="80"/>
      <c r="W309" s="80"/>
      <c r="X309" s="80"/>
      <c r="Y309" s="80"/>
    </row>
    <row r="310" spans="2:25" ht="18" customHeight="1">
      <c r="B310" s="81"/>
      <c r="C310" s="80"/>
      <c r="D310" s="80"/>
      <c r="E310" s="80"/>
      <c r="F310" s="80"/>
      <c r="G310" s="80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0"/>
      <c r="U310" s="80"/>
      <c r="V310" s="80"/>
      <c r="W310" s="80"/>
      <c r="X310" s="80"/>
      <c r="Y310" s="80"/>
    </row>
    <row r="311" spans="2:25" ht="18" customHeight="1">
      <c r="B311" s="81"/>
      <c r="C311" s="80"/>
      <c r="D311" s="80"/>
      <c r="E311" s="80"/>
      <c r="F311" s="80"/>
      <c r="G311" s="80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0"/>
      <c r="U311" s="80"/>
      <c r="V311" s="80"/>
      <c r="W311" s="80"/>
      <c r="X311" s="80"/>
      <c r="Y311" s="80"/>
    </row>
    <row r="312" spans="2:25" ht="18" customHeight="1">
      <c r="B312" s="81"/>
      <c r="C312" s="80"/>
      <c r="D312" s="80"/>
      <c r="E312" s="80"/>
      <c r="F312" s="80"/>
      <c r="G312" s="80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0"/>
      <c r="U312" s="80"/>
      <c r="V312" s="80"/>
      <c r="W312" s="80"/>
      <c r="X312" s="80"/>
      <c r="Y312" s="80"/>
    </row>
    <row r="313" spans="2:25" ht="18" customHeight="1">
      <c r="B313" s="81"/>
      <c r="C313" s="80"/>
      <c r="D313" s="80"/>
      <c r="E313" s="80"/>
      <c r="F313" s="80"/>
      <c r="G313" s="80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0"/>
      <c r="U313" s="80"/>
      <c r="V313" s="80"/>
      <c r="W313" s="80"/>
      <c r="X313" s="80"/>
      <c r="Y313" s="80"/>
    </row>
    <row r="314" spans="2:25" ht="18" customHeight="1">
      <c r="B314" s="81"/>
      <c r="C314" s="80"/>
      <c r="D314" s="80"/>
      <c r="E314" s="80"/>
      <c r="F314" s="80"/>
      <c r="G314" s="80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0"/>
      <c r="U314" s="80"/>
      <c r="V314" s="80"/>
      <c r="W314" s="80"/>
      <c r="X314" s="80"/>
      <c r="Y314" s="80"/>
    </row>
    <row r="315" spans="2:25" ht="18" customHeight="1">
      <c r="B315" s="81"/>
      <c r="C315" s="80"/>
      <c r="D315" s="80"/>
      <c r="E315" s="80"/>
      <c r="F315" s="80"/>
      <c r="G315" s="80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0"/>
      <c r="U315" s="80"/>
      <c r="V315" s="80"/>
      <c r="W315" s="80"/>
      <c r="X315" s="80"/>
      <c r="Y315" s="80"/>
    </row>
    <row r="316" spans="2:25" ht="18" customHeight="1">
      <c r="B316" s="81"/>
      <c r="C316" s="80"/>
      <c r="D316" s="80"/>
      <c r="E316" s="80"/>
      <c r="F316" s="80"/>
      <c r="G316" s="80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0"/>
      <c r="U316" s="80"/>
      <c r="V316" s="80"/>
      <c r="W316" s="80"/>
      <c r="X316" s="80"/>
      <c r="Y316" s="80"/>
    </row>
    <row r="317" spans="2:25" ht="18" customHeight="1">
      <c r="B317" s="81"/>
      <c r="C317" s="80"/>
      <c r="D317" s="80"/>
      <c r="E317" s="80"/>
      <c r="F317" s="80"/>
      <c r="G317" s="80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0"/>
      <c r="U317" s="80"/>
      <c r="V317" s="80"/>
      <c r="W317" s="80"/>
      <c r="X317" s="80"/>
      <c r="Y317" s="80"/>
    </row>
    <row r="318" spans="2:25" ht="18" customHeight="1">
      <c r="B318" s="81"/>
      <c r="C318" s="80"/>
      <c r="D318" s="80"/>
      <c r="E318" s="80"/>
      <c r="F318" s="80"/>
      <c r="G318" s="80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0"/>
      <c r="U318" s="80"/>
      <c r="V318" s="80"/>
      <c r="W318" s="80"/>
      <c r="X318" s="80"/>
      <c r="Y318" s="80"/>
    </row>
    <row r="319" spans="2:25" ht="18" customHeight="1">
      <c r="B319" s="81"/>
      <c r="C319" s="80"/>
      <c r="D319" s="80"/>
      <c r="E319" s="80"/>
      <c r="F319" s="80"/>
      <c r="G319" s="80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0"/>
      <c r="U319" s="80"/>
      <c r="V319" s="80"/>
      <c r="W319" s="80"/>
      <c r="X319" s="80"/>
      <c r="Y319" s="80"/>
    </row>
    <row r="320" spans="2:25" ht="18" customHeight="1">
      <c r="B320" s="81"/>
      <c r="C320" s="80"/>
      <c r="D320" s="80"/>
      <c r="E320" s="80"/>
      <c r="F320" s="80"/>
      <c r="G320" s="80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0"/>
      <c r="U320" s="80"/>
      <c r="V320" s="80"/>
      <c r="W320" s="80"/>
      <c r="X320" s="80"/>
      <c r="Y320" s="80"/>
    </row>
    <row r="321" spans="2:25" ht="18" customHeight="1">
      <c r="B321" s="81"/>
      <c r="C321" s="80"/>
      <c r="D321" s="80"/>
      <c r="E321" s="80"/>
      <c r="F321" s="80"/>
      <c r="G321" s="80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0"/>
      <c r="U321" s="80"/>
      <c r="V321" s="80"/>
      <c r="W321" s="80"/>
      <c r="X321" s="80"/>
      <c r="Y321" s="80"/>
    </row>
    <row r="322" spans="2:25" ht="18" customHeight="1">
      <c r="B322" s="81"/>
      <c r="C322" s="80"/>
      <c r="D322" s="80"/>
      <c r="E322" s="80"/>
      <c r="F322" s="80"/>
      <c r="G322" s="80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0"/>
      <c r="U322" s="80"/>
      <c r="V322" s="80"/>
      <c r="W322" s="80"/>
      <c r="X322" s="80"/>
      <c r="Y322" s="80"/>
    </row>
    <row r="323" spans="2:25" ht="18" customHeight="1">
      <c r="B323" s="81"/>
      <c r="C323" s="80"/>
      <c r="D323" s="80"/>
      <c r="E323" s="80"/>
      <c r="F323" s="80"/>
      <c r="G323" s="80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0"/>
      <c r="U323" s="80"/>
      <c r="V323" s="80"/>
      <c r="W323" s="80"/>
      <c r="X323" s="80"/>
      <c r="Y323" s="80"/>
    </row>
    <row r="324" spans="2:25" ht="18" customHeight="1">
      <c r="B324" s="81"/>
      <c r="C324" s="80"/>
      <c r="D324" s="80"/>
      <c r="E324" s="80"/>
      <c r="F324" s="80"/>
      <c r="G324" s="80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0"/>
      <c r="U324" s="80"/>
      <c r="V324" s="80"/>
      <c r="W324" s="80"/>
      <c r="X324" s="80"/>
      <c r="Y324" s="80"/>
    </row>
    <row r="325" spans="2:25" ht="18" customHeight="1">
      <c r="B325" s="81"/>
      <c r="C325" s="80"/>
      <c r="D325" s="80"/>
      <c r="E325" s="80"/>
      <c r="F325" s="80"/>
      <c r="G325" s="80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0"/>
      <c r="U325" s="80"/>
      <c r="V325" s="80"/>
      <c r="W325" s="80"/>
      <c r="X325" s="80"/>
      <c r="Y325" s="80"/>
    </row>
    <row r="326" spans="2:25" ht="18" customHeight="1">
      <c r="B326" s="81"/>
      <c r="C326" s="80"/>
      <c r="D326" s="80"/>
      <c r="E326" s="80"/>
      <c r="F326" s="80"/>
      <c r="G326" s="80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0"/>
      <c r="U326" s="80"/>
      <c r="V326" s="80"/>
      <c r="W326" s="80"/>
      <c r="X326" s="80"/>
      <c r="Y326" s="80"/>
    </row>
    <row r="327" spans="2:25" ht="18" customHeight="1">
      <c r="B327" s="81"/>
      <c r="C327" s="80"/>
      <c r="D327" s="80"/>
      <c r="E327" s="80"/>
      <c r="F327" s="80"/>
      <c r="G327" s="80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0"/>
      <c r="U327" s="80"/>
      <c r="V327" s="80"/>
      <c r="W327" s="80"/>
      <c r="X327" s="80"/>
      <c r="Y327" s="80"/>
    </row>
    <row r="328" spans="2:25" ht="18" customHeight="1">
      <c r="B328" s="81"/>
      <c r="C328" s="80"/>
      <c r="D328" s="80"/>
      <c r="E328" s="80"/>
      <c r="F328" s="80"/>
      <c r="G328" s="80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0"/>
      <c r="U328" s="80"/>
      <c r="V328" s="80"/>
      <c r="W328" s="80"/>
      <c r="X328" s="80"/>
      <c r="Y328" s="80"/>
    </row>
    <row r="329" spans="2:25" ht="18" customHeight="1">
      <c r="B329" s="81"/>
      <c r="C329" s="80"/>
      <c r="D329" s="80"/>
      <c r="E329" s="80"/>
      <c r="F329" s="80"/>
      <c r="G329" s="80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0"/>
      <c r="U329" s="80"/>
      <c r="V329" s="80"/>
      <c r="W329" s="80"/>
      <c r="X329" s="80"/>
      <c r="Y329" s="80"/>
    </row>
    <row r="330" spans="2:25" ht="18" customHeight="1">
      <c r="B330" s="81"/>
      <c r="C330" s="80"/>
      <c r="D330" s="80"/>
      <c r="E330" s="80"/>
      <c r="F330" s="80"/>
      <c r="G330" s="80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0"/>
      <c r="U330" s="80"/>
      <c r="V330" s="80"/>
      <c r="W330" s="80"/>
      <c r="X330" s="80"/>
      <c r="Y330" s="80"/>
    </row>
    <row r="331" spans="2:25" ht="18" customHeight="1">
      <c r="B331" s="81"/>
      <c r="C331" s="80"/>
      <c r="D331" s="80"/>
      <c r="E331" s="80"/>
      <c r="F331" s="80"/>
      <c r="G331" s="80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0"/>
      <c r="U331" s="80"/>
      <c r="V331" s="80"/>
      <c r="W331" s="80"/>
      <c r="X331" s="80"/>
      <c r="Y331" s="80"/>
    </row>
    <row r="332" spans="2:25" ht="18" customHeight="1">
      <c r="B332" s="81"/>
      <c r="C332" s="80"/>
      <c r="D332" s="80"/>
      <c r="E332" s="80"/>
      <c r="F332" s="80"/>
      <c r="G332" s="80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0"/>
      <c r="U332" s="80"/>
      <c r="V332" s="80"/>
      <c r="W332" s="80"/>
      <c r="X332" s="80"/>
      <c r="Y332" s="80"/>
    </row>
    <row r="333" spans="2:25" ht="18" customHeight="1">
      <c r="B333" s="81"/>
      <c r="C333" s="80"/>
      <c r="D333" s="80"/>
      <c r="E333" s="80"/>
      <c r="F333" s="80"/>
      <c r="G333" s="80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0"/>
      <c r="U333" s="80"/>
      <c r="V333" s="80"/>
      <c r="W333" s="80"/>
      <c r="X333" s="80"/>
      <c r="Y333" s="80"/>
    </row>
    <row r="334" spans="2:25" ht="18" customHeight="1">
      <c r="B334" s="81"/>
      <c r="C334" s="80"/>
      <c r="D334" s="80"/>
      <c r="E334" s="80"/>
      <c r="F334" s="80"/>
      <c r="G334" s="80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0"/>
      <c r="U334" s="80"/>
      <c r="V334" s="80"/>
      <c r="W334" s="80"/>
      <c r="X334" s="80"/>
      <c r="Y334" s="80"/>
    </row>
    <row r="335" spans="2:25" ht="18" customHeight="1">
      <c r="B335" s="81"/>
      <c r="C335" s="80"/>
      <c r="D335" s="80"/>
      <c r="E335" s="80"/>
      <c r="F335" s="80"/>
      <c r="G335" s="80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0"/>
      <c r="U335" s="80"/>
      <c r="V335" s="80"/>
      <c r="W335" s="80"/>
      <c r="X335" s="80"/>
      <c r="Y335" s="80"/>
    </row>
    <row r="336" spans="2:25" ht="18" customHeight="1">
      <c r="B336" s="81"/>
      <c r="C336" s="80"/>
      <c r="D336" s="80"/>
      <c r="E336" s="80"/>
      <c r="F336" s="80"/>
      <c r="G336" s="80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0"/>
      <c r="U336" s="80"/>
      <c r="V336" s="80"/>
      <c r="W336" s="80"/>
      <c r="X336" s="80"/>
      <c r="Y336" s="80"/>
    </row>
    <row r="337" spans="2:25" ht="18" customHeight="1">
      <c r="B337" s="81"/>
      <c r="C337" s="80"/>
      <c r="D337" s="80"/>
      <c r="E337" s="80"/>
      <c r="F337" s="80"/>
      <c r="G337" s="80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0"/>
      <c r="U337" s="80"/>
      <c r="V337" s="80"/>
      <c r="W337" s="80"/>
      <c r="X337" s="80"/>
      <c r="Y337" s="80"/>
    </row>
    <row r="338" spans="2:25" ht="18" customHeight="1">
      <c r="B338" s="81"/>
      <c r="C338" s="80"/>
      <c r="D338" s="80"/>
      <c r="E338" s="80"/>
      <c r="F338" s="80"/>
      <c r="G338" s="80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  <c r="T338" s="80"/>
      <c r="U338" s="80"/>
      <c r="V338" s="80"/>
      <c r="W338" s="80"/>
      <c r="X338" s="80"/>
      <c r="Y338" s="80"/>
    </row>
    <row r="339" spans="2:25" ht="18" customHeight="1">
      <c r="B339" s="81"/>
      <c r="C339" s="80"/>
      <c r="D339" s="80"/>
      <c r="E339" s="80"/>
      <c r="F339" s="80"/>
      <c r="G339" s="80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  <c r="T339" s="80"/>
      <c r="U339" s="80"/>
      <c r="V339" s="80"/>
      <c r="W339" s="80"/>
      <c r="X339" s="80"/>
      <c r="Y339" s="80"/>
    </row>
    <row r="340" spans="2:25" ht="18" customHeight="1">
      <c r="B340" s="81"/>
      <c r="C340" s="80"/>
      <c r="D340" s="80"/>
      <c r="E340" s="80"/>
      <c r="F340" s="80"/>
      <c r="G340" s="80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  <c r="T340" s="80"/>
      <c r="U340" s="80"/>
      <c r="V340" s="80"/>
      <c r="W340" s="80"/>
      <c r="X340" s="80"/>
      <c r="Y340" s="80"/>
    </row>
    <row r="341" spans="2:25" ht="18" customHeight="1">
      <c r="B341" s="81"/>
      <c r="C341" s="80"/>
      <c r="D341" s="80"/>
      <c r="E341" s="80"/>
      <c r="F341" s="80"/>
      <c r="G341" s="80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  <c r="T341" s="80"/>
      <c r="U341" s="80"/>
      <c r="V341" s="80"/>
      <c r="W341" s="80"/>
      <c r="X341" s="80"/>
      <c r="Y341" s="80"/>
    </row>
    <row r="342" spans="2:25" ht="18" customHeight="1">
      <c r="B342" s="81"/>
      <c r="C342" s="80"/>
      <c r="D342" s="80"/>
      <c r="E342" s="80"/>
      <c r="F342" s="80"/>
      <c r="G342" s="80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  <c r="T342" s="80"/>
      <c r="U342" s="80"/>
      <c r="V342" s="80"/>
      <c r="W342" s="80"/>
      <c r="X342" s="80"/>
      <c r="Y342" s="80"/>
    </row>
    <row r="343" spans="2:25" ht="18" customHeight="1">
      <c r="B343" s="81"/>
      <c r="C343" s="80"/>
      <c r="D343" s="80"/>
      <c r="E343" s="80"/>
      <c r="F343" s="80"/>
      <c r="G343" s="80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  <c r="T343" s="80"/>
      <c r="U343" s="80"/>
      <c r="V343" s="80"/>
      <c r="W343" s="80"/>
      <c r="X343" s="80"/>
      <c r="Y343" s="80"/>
    </row>
    <row r="344" spans="2:25" ht="18" customHeight="1">
      <c r="B344" s="81"/>
      <c r="C344" s="80"/>
      <c r="D344" s="80"/>
      <c r="E344" s="80"/>
      <c r="F344" s="80"/>
      <c r="G344" s="80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  <c r="T344" s="80"/>
      <c r="U344" s="80"/>
      <c r="V344" s="80"/>
      <c r="W344" s="80"/>
      <c r="X344" s="80"/>
      <c r="Y344" s="80"/>
    </row>
    <row r="345" spans="2:25" ht="18" customHeight="1">
      <c r="B345" s="81"/>
      <c r="C345" s="80"/>
      <c r="D345" s="80"/>
      <c r="E345" s="80"/>
      <c r="F345" s="80"/>
      <c r="G345" s="80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  <c r="T345" s="80"/>
      <c r="U345" s="80"/>
      <c r="V345" s="80"/>
      <c r="W345" s="80"/>
      <c r="X345" s="80"/>
      <c r="Y345" s="80"/>
    </row>
    <row r="346" spans="2:25" ht="18" customHeight="1">
      <c r="B346" s="81"/>
      <c r="C346" s="80"/>
      <c r="D346" s="80"/>
      <c r="E346" s="80"/>
      <c r="F346" s="80"/>
      <c r="G346" s="80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  <c r="T346" s="80"/>
      <c r="U346" s="80"/>
      <c r="V346" s="80"/>
      <c r="W346" s="80"/>
      <c r="X346" s="80"/>
      <c r="Y346" s="80"/>
    </row>
    <row r="347" spans="2:25" ht="18" customHeight="1">
      <c r="B347" s="81"/>
      <c r="C347" s="80"/>
      <c r="D347" s="80"/>
      <c r="E347" s="80"/>
      <c r="F347" s="80"/>
      <c r="G347" s="80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  <c r="T347" s="80"/>
      <c r="U347" s="80"/>
      <c r="V347" s="80"/>
      <c r="W347" s="80"/>
      <c r="X347" s="80"/>
      <c r="Y347" s="80"/>
    </row>
    <row r="348" spans="2:25" ht="18" customHeight="1">
      <c r="B348" s="81"/>
      <c r="C348" s="80"/>
      <c r="D348" s="80"/>
      <c r="E348" s="80"/>
      <c r="F348" s="80"/>
      <c r="G348" s="80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  <c r="T348" s="80"/>
      <c r="U348" s="80"/>
      <c r="V348" s="80"/>
      <c r="W348" s="80"/>
      <c r="X348" s="80"/>
      <c r="Y348" s="80"/>
    </row>
    <row r="349" spans="2:25" ht="18" customHeight="1">
      <c r="B349" s="81"/>
      <c r="C349" s="80"/>
      <c r="D349" s="80"/>
      <c r="E349" s="80"/>
      <c r="F349" s="80"/>
      <c r="G349" s="80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  <c r="T349" s="80"/>
      <c r="U349" s="80"/>
      <c r="V349" s="80"/>
      <c r="W349" s="80"/>
      <c r="X349" s="80"/>
      <c r="Y349" s="80"/>
    </row>
    <row r="350" spans="2:25" ht="18" customHeight="1">
      <c r="B350" s="81"/>
      <c r="C350" s="80"/>
      <c r="D350" s="80"/>
      <c r="E350" s="80"/>
      <c r="F350" s="80"/>
      <c r="G350" s="80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  <c r="T350" s="80"/>
      <c r="U350" s="80"/>
      <c r="V350" s="80"/>
      <c r="W350" s="80"/>
      <c r="X350" s="80"/>
      <c r="Y350" s="80"/>
    </row>
    <row r="351" spans="2:25" ht="18" customHeight="1">
      <c r="B351" s="81"/>
      <c r="C351" s="80"/>
      <c r="D351" s="80"/>
      <c r="E351" s="80"/>
      <c r="F351" s="80"/>
      <c r="G351" s="80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  <c r="T351" s="80"/>
      <c r="U351" s="80"/>
      <c r="V351" s="80"/>
      <c r="W351" s="80"/>
      <c r="X351" s="80"/>
      <c r="Y351" s="80"/>
    </row>
    <row r="352" spans="2:25" ht="18" customHeight="1">
      <c r="B352" s="81"/>
      <c r="C352" s="80"/>
      <c r="D352" s="80"/>
      <c r="E352" s="80"/>
      <c r="F352" s="80"/>
      <c r="G352" s="80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  <c r="T352" s="80"/>
      <c r="U352" s="80"/>
      <c r="V352" s="80"/>
      <c r="W352" s="80"/>
      <c r="X352" s="80"/>
      <c r="Y352" s="80"/>
    </row>
    <row r="353" spans="2:25" ht="18" customHeight="1">
      <c r="B353" s="81"/>
      <c r="C353" s="80"/>
      <c r="D353" s="80"/>
      <c r="E353" s="80"/>
      <c r="F353" s="80"/>
      <c r="G353" s="80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  <c r="T353" s="80"/>
      <c r="U353" s="80"/>
      <c r="V353" s="80"/>
      <c r="W353" s="80"/>
      <c r="X353" s="80"/>
      <c r="Y353" s="80"/>
    </row>
    <row r="354" spans="2:25" ht="18" customHeight="1">
      <c r="B354" s="81"/>
      <c r="C354" s="80"/>
      <c r="D354" s="80"/>
      <c r="E354" s="80"/>
      <c r="F354" s="80"/>
      <c r="G354" s="80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  <c r="T354" s="80"/>
      <c r="U354" s="80"/>
      <c r="V354" s="80"/>
      <c r="W354" s="80"/>
      <c r="X354" s="80"/>
      <c r="Y354" s="80"/>
    </row>
    <row r="355" spans="2:25" ht="18" customHeight="1">
      <c r="B355" s="81"/>
      <c r="C355" s="80"/>
      <c r="D355" s="80"/>
      <c r="E355" s="80"/>
      <c r="F355" s="80"/>
      <c r="G355" s="80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  <c r="T355" s="80"/>
      <c r="U355" s="80"/>
      <c r="V355" s="80"/>
      <c r="W355" s="80"/>
      <c r="X355" s="80"/>
      <c r="Y355" s="80"/>
    </row>
    <row r="356" spans="2:25" ht="18" customHeight="1">
      <c r="B356" s="81"/>
      <c r="C356" s="80"/>
      <c r="D356" s="80"/>
      <c r="E356" s="80"/>
      <c r="F356" s="80"/>
      <c r="G356" s="80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  <c r="T356" s="80"/>
      <c r="U356" s="80"/>
      <c r="V356" s="80"/>
      <c r="W356" s="80"/>
      <c r="X356" s="80"/>
      <c r="Y356" s="80"/>
    </row>
    <row r="357" spans="2:25" ht="18" customHeight="1">
      <c r="B357" s="81"/>
      <c r="C357" s="80"/>
      <c r="D357" s="80"/>
      <c r="E357" s="80"/>
      <c r="F357" s="80"/>
      <c r="G357" s="80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  <c r="T357" s="80"/>
      <c r="U357" s="80"/>
      <c r="V357" s="80"/>
      <c r="W357" s="80"/>
      <c r="X357" s="80"/>
      <c r="Y357" s="80"/>
    </row>
    <row r="358" spans="2:25" ht="18" customHeight="1">
      <c r="B358" s="81"/>
      <c r="C358" s="80"/>
      <c r="D358" s="80"/>
      <c r="E358" s="80"/>
      <c r="F358" s="80"/>
      <c r="G358" s="80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  <c r="T358" s="80"/>
      <c r="U358" s="80"/>
      <c r="V358" s="80"/>
      <c r="W358" s="80"/>
      <c r="X358" s="80"/>
      <c r="Y358" s="80"/>
    </row>
    <row r="359" spans="2:25" ht="18" customHeight="1">
      <c r="B359" s="81"/>
      <c r="C359" s="80"/>
      <c r="D359" s="80"/>
      <c r="E359" s="80"/>
      <c r="F359" s="80"/>
      <c r="G359" s="80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  <c r="T359" s="80"/>
      <c r="U359" s="80"/>
      <c r="V359" s="80"/>
      <c r="W359" s="80"/>
      <c r="X359" s="80"/>
      <c r="Y359" s="80"/>
    </row>
    <row r="360" spans="2:25" ht="18" customHeight="1">
      <c r="B360" s="81"/>
      <c r="C360" s="80"/>
      <c r="D360" s="80"/>
      <c r="E360" s="80"/>
      <c r="F360" s="80"/>
      <c r="G360" s="80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  <c r="T360" s="80"/>
      <c r="U360" s="80"/>
      <c r="V360" s="80"/>
      <c r="W360" s="80"/>
      <c r="X360" s="80"/>
      <c r="Y360" s="80"/>
    </row>
    <row r="361" spans="2:25" ht="18" customHeight="1">
      <c r="B361" s="81"/>
      <c r="C361" s="80"/>
      <c r="D361" s="80"/>
      <c r="E361" s="80"/>
      <c r="F361" s="80"/>
      <c r="G361" s="80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  <c r="T361" s="80"/>
      <c r="U361" s="80"/>
      <c r="V361" s="80"/>
      <c r="W361" s="80"/>
      <c r="X361" s="80"/>
      <c r="Y361" s="80"/>
    </row>
    <row r="362" spans="2:25" ht="18" customHeight="1">
      <c r="B362" s="81"/>
      <c r="C362" s="80"/>
      <c r="D362" s="80"/>
      <c r="E362" s="80"/>
      <c r="F362" s="80"/>
      <c r="G362" s="80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  <c r="T362" s="80"/>
      <c r="U362" s="80"/>
      <c r="V362" s="80"/>
      <c r="W362" s="80"/>
      <c r="X362" s="80"/>
      <c r="Y362" s="80"/>
    </row>
    <row r="363" spans="2:25" ht="18" customHeight="1">
      <c r="B363" s="81"/>
      <c r="C363" s="80"/>
      <c r="D363" s="80"/>
      <c r="E363" s="80"/>
      <c r="F363" s="80"/>
      <c r="G363" s="80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  <c r="T363" s="80"/>
      <c r="U363" s="80"/>
      <c r="V363" s="80"/>
      <c r="W363" s="80"/>
      <c r="X363" s="80"/>
      <c r="Y363" s="80"/>
    </row>
    <row r="364" spans="2:25" ht="18" customHeight="1">
      <c r="B364" s="81"/>
      <c r="C364" s="80"/>
      <c r="D364" s="80"/>
      <c r="E364" s="80"/>
      <c r="F364" s="80"/>
      <c r="G364" s="80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  <c r="T364" s="80"/>
      <c r="U364" s="80"/>
      <c r="V364" s="80"/>
      <c r="W364" s="80"/>
      <c r="X364" s="80"/>
      <c r="Y364" s="80"/>
    </row>
    <row r="365" spans="2:25" ht="18" customHeight="1">
      <c r="B365" s="81"/>
      <c r="C365" s="80"/>
      <c r="D365" s="80"/>
      <c r="E365" s="80"/>
      <c r="F365" s="80"/>
      <c r="G365" s="80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  <c r="T365" s="80"/>
      <c r="U365" s="80"/>
      <c r="V365" s="80"/>
      <c r="W365" s="80"/>
      <c r="X365" s="80"/>
      <c r="Y365" s="80"/>
    </row>
    <row r="366" spans="2:25" ht="18" customHeight="1">
      <c r="B366" s="81"/>
      <c r="C366" s="80"/>
      <c r="D366" s="80"/>
      <c r="E366" s="80"/>
      <c r="F366" s="80"/>
      <c r="G366" s="80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  <c r="T366" s="80"/>
      <c r="U366" s="80"/>
      <c r="V366" s="80"/>
      <c r="W366" s="80"/>
      <c r="X366" s="80"/>
      <c r="Y366" s="80"/>
    </row>
    <row r="367" spans="2:25" ht="18" customHeight="1">
      <c r="B367" s="81"/>
      <c r="C367" s="80"/>
      <c r="D367" s="80"/>
      <c r="E367" s="80"/>
      <c r="F367" s="80"/>
      <c r="G367" s="80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  <c r="T367" s="80"/>
      <c r="U367" s="80"/>
      <c r="V367" s="80"/>
      <c r="W367" s="80"/>
      <c r="X367" s="80"/>
      <c r="Y367" s="80"/>
    </row>
    <row r="368" spans="2:25" ht="18" customHeight="1">
      <c r="B368" s="81"/>
      <c r="C368" s="80"/>
      <c r="D368" s="80"/>
      <c r="E368" s="80"/>
      <c r="F368" s="80"/>
      <c r="G368" s="80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  <c r="T368" s="80"/>
      <c r="U368" s="80"/>
      <c r="V368" s="80"/>
      <c r="W368" s="80"/>
      <c r="X368" s="80"/>
      <c r="Y368" s="80"/>
    </row>
    <row r="369" spans="2:25" ht="18" customHeight="1">
      <c r="B369" s="81"/>
      <c r="C369" s="80"/>
      <c r="D369" s="80"/>
      <c r="E369" s="80"/>
      <c r="F369" s="80"/>
      <c r="G369" s="80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  <c r="T369" s="80"/>
      <c r="U369" s="80"/>
      <c r="V369" s="80"/>
      <c r="W369" s="80"/>
      <c r="X369" s="80"/>
      <c r="Y369" s="80"/>
    </row>
    <row r="370" spans="2:25" ht="18" customHeight="1">
      <c r="B370" s="81"/>
      <c r="C370" s="80"/>
      <c r="D370" s="80"/>
      <c r="E370" s="80"/>
      <c r="F370" s="80"/>
      <c r="G370" s="80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  <c r="T370" s="80"/>
      <c r="U370" s="80"/>
      <c r="V370" s="80"/>
      <c r="W370" s="80"/>
      <c r="X370" s="80"/>
      <c r="Y370" s="80"/>
    </row>
    <row r="371" spans="2:25" ht="18" customHeight="1">
      <c r="B371" s="81"/>
      <c r="C371" s="80"/>
      <c r="D371" s="80"/>
      <c r="E371" s="80"/>
      <c r="F371" s="80"/>
      <c r="G371" s="80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  <c r="T371" s="80"/>
      <c r="U371" s="80"/>
      <c r="V371" s="80"/>
      <c r="W371" s="80"/>
      <c r="X371" s="80"/>
      <c r="Y371" s="80"/>
    </row>
    <row r="372" spans="2:25" ht="18" customHeight="1">
      <c r="B372" s="81"/>
      <c r="C372" s="80"/>
      <c r="D372" s="80"/>
      <c r="E372" s="80"/>
      <c r="F372" s="80"/>
      <c r="G372" s="80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  <c r="T372" s="80"/>
      <c r="U372" s="80"/>
      <c r="V372" s="80"/>
      <c r="W372" s="80"/>
      <c r="X372" s="80"/>
      <c r="Y372" s="80"/>
    </row>
    <row r="373" spans="2:25" ht="18" customHeight="1">
      <c r="B373" s="81"/>
      <c r="C373" s="80"/>
      <c r="D373" s="80"/>
      <c r="E373" s="80"/>
      <c r="F373" s="80"/>
      <c r="G373" s="80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  <c r="T373" s="80"/>
      <c r="U373" s="80"/>
      <c r="V373" s="80"/>
      <c r="W373" s="80"/>
      <c r="X373" s="80"/>
      <c r="Y373" s="80"/>
    </row>
    <row r="374" spans="2:25" ht="18" customHeight="1">
      <c r="B374" s="81"/>
      <c r="C374" s="80"/>
      <c r="D374" s="80"/>
      <c r="E374" s="80"/>
      <c r="F374" s="80"/>
      <c r="G374" s="80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  <c r="T374" s="80"/>
      <c r="U374" s="80"/>
      <c r="V374" s="80"/>
      <c r="W374" s="80"/>
      <c r="X374" s="80"/>
      <c r="Y374" s="80"/>
    </row>
    <row r="375" spans="2:25" ht="18" customHeight="1">
      <c r="B375" s="81"/>
      <c r="C375" s="80"/>
      <c r="D375" s="80"/>
      <c r="E375" s="80"/>
      <c r="F375" s="80"/>
      <c r="G375" s="80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  <c r="T375" s="80"/>
      <c r="U375" s="80"/>
      <c r="V375" s="80"/>
      <c r="W375" s="80"/>
      <c r="X375" s="80"/>
      <c r="Y375" s="80"/>
    </row>
    <row r="376" spans="2:25" ht="18" customHeight="1">
      <c r="B376" s="81"/>
      <c r="C376" s="80"/>
      <c r="D376" s="80"/>
      <c r="E376" s="80"/>
      <c r="F376" s="80"/>
      <c r="G376" s="80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  <c r="T376" s="80"/>
      <c r="U376" s="80"/>
      <c r="V376" s="80"/>
      <c r="W376" s="80"/>
      <c r="X376" s="80"/>
      <c r="Y376" s="80"/>
    </row>
    <row r="377" spans="2:25" ht="18" customHeight="1">
      <c r="B377" s="81"/>
      <c r="C377" s="80"/>
      <c r="D377" s="80"/>
      <c r="E377" s="80"/>
      <c r="F377" s="80"/>
      <c r="G377" s="80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  <c r="T377" s="80"/>
      <c r="U377" s="80"/>
      <c r="V377" s="80"/>
      <c r="W377" s="80"/>
      <c r="X377" s="80"/>
      <c r="Y377" s="80"/>
    </row>
    <row r="378" spans="2:25" ht="18" customHeight="1">
      <c r="B378" s="81"/>
      <c r="C378" s="80"/>
      <c r="D378" s="80"/>
      <c r="E378" s="80"/>
      <c r="F378" s="80"/>
      <c r="G378" s="80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  <c r="T378" s="80"/>
      <c r="U378" s="80"/>
      <c r="V378" s="80"/>
      <c r="W378" s="80"/>
      <c r="X378" s="80"/>
      <c r="Y378" s="80"/>
    </row>
    <row r="379" spans="2:25" ht="18" customHeight="1">
      <c r="B379" s="81"/>
      <c r="C379" s="80"/>
      <c r="D379" s="80"/>
      <c r="E379" s="80"/>
      <c r="F379" s="80"/>
      <c r="G379" s="80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  <c r="T379" s="80"/>
      <c r="U379" s="80"/>
      <c r="V379" s="80"/>
      <c r="W379" s="80"/>
      <c r="X379" s="80"/>
      <c r="Y379" s="80"/>
    </row>
    <row r="380" spans="2:25" ht="18" customHeight="1">
      <c r="B380" s="81"/>
      <c r="C380" s="80"/>
      <c r="D380" s="80"/>
      <c r="E380" s="80"/>
      <c r="F380" s="80"/>
      <c r="G380" s="80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  <c r="T380" s="80"/>
      <c r="U380" s="80"/>
      <c r="V380" s="80"/>
      <c r="W380" s="80"/>
      <c r="X380" s="80"/>
      <c r="Y380" s="80"/>
    </row>
    <row r="381" spans="2:25" ht="18" customHeight="1">
      <c r="B381" s="81"/>
      <c r="C381" s="80"/>
      <c r="D381" s="80"/>
      <c r="E381" s="80"/>
      <c r="F381" s="80"/>
      <c r="G381" s="80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  <c r="T381" s="80"/>
      <c r="U381" s="80"/>
      <c r="V381" s="80"/>
      <c r="W381" s="80"/>
      <c r="X381" s="80"/>
      <c r="Y381" s="80"/>
    </row>
    <row r="382" spans="2:25" ht="18" customHeight="1">
      <c r="B382" s="81"/>
      <c r="C382" s="80"/>
      <c r="D382" s="80"/>
      <c r="E382" s="80"/>
      <c r="F382" s="80"/>
      <c r="G382" s="80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  <c r="T382" s="80"/>
      <c r="U382" s="80"/>
      <c r="V382" s="80"/>
      <c r="W382" s="80"/>
      <c r="X382" s="80"/>
      <c r="Y382" s="80"/>
    </row>
    <row r="383" spans="2:25" ht="18" customHeight="1">
      <c r="B383" s="81"/>
      <c r="C383" s="80"/>
      <c r="D383" s="80"/>
      <c r="E383" s="80"/>
      <c r="F383" s="80"/>
      <c r="G383" s="80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  <c r="T383" s="80"/>
      <c r="U383" s="80"/>
      <c r="V383" s="80"/>
      <c r="W383" s="80"/>
      <c r="X383" s="80"/>
      <c r="Y383" s="80"/>
    </row>
    <row r="384" spans="2:25" ht="18" customHeight="1">
      <c r="B384" s="81"/>
      <c r="C384" s="80"/>
      <c r="D384" s="80"/>
      <c r="E384" s="80"/>
      <c r="F384" s="80"/>
      <c r="G384" s="80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  <c r="T384" s="80"/>
      <c r="U384" s="80"/>
      <c r="V384" s="80"/>
      <c r="W384" s="80"/>
      <c r="X384" s="80"/>
      <c r="Y384" s="80"/>
    </row>
    <row r="385" spans="2:25" ht="18" customHeight="1">
      <c r="B385" s="81"/>
      <c r="C385" s="80"/>
      <c r="D385" s="80"/>
      <c r="E385" s="80"/>
      <c r="F385" s="80"/>
      <c r="G385" s="80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  <c r="T385" s="80"/>
      <c r="U385" s="80"/>
      <c r="V385" s="80"/>
      <c r="W385" s="80"/>
      <c r="X385" s="80"/>
      <c r="Y385" s="80"/>
    </row>
    <row r="386" spans="2:25" ht="18" customHeight="1">
      <c r="B386" s="81"/>
      <c r="C386" s="80"/>
      <c r="D386" s="80"/>
      <c r="E386" s="80"/>
      <c r="F386" s="80"/>
      <c r="G386" s="80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  <c r="T386" s="80"/>
      <c r="U386" s="80"/>
      <c r="V386" s="80"/>
      <c r="W386" s="80"/>
      <c r="X386" s="80"/>
      <c r="Y386" s="80"/>
    </row>
    <row r="387" spans="2:25" ht="18" customHeight="1">
      <c r="B387" s="81"/>
      <c r="C387" s="80"/>
      <c r="D387" s="80"/>
      <c r="E387" s="80"/>
      <c r="F387" s="80"/>
      <c r="G387" s="80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  <c r="T387" s="80"/>
      <c r="U387" s="80"/>
      <c r="V387" s="80"/>
      <c r="W387" s="80"/>
      <c r="X387" s="80"/>
      <c r="Y387" s="80"/>
    </row>
    <row r="388" spans="2:25" ht="18" customHeight="1">
      <c r="B388" s="81"/>
      <c r="C388" s="80"/>
      <c r="D388" s="80"/>
      <c r="E388" s="80"/>
      <c r="F388" s="80"/>
      <c r="G388" s="80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  <c r="T388" s="80"/>
      <c r="U388" s="80"/>
      <c r="V388" s="80"/>
      <c r="W388" s="80"/>
      <c r="X388" s="80"/>
      <c r="Y388" s="80"/>
    </row>
    <row r="389" spans="2:25" ht="18" customHeight="1">
      <c r="B389" s="81"/>
      <c r="C389" s="80"/>
      <c r="D389" s="80"/>
      <c r="E389" s="80"/>
      <c r="F389" s="80"/>
      <c r="G389" s="80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  <c r="T389" s="80"/>
      <c r="U389" s="80"/>
      <c r="V389" s="80"/>
      <c r="W389" s="80"/>
      <c r="X389" s="80"/>
      <c r="Y389" s="80"/>
    </row>
    <row r="390" spans="2:25" ht="18" customHeight="1">
      <c r="B390" s="81"/>
      <c r="C390" s="80"/>
      <c r="D390" s="80"/>
      <c r="E390" s="80"/>
      <c r="F390" s="80"/>
      <c r="G390" s="80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  <c r="T390" s="80"/>
      <c r="U390" s="80"/>
      <c r="V390" s="80"/>
      <c r="W390" s="80"/>
      <c r="X390" s="80"/>
      <c r="Y390" s="80"/>
    </row>
    <row r="391" spans="2:25" ht="18" customHeight="1">
      <c r="B391" s="81"/>
      <c r="C391" s="80"/>
      <c r="D391" s="80"/>
      <c r="E391" s="80"/>
      <c r="F391" s="80"/>
      <c r="G391" s="80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  <c r="T391" s="80"/>
      <c r="U391" s="80"/>
      <c r="V391" s="80"/>
      <c r="W391" s="80"/>
      <c r="X391" s="80"/>
      <c r="Y391" s="80"/>
    </row>
    <row r="392" spans="2:25" ht="18" customHeight="1">
      <c r="B392" s="81"/>
      <c r="C392" s="80"/>
      <c r="D392" s="80"/>
      <c r="E392" s="80"/>
      <c r="F392" s="80"/>
      <c r="G392" s="80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  <c r="T392" s="80"/>
      <c r="U392" s="80"/>
      <c r="V392" s="80"/>
      <c r="W392" s="80"/>
      <c r="X392" s="80"/>
      <c r="Y392" s="80"/>
    </row>
    <row r="393" spans="2:25" ht="18" customHeight="1">
      <c r="B393" s="81"/>
      <c r="C393" s="80"/>
      <c r="D393" s="80"/>
      <c r="E393" s="80"/>
      <c r="F393" s="80"/>
      <c r="G393" s="80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  <c r="T393" s="80"/>
      <c r="U393" s="80"/>
      <c r="V393" s="80"/>
      <c r="W393" s="80"/>
      <c r="X393" s="80"/>
      <c r="Y393" s="80"/>
    </row>
    <row r="394" spans="2:25" ht="18" customHeight="1">
      <c r="B394" s="81"/>
      <c r="C394" s="80"/>
      <c r="D394" s="80"/>
      <c r="E394" s="80"/>
      <c r="F394" s="80"/>
      <c r="G394" s="80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  <c r="T394" s="80"/>
      <c r="U394" s="80"/>
      <c r="V394" s="80"/>
      <c r="W394" s="80"/>
      <c r="X394" s="80"/>
      <c r="Y394" s="80"/>
    </row>
    <row r="395" spans="2:25" ht="18" customHeight="1">
      <c r="B395" s="81"/>
      <c r="C395" s="80"/>
      <c r="D395" s="80"/>
      <c r="E395" s="80"/>
      <c r="F395" s="80"/>
      <c r="G395" s="80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  <c r="T395" s="80"/>
      <c r="U395" s="80"/>
      <c r="V395" s="80"/>
      <c r="W395" s="80"/>
      <c r="X395" s="80"/>
      <c r="Y395" s="80"/>
    </row>
    <row r="396" spans="2:25" ht="18" customHeight="1">
      <c r="B396" s="81"/>
      <c r="C396" s="80"/>
      <c r="D396" s="80"/>
      <c r="E396" s="80"/>
      <c r="F396" s="80"/>
      <c r="G396" s="80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  <c r="T396" s="80"/>
      <c r="U396" s="80"/>
      <c r="V396" s="80"/>
      <c r="W396" s="80"/>
      <c r="X396" s="80"/>
      <c r="Y396" s="80"/>
    </row>
    <row r="397" spans="2:25" ht="18" customHeight="1">
      <c r="B397" s="81"/>
      <c r="C397" s="80"/>
      <c r="D397" s="80"/>
      <c r="E397" s="80"/>
      <c r="F397" s="80"/>
      <c r="G397" s="80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  <c r="T397" s="80"/>
      <c r="U397" s="80"/>
      <c r="V397" s="80"/>
      <c r="W397" s="80"/>
      <c r="X397" s="80"/>
      <c r="Y397" s="80"/>
    </row>
    <row r="398" spans="2:25" ht="18" customHeight="1">
      <c r="B398" s="81"/>
      <c r="C398" s="80"/>
      <c r="D398" s="80"/>
      <c r="E398" s="80"/>
      <c r="F398" s="80"/>
      <c r="G398" s="80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  <c r="T398" s="80"/>
      <c r="U398" s="80"/>
      <c r="V398" s="80"/>
      <c r="W398" s="80"/>
      <c r="X398" s="80"/>
      <c r="Y398" s="80"/>
    </row>
    <row r="399" spans="2:25" ht="18" customHeight="1">
      <c r="B399" s="81"/>
      <c r="C399" s="80"/>
      <c r="D399" s="80"/>
      <c r="E399" s="80"/>
      <c r="F399" s="80"/>
      <c r="G399" s="80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  <c r="T399" s="80"/>
      <c r="U399" s="80"/>
      <c r="V399" s="80"/>
      <c r="W399" s="80"/>
      <c r="X399" s="80"/>
      <c r="Y399" s="80"/>
    </row>
    <row r="400" spans="2:25" ht="18" customHeight="1">
      <c r="B400" s="81"/>
      <c r="C400" s="80"/>
      <c r="D400" s="80"/>
      <c r="E400" s="80"/>
      <c r="F400" s="80"/>
      <c r="G400" s="80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  <c r="T400" s="80"/>
      <c r="U400" s="80"/>
      <c r="V400" s="80"/>
      <c r="W400" s="80"/>
      <c r="X400" s="80"/>
      <c r="Y400" s="80"/>
    </row>
    <row r="401" spans="2:25" ht="18" customHeight="1">
      <c r="B401" s="81"/>
      <c r="C401" s="80"/>
      <c r="D401" s="80"/>
      <c r="E401" s="80"/>
      <c r="F401" s="80"/>
      <c r="G401" s="80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  <c r="T401" s="80"/>
      <c r="U401" s="80"/>
      <c r="V401" s="80"/>
      <c r="W401" s="80"/>
      <c r="X401" s="80"/>
      <c r="Y401" s="80"/>
    </row>
    <row r="402" spans="2:25" ht="18" customHeight="1">
      <c r="B402" s="81"/>
      <c r="C402" s="80"/>
      <c r="D402" s="80"/>
      <c r="E402" s="80"/>
      <c r="F402" s="80"/>
      <c r="G402" s="80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  <c r="T402" s="80"/>
      <c r="U402" s="80"/>
      <c r="V402" s="80"/>
      <c r="W402" s="80"/>
      <c r="X402" s="80"/>
      <c r="Y402" s="80"/>
    </row>
    <row r="403" spans="2:25" ht="18" customHeight="1">
      <c r="B403" s="81"/>
      <c r="C403" s="80"/>
      <c r="D403" s="80"/>
      <c r="E403" s="80"/>
      <c r="F403" s="80"/>
      <c r="G403" s="80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  <c r="T403" s="80"/>
      <c r="U403" s="80"/>
      <c r="V403" s="80"/>
      <c r="W403" s="80"/>
      <c r="X403" s="80"/>
      <c r="Y403" s="80"/>
    </row>
    <row r="404" spans="2:25" ht="18" customHeight="1">
      <c r="B404" s="81"/>
      <c r="C404" s="80"/>
      <c r="D404" s="80"/>
      <c r="E404" s="80"/>
      <c r="F404" s="80"/>
      <c r="G404" s="80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  <c r="T404" s="80"/>
      <c r="U404" s="80"/>
      <c r="V404" s="80"/>
      <c r="W404" s="80"/>
      <c r="X404" s="80"/>
      <c r="Y404" s="80"/>
    </row>
    <row r="405" spans="2:25" ht="18" customHeight="1">
      <c r="B405" s="81"/>
      <c r="C405" s="80"/>
      <c r="D405" s="80"/>
      <c r="E405" s="80"/>
      <c r="F405" s="80"/>
      <c r="G405" s="80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  <c r="T405" s="80"/>
      <c r="U405" s="80"/>
      <c r="V405" s="80"/>
      <c r="W405" s="80"/>
      <c r="X405" s="80"/>
      <c r="Y405" s="80"/>
    </row>
    <row r="406" spans="2:25" ht="18" customHeight="1">
      <c r="B406" s="81"/>
      <c r="C406" s="80"/>
      <c r="D406" s="80"/>
      <c r="E406" s="80"/>
      <c r="F406" s="80"/>
      <c r="G406" s="80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  <c r="T406" s="80"/>
      <c r="U406" s="80"/>
      <c r="V406" s="80"/>
      <c r="W406" s="80"/>
      <c r="X406" s="80"/>
      <c r="Y406" s="80"/>
    </row>
    <row r="407" spans="2:25" ht="18" customHeight="1">
      <c r="B407" s="81"/>
      <c r="C407" s="80"/>
      <c r="D407" s="80"/>
      <c r="E407" s="80"/>
      <c r="F407" s="80"/>
      <c r="G407" s="80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  <c r="T407" s="80"/>
      <c r="U407" s="80"/>
      <c r="V407" s="80"/>
      <c r="W407" s="80"/>
      <c r="X407" s="80"/>
      <c r="Y407" s="80"/>
    </row>
    <row r="408" spans="2:25" ht="18" customHeight="1">
      <c r="B408" s="81"/>
      <c r="C408" s="80"/>
      <c r="D408" s="80"/>
      <c r="E408" s="80"/>
      <c r="F408" s="80"/>
      <c r="G408" s="80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  <c r="T408" s="80"/>
      <c r="U408" s="80"/>
      <c r="V408" s="80"/>
      <c r="W408" s="80"/>
      <c r="X408" s="80"/>
      <c r="Y408" s="80"/>
    </row>
    <row r="409" spans="2:25" ht="18" customHeight="1">
      <c r="B409" s="81"/>
      <c r="C409" s="80"/>
      <c r="D409" s="80"/>
      <c r="E409" s="80"/>
      <c r="F409" s="80"/>
      <c r="G409" s="80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  <c r="T409" s="80"/>
      <c r="U409" s="80"/>
      <c r="V409" s="80"/>
      <c r="W409" s="80"/>
      <c r="X409" s="80"/>
      <c r="Y409" s="80"/>
    </row>
    <row r="410" spans="2:25" ht="18" customHeight="1">
      <c r="B410" s="81"/>
      <c r="C410" s="80"/>
      <c r="D410" s="80"/>
      <c r="E410" s="80"/>
      <c r="F410" s="80"/>
      <c r="G410" s="80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  <c r="T410" s="80"/>
      <c r="U410" s="80"/>
      <c r="V410" s="80"/>
      <c r="W410" s="80"/>
      <c r="X410" s="80"/>
      <c r="Y410" s="80"/>
    </row>
    <row r="411" spans="2:25" ht="18" customHeight="1">
      <c r="B411" s="81"/>
      <c r="C411" s="80"/>
      <c r="D411" s="80"/>
      <c r="E411" s="80"/>
      <c r="F411" s="80"/>
      <c r="G411" s="80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  <c r="T411" s="80"/>
      <c r="U411" s="80"/>
      <c r="V411" s="80"/>
      <c r="W411" s="80"/>
      <c r="X411" s="80"/>
      <c r="Y411" s="80"/>
    </row>
    <row r="412" spans="2:25" ht="18" customHeight="1">
      <c r="B412" s="81"/>
      <c r="C412" s="80"/>
      <c r="D412" s="80"/>
      <c r="E412" s="80"/>
      <c r="F412" s="80"/>
      <c r="G412" s="80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  <c r="T412" s="80"/>
      <c r="U412" s="80"/>
      <c r="V412" s="80"/>
      <c r="W412" s="80"/>
      <c r="X412" s="80"/>
      <c r="Y412" s="80"/>
    </row>
    <row r="413" spans="2:25" ht="18" customHeight="1">
      <c r="B413" s="81"/>
      <c r="C413" s="80"/>
      <c r="D413" s="80"/>
      <c r="E413" s="80"/>
      <c r="F413" s="80"/>
      <c r="G413" s="80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  <c r="T413" s="80"/>
      <c r="U413" s="80"/>
      <c r="V413" s="80"/>
      <c r="W413" s="80"/>
      <c r="X413" s="80"/>
      <c r="Y413" s="80"/>
    </row>
    <row r="414" spans="2:25" ht="18" customHeight="1">
      <c r="B414" s="81"/>
      <c r="C414" s="80"/>
      <c r="D414" s="80"/>
      <c r="E414" s="80"/>
      <c r="F414" s="80"/>
      <c r="G414" s="80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  <c r="T414" s="80"/>
      <c r="U414" s="80"/>
      <c r="V414" s="80"/>
      <c r="W414" s="80"/>
      <c r="X414" s="80"/>
      <c r="Y414" s="80"/>
    </row>
    <row r="415" spans="2:25" ht="18" customHeight="1">
      <c r="B415" s="81"/>
      <c r="C415" s="80"/>
      <c r="D415" s="80"/>
      <c r="E415" s="80"/>
      <c r="F415" s="80"/>
      <c r="G415" s="80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  <c r="T415" s="80"/>
      <c r="U415" s="80"/>
      <c r="V415" s="80"/>
      <c r="W415" s="80"/>
      <c r="X415" s="80"/>
      <c r="Y415" s="80"/>
    </row>
    <row r="416" spans="2:25" ht="18" customHeight="1">
      <c r="B416" s="81"/>
      <c r="C416" s="80"/>
      <c r="D416" s="80"/>
      <c r="E416" s="80"/>
      <c r="F416" s="80"/>
      <c r="G416" s="80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  <c r="T416" s="80"/>
      <c r="U416" s="80"/>
      <c r="V416" s="80"/>
      <c r="W416" s="80"/>
      <c r="X416" s="80"/>
      <c r="Y416" s="80"/>
    </row>
    <row r="417" spans="2:25" ht="18" customHeight="1">
      <c r="B417" s="81"/>
      <c r="C417" s="80"/>
      <c r="D417" s="80"/>
      <c r="E417" s="80"/>
      <c r="F417" s="80"/>
      <c r="G417" s="80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  <c r="T417" s="80"/>
      <c r="U417" s="80"/>
      <c r="V417" s="80"/>
      <c r="W417" s="80"/>
      <c r="X417" s="80"/>
      <c r="Y417" s="80"/>
    </row>
    <row r="418" spans="2:25" ht="18" customHeight="1">
      <c r="B418" s="81"/>
      <c r="C418" s="80"/>
      <c r="D418" s="80"/>
      <c r="E418" s="80"/>
      <c r="F418" s="80"/>
      <c r="G418" s="80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  <c r="T418" s="80"/>
      <c r="U418" s="80"/>
      <c r="V418" s="80"/>
      <c r="W418" s="80"/>
      <c r="X418" s="80"/>
      <c r="Y418" s="80"/>
    </row>
    <row r="419" spans="2:25" ht="18" customHeight="1">
      <c r="B419" s="81"/>
      <c r="C419" s="80"/>
      <c r="D419" s="80"/>
      <c r="E419" s="80"/>
      <c r="F419" s="80"/>
      <c r="G419" s="80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  <c r="T419" s="80"/>
      <c r="U419" s="80"/>
      <c r="V419" s="80"/>
      <c r="W419" s="80"/>
      <c r="X419" s="80"/>
      <c r="Y419" s="80"/>
    </row>
    <row r="420" spans="2:25" ht="18" customHeight="1">
      <c r="B420" s="81"/>
      <c r="C420" s="80"/>
      <c r="D420" s="80"/>
      <c r="E420" s="80"/>
      <c r="F420" s="80"/>
      <c r="G420" s="80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  <c r="T420" s="80"/>
      <c r="U420" s="80"/>
      <c r="V420" s="80"/>
      <c r="W420" s="80"/>
      <c r="X420" s="80"/>
      <c r="Y420" s="80"/>
    </row>
    <row r="421" spans="2:25" ht="18" customHeight="1">
      <c r="B421" s="81"/>
      <c r="C421" s="80"/>
      <c r="D421" s="80"/>
      <c r="E421" s="80"/>
      <c r="F421" s="80"/>
      <c r="G421" s="80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  <c r="T421" s="80"/>
      <c r="U421" s="80"/>
      <c r="V421" s="80"/>
      <c r="W421" s="80"/>
      <c r="X421" s="80"/>
      <c r="Y421" s="80"/>
    </row>
    <row r="422" spans="2:25" ht="18" customHeight="1">
      <c r="B422" s="81"/>
      <c r="C422" s="80"/>
      <c r="D422" s="80"/>
      <c r="E422" s="80"/>
      <c r="F422" s="80"/>
      <c r="G422" s="80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  <c r="T422" s="80"/>
      <c r="U422" s="80"/>
      <c r="V422" s="80"/>
      <c r="W422" s="80"/>
      <c r="X422" s="80"/>
      <c r="Y422" s="80"/>
    </row>
    <row r="423" spans="2:25" ht="18" customHeight="1">
      <c r="B423" s="81"/>
      <c r="C423" s="80"/>
      <c r="D423" s="80"/>
      <c r="E423" s="80"/>
      <c r="F423" s="80"/>
      <c r="G423" s="80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  <c r="T423" s="80"/>
      <c r="U423" s="80"/>
      <c r="V423" s="80"/>
      <c r="W423" s="80"/>
      <c r="X423" s="80"/>
      <c r="Y423" s="80"/>
    </row>
    <row r="424" spans="2:25" ht="18" customHeight="1">
      <c r="B424" s="81"/>
      <c r="C424" s="80"/>
      <c r="D424" s="80"/>
      <c r="E424" s="80"/>
      <c r="F424" s="80"/>
      <c r="G424" s="80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  <c r="T424" s="80"/>
      <c r="U424" s="80"/>
      <c r="V424" s="80"/>
      <c r="W424" s="80"/>
      <c r="X424" s="80"/>
      <c r="Y424" s="80"/>
    </row>
    <row r="425" spans="2:25" ht="18" customHeight="1">
      <c r="B425" s="81"/>
      <c r="C425" s="80"/>
      <c r="D425" s="80"/>
      <c r="E425" s="80"/>
      <c r="F425" s="80"/>
      <c r="G425" s="80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  <c r="T425" s="80"/>
      <c r="U425" s="80"/>
      <c r="V425" s="80"/>
      <c r="W425" s="80"/>
      <c r="X425" s="80"/>
      <c r="Y425" s="80"/>
    </row>
    <row r="426" spans="2:25" ht="18" customHeight="1">
      <c r="B426" s="81"/>
      <c r="C426" s="80"/>
      <c r="D426" s="80"/>
      <c r="E426" s="80"/>
      <c r="F426" s="80"/>
      <c r="G426" s="80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  <c r="T426" s="80"/>
      <c r="U426" s="80"/>
      <c r="V426" s="80"/>
      <c r="W426" s="80"/>
      <c r="X426" s="80"/>
      <c r="Y426" s="80"/>
    </row>
    <row r="427" spans="2:25" ht="18" customHeight="1">
      <c r="B427" s="81"/>
      <c r="C427" s="80"/>
      <c r="D427" s="80"/>
      <c r="E427" s="80"/>
      <c r="F427" s="80"/>
      <c r="G427" s="80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  <c r="T427" s="80"/>
      <c r="U427" s="80"/>
      <c r="V427" s="80"/>
      <c r="W427" s="80"/>
      <c r="X427" s="80"/>
      <c r="Y427" s="80"/>
    </row>
    <row r="428" spans="2:25" ht="18" customHeight="1">
      <c r="B428" s="81"/>
      <c r="C428" s="80"/>
      <c r="D428" s="80"/>
      <c r="E428" s="80"/>
      <c r="F428" s="80"/>
      <c r="G428" s="80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  <c r="T428" s="80"/>
      <c r="U428" s="80"/>
      <c r="V428" s="80"/>
      <c r="W428" s="80"/>
      <c r="X428" s="80"/>
      <c r="Y428" s="80"/>
    </row>
    <row r="429" spans="2:25" ht="18" customHeight="1">
      <c r="B429" s="81"/>
      <c r="C429" s="80"/>
      <c r="D429" s="80"/>
      <c r="E429" s="80"/>
      <c r="F429" s="80"/>
      <c r="G429" s="80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  <c r="T429" s="80"/>
      <c r="U429" s="80"/>
      <c r="V429" s="80"/>
      <c r="W429" s="80"/>
      <c r="X429" s="80"/>
      <c r="Y429" s="80"/>
    </row>
    <row r="430" spans="2:25" ht="18" customHeight="1">
      <c r="B430" s="81"/>
      <c r="C430" s="80"/>
      <c r="D430" s="80"/>
      <c r="E430" s="80"/>
      <c r="F430" s="80"/>
      <c r="G430" s="80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  <c r="T430" s="80"/>
      <c r="U430" s="80"/>
      <c r="V430" s="80"/>
      <c r="W430" s="80"/>
      <c r="X430" s="80"/>
      <c r="Y430" s="80"/>
    </row>
    <row r="431" spans="2:25" ht="18" customHeight="1">
      <c r="B431" s="81"/>
      <c r="C431" s="80"/>
      <c r="D431" s="80"/>
      <c r="E431" s="80"/>
      <c r="F431" s="80"/>
      <c r="G431" s="80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  <c r="T431" s="80"/>
      <c r="U431" s="80"/>
      <c r="V431" s="80"/>
      <c r="W431" s="80"/>
      <c r="X431" s="80"/>
      <c r="Y431" s="80"/>
    </row>
    <row r="432" spans="2:25" ht="18" customHeight="1">
      <c r="B432" s="81"/>
      <c r="C432" s="80"/>
      <c r="D432" s="80"/>
      <c r="E432" s="80"/>
      <c r="F432" s="80"/>
      <c r="G432" s="80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  <c r="T432" s="80"/>
      <c r="U432" s="80"/>
      <c r="V432" s="80"/>
      <c r="W432" s="80"/>
      <c r="X432" s="80"/>
      <c r="Y432" s="80"/>
    </row>
    <row r="433" spans="2:25" ht="18" customHeight="1">
      <c r="B433" s="81"/>
      <c r="C433" s="80"/>
      <c r="D433" s="80"/>
      <c r="E433" s="80"/>
      <c r="F433" s="80"/>
      <c r="G433" s="80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  <c r="T433" s="80"/>
      <c r="U433" s="80"/>
      <c r="V433" s="80"/>
      <c r="W433" s="80"/>
      <c r="X433" s="80"/>
      <c r="Y433" s="80"/>
    </row>
    <row r="434" spans="2:25" ht="18" customHeight="1">
      <c r="B434" s="81"/>
      <c r="C434" s="80"/>
      <c r="D434" s="80"/>
      <c r="E434" s="80"/>
      <c r="F434" s="80"/>
      <c r="G434" s="80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  <c r="T434" s="80"/>
      <c r="U434" s="80"/>
      <c r="V434" s="80"/>
      <c r="W434" s="80"/>
      <c r="X434" s="80"/>
      <c r="Y434" s="80"/>
    </row>
    <row r="435" spans="2:25" ht="18" customHeight="1">
      <c r="B435" s="81"/>
      <c r="C435" s="80"/>
      <c r="D435" s="80"/>
      <c r="E435" s="80"/>
      <c r="F435" s="80"/>
      <c r="G435" s="80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  <c r="T435" s="80"/>
      <c r="U435" s="80"/>
      <c r="V435" s="80"/>
      <c r="W435" s="80"/>
      <c r="X435" s="80"/>
      <c r="Y435" s="80"/>
    </row>
    <row r="436" spans="2:25" ht="18" customHeight="1">
      <c r="B436" s="81"/>
      <c r="C436" s="80"/>
      <c r="D436" s="80"/>
      <c r="E436" s="80"/>
      <c r="F436" s="80"/>
      <c r="G436" s="80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  <c r="T436" s="80"/>
      <c r="U436" s="80"/>
      <c r="V436" s="80"/>
      <c r="W436" s="80"/>
      <c r="X436" s="80"/>
      <c r="Y436" s="80"/>
    </row>
    <row r="437" spans="2:25" ht="18" customHeight="1">
      <c r="B437" s="81"/>
      <c r="C437" s="80"/>
      <c r="D437" s="80"/>
      <c r="E437" s="80"/>
      <c r="F437" s="80"/>
      <c r="G437" s="80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  <c r="T437" s="80"/>
      <c r="U437" s="80"/>
      <c r="V437" s="80"/>
      <c r="W437" s="80"/>
      <c r="X437" s="80"/>
      <c r="Y437" s="80"/>
    </row>
    <row r="438" spans="2:25" ht="18" customHeight="1">
      <c r="B438" s="81"/>
      <c r="C438" s="80"/>
      <c r="D438" s="80"/>
      <c r="E438" s="80"/>
      <c r="F438" s="80"/>
      <c r="G438" s="80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  <c r="T438" s="80"/>
      <c r="U438" s="80"/>
      <c r="V438" s="80"/>
      <c r="W438" s="80"/>
      <c r="X438" s="80"/>
      <c r="Y438" s="80"/>
    </row>
    <row r="439" spans="2:25" ht="18" customHeight="1">
      <c r="B439" s="81"/>
      <c r="C439" s="80"/>
      <c r="D439" s="80"/>
      <c r="E439" s="80"/>
      <c r="F439" s="80"/>
      <c r="G439" s="80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  <c r="T439" s="80"/>
      <c r="U439" s="80"/>
      <c r="V439" s="80"/>
      <c r="W439" s="80"/>
      <c r="X439" s="80"/>
      <c r="Y439" s="80"/>
    </row>
    <row r="440" spans="2:25" ht="18" customHeight="1">
      <c r="B440" s="81"/>
      <c r="C440" s="80"/>
      <c r="D440" s="80"/>
      <c r="E440" s="80"/>
      <c r="F440" s="80"/>
      <c r="G440" s="80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  <c r="T440" s="80"/>
      <c r="U440" s="80"/>
      <c r="V440" s="80"/>
      <c r="W440" s="80"/>
      <c r="X440" s="80"/>
      <c r="Y440" s="80"/>
    </row>
    <row r="441" spans="2:25" ht="18" customHeight="1">
      <c r="B441" s="81"/>
      <c r="C441" s="80"/>
      <c r="D441" s="80"/>
      <c r="E441" s="80"/>
      <c r="F441" s="80"/>
      <c r="G441" s="80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  <c r="T441" s="80"/>
      <c r="U441" s="80"/>
      <c r="V441" s="80"/>
      <c r="W441" s="80"/>
      <c r="X441" s="80"/>
      <c r="Y441" s="80"/>
    </row>
    <row r="442" spans="2:25" ht="18" customHeight="1">
      <c r="B442" s="81"/>
      <c r="C442" s="80"/>
      <c r="D442" s="80"/>
      <c r="E442" s="80"/>
      <c r="F442" s="80"/>
      <c r="G442" s="80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  <c r="T442" s="80"/>
      <c r="U442" s="80"/>
      <c r="V442" s="80"/>
      <c r="W442" s="80"/>
      <c r="X442" s="80"/>
      <c r="Y442" s="80"/>
    </row>
    <row r="443" spans="2:25" ht="18" customHeight="1">
      <c r="B443" s="81"/>
      <c r="C443" s="80"/>
      <c r="D443" s="80"/>
      <c r="E443" s="80"/>
      <c r="F443" s="80"/>
      <c r="G443" s="80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  <c r="T443" s="80"/>
      <c r="U443" s="80"/>
      <c r="V443" s="80"/>
      <c r="W443" s="80"/>
      <c r="X443" s="80"/>
      <c r="Y443" s="80"/>
    </row>
    <row r="444" spans="2:25" ht="18" customHeight="1">
      <c r="B444" s="81"/>
      <c r="C444" s="80"/>
      <c r="D444" s="80"/>
      <c r="E444" s="80"/>
      <c r="F444" s="80"/>
      <c r="G444" s="80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  <c r="T444" s="80"/>
      <c r="U444" s="80"/>
      <c r="V444" s="80"/>
      <c r="W444" s="80"/>
      <c r="X444" s="80"/>
      <c r="Y444" s="80"/>
    </row>
    <row r="445" spans="2:25" ht="18" customHeight="1">
      <c r="B445" s="81"/>
      <c r="C445" s="80"/>
      <c r="D445" s="80"/>
      <c r="E445" s="80"/>
      <c r="F445" s="80"/>
      <c r="G445" s="80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  <c r="T445" s="80"/>
      <c r="U445" s="80"/>
      <c r="V445" s="80"/>
      <c r="W445" s="80"/>
      <c r="X445" s="80"/>
      <c r="Y445" s="80"/>
    </row>
    <row r="446" spans="2:25" ht="18" customHeight="1">
      <c r="B446" s="81"/>
      <c r="C446" s="80"/>
      <c r="D446" s="80"/>
      <c r="E446" s="80"/>
      <c r="F446" s="80"/>
      <c r="G446" s="80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  <c r="T446" s="80"/>
      <c r="U446" s="80"/>
      <c r="V446" s="80"/>
      <c r="W446" s="80"/>
      <c r="X446" s="80"/>
      <c r="Y446" s="80"/>
    </row>
    <row r="447" spans="2:25" ht="18" customHeight="1">
      <c r="B447" s="81"/>
      <c r="C447" s="80"/>
      <c r="D447" s="80"/>
      <c r="E447" s="80"/>
      <c r="F447" s="80"/>
      <c r="G447" s="80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  <c r="T447" s="80"/>
      <c r="U447" s="80"/>
      <c r="V447" s="80"/>
      <c r="W447" s="80"/>
      <c r="X447" s="80"/>
      <c r="Y447" s="80"/>
    </row>
    <row r="448" spans="2:25" ht="18" customHeight="1">
      <c r="B448" s="81"/>
      <c r="C448" s="80"/>
      <c r="D448" s="80"/>
      <c r="E448" s="80"/>
      <c r="F448" s="80"/>
      <c r="G448" s="80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  <c r="T448" s="80"/>
      <c r="U448" s="80"/>
      <c r="V448" s="80"/>
      <c r="W448" s="80"/>
      <c r="X448" s="80"/>
      <c r="Y448" s="80"/>
    </row>
    <row r="449" spans="2:25" ht="18" customHeight="1">
      <c r="B449" s="81"/>
      <c r="C449" s="80"/>
      <c r="D449" s="80"/>
      <c r="E449" s="80"/>
      <c r="F449" s="80"/>
      <c r="G449" s="80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  <c r="T449" s="80"/>
      <c r="U449" s="80"/>
      <c r="V449" s="80"/>
      <c r="W449" s="80"/>
      <c r="X449" s="80"/>
      <c r="Y449" s="80"/>
    </row>
    <row r="450" spans="2:25" ht="18" customHeight="1">
      <c r="B450" s="81"/>
      <c r="C450" s="80"/>
      <c r="D450" s="80"/>
      <c r="E450" s="80"/>
      <c r="F450" s="80"/>
      <c r="G450" s="80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  <c r="T450" s="80"/>
      <c r="U450" s="80"/>
      <c r="V450" s="80"/>
      <c r="W450" s="80"/>
      <c r="X450" s="80"/>
      <c r="Y450" s="80"/>
    </row>
    <row r="451" spans="2:25" ht="18" customHeight="1">
      <c r="B451" s="81"/>
      <c r="C451" s="80"/>
      <c r="D451" s="80"/>
      <c r="E451" s="80"/>
      <c r="F451" s="80"/>
      <c r="G451" s="80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  <c r="T451" s="80"/>
      <c r="U451" s="80"/>
      <c r="V451" s="80"/>
      <c r="W451" s="80"/>
      <c r="X451" s="80"/>
      <c r="Y451" s="80"/>
    </row>
    <row r="452" spans="2:25" ht="18" customHeight="1">
      <c r="B452" s="81"/>
      <c r="C452" s="80"/>
      <c r="D452" s="80"/>
      <c r="E452" s="80"/>
      <c r="F452" s="80"/>
      <c r="G452" s="80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  <c r="T452" s="80"/>
      <c r="U452" s="80"/>
      <c r="V452" s="80"/>
      <c r="W452" s="80"/>
      <c r="X452" s="80"/>
      <c r="Y452" s="80"/>
    </row>
    <row r="453" spans="2:25" ht="18" customHeight="1">
      <c r="B453" s="81"/>
      <c r="C453" s="80"/>
      <c r="D453" s="80"/>
      <c r="E453" s="80"/>
      <c r="F453" s="80"/>
      <c r="G453" s="80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  <c r="T453" s="80"/>
      <c r="U453" s="80"/>
      <c r="V453" s="80"/>
      <c r="W453" s="80"/>
      <c r="X453" s="80"/>
      <c r="Y453" s="80"/>
    </row>
    <row r="454" spans="2:25" ht="18" customHeight="1">
      <c r="B454" s="81"/>
      <c r="C454" s="80"/>
      <c r="D454" s="80"/>
      <c r="E454" s="80"/>
      <c r="F454" s="80"/>
      <c r="G454" s="80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  <c r="T454" s="80"/>
      <c r="U454" s="80"/>
      <c r="V454" s="80"/>
      <c r="W454" s="80"/>
      <c r="X454" s="80"/>
      <c r="Y454" s="80"/>
    </row>
    <row r="455" spans="2:25" ht="18" customHeight="1">
      <c r="B455" s="81"/>
      <c r="C455" s="80"/>
      <c r="D455" s="80"/>
      <c r="E455" s="80"/>
      <c r="F455" s="80"/>
      <c r="G455" s="80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  <c r="T455" s="80"/>
      <c r="U455" s="80"/>
      <c r="V455" s="80"/>
      <c r="W455" s="80"/>
      <c r="X455" s="80"/>
      <c r="Y455" s="80"/>
    </row>
    <row r="456" spans="2:25" ht="18" customHeight="1">
      <c r="B456" s="81"/>
      <c r="C456" s="80"/>
      <c r="D456" s="80"/>
      <c r="E456" s="80"/>
      <c r="F456" s="80"/>
      <c r="G456" s="80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  <c r="T456" s="80"/>
      <c r="U456" s="80"/>
      <c r="V456" s="80"/>
      <c r="W456" s="80"/>
      <c r="X456" s="80"/>
      <c r="Y456" s="80"/>
    </row>
    <row r="457" spans="2:25" ht="18" customHeight="1">
      <c r="B457" s="81"/>
      <c r="C457" s="80"/>
      <c r="D457" s="80"/>
      <c r="E457" s="80"/>
      <c r="F457" s="80"/>
      <c r="G457" s="80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  <c r="T457" s="80"/>
      <c r="U457" s="80"/>
      <c r="V457" s="80"/>
      <c r="W457" s="80"/>
      <c r="X457" s="80"/>
      <c r="Y457" s="80"/>
    </row>
    <row r="458" spans="2:25" ht="18" customHeight="1">
      <c r="B458" s="81"/>
      <c r="C458" s="80"/>
      <c r="D458" s="80"/>
      <c r="E458" s="80"/>
      <c r="F458" s="80"/>
      <c r="G458" s="80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  <c r="T458" s="80"/>
      <c r="U458" s="80"/>
      <c r="V458" s="80"/>
      <c r="W458" s="80"/>
      <c r="X458" s="80"/>
      <c r="Y458" s="80"/>
    </row>
    <row r="459" spans="2:25" ht="18" customHeight="1">
      <c r="B459" s="81"/>
      <c r="C459" s="80"/>
      <c r="D459" s="80"/>
      <c r="E459" s="80"/>
      <c r="F459" s="80"/>
      <c r="G459" s="80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  <c r="T459" s="80"/>
      <c r="U459" s="80"/>
      <c r="V459" s="80"/>
      <c r="W459" s="80"/>
      <c r="X459" s="80"/>
      <c r="Y459" s="80"/>
    </row>
    <row r="460" spans="2:25" ht="18" customHeight="1">
      <c r="B460" s="81"/>
      <c r="C460" s="80"/>
      <c r="D460" s="80"/>
      <c r="E460" s="80"/>
      <c r="F460" s="80"/>
      <c r="G460" s="80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  <c r="T460" s="80"/>
      <c r="U460" s="80"/>
      <c r="V460" s="80"/>
      <c r="W460" s="80"/>
      <c r="X460" s="80"/>
      <c r="Y460" s="80"/>
    </row>
    <row r="461" spans="2:25" ht="18" customHeight="1">
      <c r="B461" s="81"/>
      <c r="C461" s="80"/>
      <c r="D461" s="80"/>
      <c r="E461" s="80"/>
      <c r="F461" s="80"/>
      <c r="G461" s="80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  <c r="T461" s="80"/>
      <c r="U461" s="80"/>
      <c r="V461" s="80"/>
      <c r="W461" s="80"/>
      <c r="X461" s="80"/>
      <c r="Y461" s="80"/>
    </row>
    <row r="462" spans="2:25" ht="18" customHeight="1">
      <c r="B462" s="81"/>
      <c r="C462" s="80"/>
      <c r="D462" s="80"/>
      <c r="E462" s="80"/>
      <c r="F462" s="80"/>
      <c r="G462" s="80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  <c r="T462" s="80"/>
      <c r="U462" s="80"/>
      <c r="V462" s="80"/>
      <c r="W462" s="80"/>
      <c r="X462" s="80"/>
      <c r="Y462" s="80"/>
    </row>
    <row r="463" spans="2:25" ht="18" customHeight="1">
      <c r="B463" s="81"/>
      <c r="C463" s="80"/>
      <c r="D463" s="80"/>
      <c r="E463" s="80"/>
      <c r="F463" s="80"/>
      <c r="G463" s="80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  <c r="T463" s="80"/>
      <c r="U463" s="80"/>
      <c r="V463" s="80"/>
      <c r="W463" s="80"/>
      <c r="X463" s="80"/>
      <c r="Y463" s="80"/>
    </row>
    <row r="464" spans="2:25" ht="18" customHeight="1">
      <c r="B464" s="81"/>
      <c r="C464" s="80"/>
      <c r="D464" s="80"/>
      <c r="E464" s="80"/>
      <c r="F464" s="80"/>
      <c r="G464" s="80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  <c r="T464" s="80"/>
      <c r="U464" s="80"/>
      <c r="V464" s="80"/>
      <c r="W464" s="80"/>
      <c r="X464" s="80"/>
      <c r="Y464" s="80"/>
    </row>
    <row r="465" spans="2:25" ht="18" customHeight="1">
      <c r="B465" s="81"/>
      <c r="C465" s="80"/>
      <c r="D465" s="80"/>
      <c r="E465" s="80"/>
      <c r="F465" s="80"/>
      <c r="G465" s="80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  <c r="T465" s="80"/>
      <c r="U465" s="80"/>
      <c r="V465" s="80"/>
      <c r="W465" s="80"/>
      <c r="X465" s="80"/>
      <c r="Y465" s="80"/>
    </row>
    <row r="466" spans="2:25" ht="18" customHeight="1">
      <c r="B466" s="81"/>
      <c r="C466" s="80"/>
      <c r="D466" s="80"/>
      <c r="E466" s="80"/>
      <c r="F466" s="80"/>
      <c r="G466" s="80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  <c r="T466" s="80"/>
      <c r="U466" s="80"/>
      <c r="V466" s="80"/>
      <c r="W466" s="80"/>
      <c r="X466" s="80"/>
      <c r="Y466" s="80"/>
    </row>
    <row r="467" spans="2:25" ht="18" customHeight="1">
      <c r="B467" s="81"/>
      <c r="C467" s="80"/>
      <c r="D467" s="80"/>
      <c r="E467" s="80"/>
      <c r="F467" s="80"/>
      <c r="G467" s="80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  <c r="T467" s="80"/>
      <c r="U467" s="80"/>
      <c r="V467" s="80"/>
      <c r="W467" s="80"/>
      <c r="X467" s="80"/>
      <c r="Y467" s="80"/>
    </row>
    <row r="468" spans="2:25" ht="18" customHeight="1">
      <c r="B468" s="81"/>
      <c r="C468" s="80"/>
      <c r="D468" s="80"/>
      <c r="E468" s="80"/>
      <c r="F468" s="80"/>
      <c r="G468" s="80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  <c r="T468" s="80"/>
      <c r="U468" s="80"/>
      <c r="V468" s="80"/>
      <c r="W468" s="80"/>
      <c r="X468" s="80"/>
      <c r="Y468" s="80"/>
    </row>
    <row r="469" spans="2:25" ht="18" customHeight="1">
      <c r="B469" s="81"/>
      <c r="C469" s="80"/>
      <c r="D469" s="80"/>
      <c r="E469" s="80"/>
      <c r="F469" s="80"/>
      <c r="G469" s="80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  <c r="T469" s="80"/>
      <c r="U469" s="80"/>
      <c r="V469" s="80"/>
      <c r="W469" s="80"/>
      <c r="X469" s="80"/>
      <c r="Y469" s="80"/>
    </row>
    <row r="470" spans="2:25" ht="18" customHeight="1">
      <c r="B470" s="81"/>
      <c r="C470" s="80"/>
      <c r="D470" s="80"/>
      <c r="E470" s="80"/>
      <c r="F470" s="80"/>
      <c r="G470" s="80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  <c r="T470" s="80"/>
      <c r="U470" s="80"/>
      <c r="V470" s="80"/>
      <c r="W470" s="80"/>
      <c r="X470" s="80"/>
      <c r="Y470" s="80"/>
    </row>
    <row r="471" spans="2:25" ht="18" customHeight="1">
      <c r="B471" s="81"/>
      <c r="C471" s="80"/>
      <c r="D471" s="80"/>
      <c r="E471" s="80"/>
      <c r="F471" s="80"/>
      <c r="G471" s="80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  <c r="T471" s="80"/>
      <c r="U471" s="80"/>
      <c r="V471" s="80"/>
      <c r="W471" s="80"/>
      <c r="X471" s="80"/>
      <c r="Y471" s="80"/>
    </row>
    <row r="472" spans="2:25" ht="18" customHeight="1">
      <c r="B472" s="81"/>
      <c r="C472" s="80"/>
      <c r="D472" s="80"/>
      <c r="E472" s="80"/>
      <c r="F472" s="80"/>
      <c r="G472" s="80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  <c r="T472" s="80"/>
      <c r="U472" s="80"/>
      <c r="V472" s="80"/>
      <c r="W472" s="80"/>
      <c r="X472" s="80"/>
      <c r="Y472" s="80"/>
    </row>
    <row r="473" spans="2:25" ht="18" customHeight="1">
      <c r="B473" s="81"/>
      <c r="C473" s="80"/>
      <c r="D473" s="80"/>
      <c r="E473" s="80"/>
      <c r="F473" s="80"/>
      <c r="G473" s="80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  <c r="T473" s="80"/>
      <c r="U473" s="80"/>
      <c r="V473" s="80"/>
      <c r="W473" s="80"/>
      <c r="X473" s="80"/>
      <c r="Y473" s="80"/>
    </row>
    <row r="474" spans="2:25" ht="18" customHeight="1">
      <c r="B474" s="81"/>
      <c r="C474" s="80"/>
      <c r="D474" s="80"/>
      <c r="E474" s="80"/>
      <c r="F474" s="80"/>
      <c r="G474" s="80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  <c r="T474" s="80"/>
      <c r="U474" s="80"/>
      <c r="V474" s="80"/>
      <c r="W474" s="80"/>
      <c r="X474" s="80"/>
      <c r="Y474" s="80"/>
    </row>
    <row r="475" spans="2:25" ht="18" customHeight="1">
      <c r="B475" s="81"/>
      <c r="C475" s="80"/>
      <c r="D475" s="80"/>
      <c r="E475" s="80"/>
      <c r="F475" s="80"/>
      <c r="G475" s="80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  <c r="T475" s="80"/>
      <c r="U475" s="80"/>
      <c r="V475" s="80"/>
      <c r="W475" s="80"/>
      <c r="X475" s="80"/>
      <c r="Y475" s="80"/>
    </row>
    <row r="476" spans="2:25" ht="18" customHeight="1">
      <c r="B476" s="81"/>
      <c r="C476" s="80"/>
      <c r="D476" s="80"/>
      <c r="E476" s="80"/>
      <c r="F476" s="80"/>
      <c r="G476" s="80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  <c r="T476" s="80"/>
      <c r="U476" s="80"/>
      <c r="V476" s="80"/>
      <c r="W476" s="80"/>
      <c r="X476" s="80"/>
      <c r="Y476" s="80"/>
    </row>
    <row r="477" spans="2:25" ht="18" customHeight="1">
      <c r="B477" s="81"/>
      <c r="C477" s="80"/>
      <c r="D477" s="80"/>
      <c r="E477" s="80"/>
      <c r="F477" s="80"/>
      <c r="G477" s="80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  <c r="T477" s="80"/>
      <c r="U477" s="80"/>
      <c r="V477" s="80"/>
      <c r="W477" s="80"/>
      <c r="X477" s="80"/>
      <c r="Y477" s="80"/>
    </row>
    <row r="478" spans="2:25" ht="18" customHeight="1">
      <c r="B478" s="81"/>
      <c r="C478" s="80"/>
      <c r="D478" s="80"/>
      <c r="E478" s="80"/>
      <c r="F478" s="80"/>
      <c r="G478" s="80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  <c r="T478" s="80"/>
      <c r="U478" s="80"/>
      <c r="V478" s="80"/>
      <c r="W478" s="80"/>
      <c r="X478" s="80"/>
      <c r="Y478" s="80"/>
    </row>
    <row r="479" spans="2:25" ht="18" customHeight="1">
      <c r="B479" s="81"/>
      <c r="C479" s="80"/>
      <c r="D479" s="80"/>
      <c r="E479" s="80"/>
      <c r="F479" s="80"/>
      <c r="G479" s="80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  <c r="T479" s="80"/>
      <c r="U479" s="80"/>
      <c r="V479" s="80"/>
      <c r="W479" s="80"/>
      <c r="X479" s="80"/>
      <c r="Y479" s="80"/>
    </row>
    <row r="480" spans="2:25" ht="18" customHeight="1">
      <c r="B480" s="81"/>
      <c r="C480" s="80"/>
      <c r="D480" s="80"/>
      <c r="E480" s="80"/>
      <c r="F480" s="80"/>
      <c r="G480" s="80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  <c r="T480" s="80"/>
      <c r="U480" s="80"/>
      <c r="V480" s="80"/>
      <c r="W480" s="80"/>
      <c r="X480" s="80"/>
      <c r="Y480" s="80"/>
    </row>
    <row r="481" spans="2:25" ht="18" customHeight="1">
      <c r="B481" s="81"/>
      <c r="C481" s="80"/>
      <c r="D481" s="80"/>
      <c r="E481" s="80"/>
      <c r="F481" s="80"/>
      <c r="G481" s="80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  <c r="T481" s="80"/>
      <c r="U481" s="80"/>
      <c r="V481" s="80"/>
      <c r="W481" s="80"/>
      <c r="X481" s="80"/>
      <c r="Y481" s="80"/>
    </row>
    <row r="482" spans="2:25" ht="18" customHeight="1">
      <c r="B482" s="81"/>
      <c r="C482" s="80"/>
      <c r="D482" s="80"/>
      <c r="E482" s="80"/>
      <c r="F482" s="80"/>
      <c r="G482" s="80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  <c r="T482" s="80"/>
      <c r="U482" s="80"/>
      <c r="V482" s="80"/>
      <c r="W482" s="80"/>
      <c r="X482" s="80"/>
      <c r="Y482" s="80"/>
    </row>
    <row r="483" spans="2:25" ht="18" customHeight="1">
      <c r="B483" s="81"/>
      <c r="C483" s="80"/>
      <c r="D483" s="80"/>
      <c r="E483" s="80"/>
      <c r="F483" s="80"/>
      <c r="G483" s="80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  <c r="T483" s="80"/>
      <c r="U483" s="80"/>
      <c r="V483" s="80"/>
      <c r="W483" s="80"/>
      <c r="X483" s="80"/>
      <c r="Y483" s="80"/>
    </row>
    <row r="484" spans="2:25" ht="18" customHeight="1">
      <c r="B484" s="81"/>
      <c r="C484" s="80"/>
      <c r="D484" s="80"/>
      <c r="E484" s="80"/>
      <c r="F484" s="80"/>
      <c r="G484" s="80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  <c r="T484" s="80"/>
      <c r="U484" s="80"/>
      <c r="V484" s="80"/>
      <c r="W484" s="80"/>
      <c r="X484" s="80"/>
      <c r="Y484" s="80"/>
    </row>
    <row r="485" spans="2:25" ht="18" customHeight="1">
      <c r="B485" s="81"/>
      <c r="C485" s="80"/>
      <c r="D485" s="80"/>
      <c r="E485" s="80"/>
      <c r="F485" s="80"/>
      <c r="G485" s="80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  <c r="T485" s="80"/>
      <c r="U485" s="80"/>
      <c r="V485" s="80"/>
      <c r="W485" s="80"/>
      <c r="X485" s="80"/>
      <c r="Y485" s="80"/>
    </row>
    <row r="486" spans="2:25" ht="18" customHeight="1">
      <c r="B486" s="81"/>
      <c r="C486" s="80"/>
      <c r="D486" s="80"/>
      <c r="E486" s="80"/>
      <c r="F486" s="80"/>
      <c r="G486" s="80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  <c r="T486" s="80"/>
      <c r="U486" s="80"/>
      <c r="V486" s="80"/>
      <c r="W486" s="80"/>
      <c r="X486" s="80"/>
      <c r="Y486" s="80"/>
    </row>
    <row r="487" spans="2:25" ht="18" customHeight="1">
      <c r="B487" s="81"/>
      <c r="C487" s="80"/>
      <c r="D487" s="80"/>
      <c r="E487" s="80"/>
      <c r="F487" s="80"/>
      <c r="G487" s="80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  <c r="T487" s="80"/>
      <c r="U487" s="80"/>
      <c r="V487" s="80"/>
      <c r="W487" s="80"/>
      <c r="X487" s="80"/>
      <c r="Y487" s="80"/>
    </row>
    <row r="488" spans="2:25" ht="18" customHeight="1">
      <c r="B488" s="81"/>
      <c r="C488" s="80"/>
      <c r="D488" s="80"/>
      <c r="E488" s="80"/>
      <c r="F488" s="80"/>
      <c r="G488" s="80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  <c r="T488" s="80"/>
      <c r="U488" s="80"/>
      <c r="V488" s="80"/>
      <c r="W488" s="80"/>
      <c r="X488" s="80"/>
      <c r="Y488" s="80"/>
    </row>
    <row r="489" spans="2:25" ht="18" customHeight="1">
      <c r="B489" s="81"/>
      <c r="C489" s="80"/>
      <c r="D489" s="80"/>
      <c r="E489" s="80"/>
      <c r="F489" s="80"/>
      <c r="G489" s="80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  <c r="T489" s="80"/>
      <c r="U489" s="80"/>
      <c r="V489" s="80"/>
      <c r="W489" s="80"/>
      <c r="X489" s="80"/>
      <c r="Y489" s="80"/>
    </row>
    <row r="490" spans="2:25" ht="18" customHeight="1">
      <c r="B490" s="81"/>
      <c r="C490" s="80"/>
      <c r="D490" s="80"/>
      <c r="E490" s="80"/>
      <c r="F490" s="80"/>
      <c r="G490" s="80"/>
      <c r="H490" s="80"/>
      <c r="I490" s="80"/>
      <c r="J490" s="80"/>
      <c r="K490" s="80"/>
      <c r="L490" s="80"/>
      <c r="M490" s="80"/>
      <c r="N490" s="80"/>
      <c r="O490" s="80"/>
      <c r="P490" s="80"/>
      <c r="Q490" s="80"/>
      <c r="R490" s="80"/>
      <c r="S490" s="80"/>
      <c r="T490" s="80"/>
      <c r="U490" s="80"/>
      <c r="V490" s="80"/>
      <c r="W490" s="80"/>
      <c r="X490" s="80"/>
      <c r="Y490" s="80"/>
    </row>
    <row r="491" spans="2:25" ht="18" customHeight="1">
      <c r="B491" s="81"/>
      <c r="C491" s="80"/>
      <c r="D491" s="80"/>
      <c r="E491" s="80"/>
      <c r="F491" s="80"/>
      <c r="G491" s="80"/>
      <c r="H491" s="80"/>
      <c r="I491" s="80"/>
      <c r="J491" s="80"/>
      <c r="K491" s="80"/>
      <c r="L491" s="80"/>
      <c r="M491" s="80"/>
      <c r="N491" s="80"/>
      <c r="O491" s="80"/>
      <c r="P491" s="80"/>
      <c r="Q491" s="80"/>
      <c r="R491" s="80"/>
      <c r="S491" s="80"/>
      <c r="T491" s="80"/>
      <c r="U491" s="80"/>
      <c r="V491" s="80"/>
      <c r="W491" s="80"/>
      <c r="X491" s="80"/>
      <c r="Y491" s="80"/>
    </row>
    <row r="492" spans="2:25" ht="18" customHeight="1">
      <c r="B492" s="81"/>
      <c r="C492" s="80"/>
      <c r="D492" s="80"/>
      <c r="E492" s="80"/>
      <c r="F492" s="80"/>
      <c r="G492" s="80"/>
      <c r="H492" s="80"/>
      <c r="I492" s="80"/>
      <c r="J492" s="80"/>
      <c r="K492" s="80"/>
      <c r="L492" s="80"/>
      <c r="M492" s="80"/>
      <c r="N492" s="80"/>
      <c r="O492" s="80"/>
      <c r="P492" s="80"/>
      <c r="Q492" s="80"/>
      <c r="R492" s="80"/>
      <c r="S492" s="80"/>
      <c r="T492" s="80"/>
      <c r="U492" s="80"/>
      <c r="V492" s="80"/>
      <c r="W492" s="80"/>
      <c r="X492" s="80"/>
      <c r="Y492" s="80"/>
    </row>
    <row r="493" spans="2:25" ht="18" customHeight="1">
      <c r="B493" s="81"/>
      <c r="C493" s="80"/>
      <c r="D493" s="80"/>
      <c r="E493" s="80"/>
      <c r="F493" s="80"/>
      <c r="G493" s="80"/>
      <c r="H493" s="80"/>
      <c r="I493" s="80"/>
      <c r="J493" s="80"/>
      <c r="K493" s="80"/>
      <c r="L493" s="80"/>
      <c r="M493" s="80"/>
      <c r="N493" s="80"/>
      <c r="O493" s="80"/>
      <c r="P493" s="80"/>
      <c r="Q493" s="80"/>
      <c r="R493" s="80"/>
      <c r="S493" s="80"/>
      <c r="T493" s="80"/>
      <c r="U493" s="80"/>
      <c r="V493" s="80"/>
      <c r="W493" s="80"/>
      <c r="X493" s="80"/>
      <c r="Y493" s="80"/>
    </row>
    <row r="494" spans="2:25" ht="18" customHeight="1">
      <c r="B494" s="81"/>
      <c r="C494" s="80"/>
      <c r="D494" s="80"/>
      <c r="E494" s="80"/>
      <c r="F494" s="80"/>
      <c r="G494" s="80"/>
      <c r="H494" s="80"/>
      <c r="I494" s="80"/>
      <c r="J494" s="80"/>
      <c r="K494" s="80"/>
      <c r="L494" s="80"/>
      <c r="M494" s="80"/>
      <c r="N494" s="80"/>
      <c r="O494" s="80"/>
      <c r="P494" s="80"/>
      <c r="Q494" s="80"/>
      <c r="R494" s="80"/>
      <c r="S494" s="80"/>
      <c r="T494" s="80"/>
      <c r="U494" s="80"/>
      <c r="V494" s="80"/>
      <c r="W494" s="80"/>
      <c r="X494" s="80"/>
      <c r="Y494" s="80"/>
    </row>
    <row r="495" spans="2:25" ht="18" customHeight="1">
      <c r="B495" s="81"/>
      <c r="C495" s="80"/>
      <c r="D495" s="80"/>
      <c r="E495" s="80"/>
      <c r="F495" s="80"/>
      <c r="G495" s="80"/>
      <c r="H495" s="80"/>
      <c r="I495" s="80"/>
      <c r="J495" s="80"/>
      <c r="K495" s="80"/>
      <c r="L495" s="80"/>
      <c r="M495" s="80"/>
      <c r="N495" s="80"/>
      <c r="O495" s="80"/>
      <c r="P495" s="80"/>
      <c r="Q495" s="80"/>
      <c r="R495" s="80"/>
      <c r="S495" s="80"/>
      <c r="T495" s="80"/>
      <c r="U495" s="80"/>
      <c r="V495" s="80"/>
      <c r="W495" s="80"/>
      <c r="X495" s="80"/>
      <c r="Y495" s="80"/>
    </row>
    <row r="496" spans="2:25" ht="18" customHeight="1">
      <c r="B496" s="81"/>
      <c r="C496" s="80"/>
      <c r="D496" s="80"/>
      <c r="E496" s="80"/>
      <c r="F496" s="80"/>
      <c r="G496" s="80"/>
      <c r="H496" s="80"/>
      <c r="I496" s="80"/>
      <c r="J496" s="80"/>
      <c r="K496" s="80"/>
      <c r="L496" s="80"/>
      <c r="M496" s="80"/>
      <c r="N496" s="80"/>
      <c r="O496" s="80"/>
      <c r="P496" s="80"/>
      <c r="Q496" s="80"/>
      <c r="R496" s="80"/>
      <c r="S496" s="80"/>
      <c r="T496" s="80"/>
      <c r="U496" s="80"/>
      <c r="V496" s="80"/>
      <c r="W496" s="80"/>
      <c r="X496" s="80"/>
      <c r="Y496" s="80"/>
    </row>
    <row r="497" spans="2:25" ht="18" customHeight="1">
      <c r="B497" s="81"/>
      <c r="C497" s="80"/>
      <c r="D497" s="80"/>
      <c r="E497" s="80"/>
      <c r="F497" s="80"/>
      <c r="G497" s="80"/>
      <c r="H497" s="80"/>
      <c r="I497" s="80"/>
      <c r="J497" s="80"/>
      <c r="K497" s="80"/>
      <c r="L497" s="80"/>
      <c r="M497" s="80"/>
      <c r="N497" s="80"/>
      <c r="O497" s="80"/>
      <c r="P497" s="80"/>
      <c r="Q497" s="80"/>
      <c r="R497" s="80"/>
      <c r="S497" s="80"/>
      <c r="T497" s="80"/>
      <c r="U497" s="80"/>
      <c r="V497" s="80"/>
      <c r="W497" s="80"/>
      <c r="X497" s="80"/>
      <c r="Y497" s="80"/>
    </row>
    <row r="498" spans="2:25" ht="18" customHeight="1">
      <c r="B498" s="81"/>
      <c r="C498" s="80"/>
      <c r="D498" s="80"/>
      <c r="E498" s="80"/>
      <c r="F498" s="80"/>
      <c r="G498" s="80"/>
      <c r="H498" s="80"/>
      <c r="I498" s="80"/>
      <c r="J498" s="80"/>
      <c r="K498" s="80"/>
      <c r="L498" s="80"/>
      <c r="M498" s="80"/>
      <c r="N498" s="80"/>
      <c r="O498" s="80"/>
      <c r="P498" s="80"/>
      <c r="Q498" s="80"/>
      <c r="R498" s="80"/>
      <c r="S498" s="80"/>
      <c r="T498" s="80"/>
      <c r="U498" s="80"/>
      <c r="V498" s="80"/>
      <c r="W498" s="80"/>
      <c r="X498" s="80"/>
      <c r="Y498" s="80"/>
    </row>
    <row r="499" spans="2:25" ht="18" customHeight="1">
      <c r="B499" s="81"/>
      <c r="C499" s="80"/>
      <c r="D499" s="80"/>
      <c r="E499" s="80"/>
      <c r="F499" s="80"/>
      <c r="G499" s="80"/>
      <c r="H499" s="80"/>
      <c r="I499" s="80"/>
      <c r="J499" s="80"/>
      <c r="K499" s="80"/>
      <c r="L499" s="80"/>
      <c r="M499" s="80"/>
      <c r="N499" s="80"/>
      <c r="O499" s="80"/>
      <c r="P499" s="80"/>
      <c r="Q499" s="80"/>
      <c r="R499" s="80"/>
      <c r="S499" s="80"/>
      <c r="T499" s="80"/>
      <c r="U499" s="80"/>
      <c r="V499" s="80"/>
      <c r="W499" s="80"/>
      <c r="X499" s="80"/>
      <c r="Y499" s="80"/>
    </row>
    <row r="500" spans="2:25" ht="18" customHeight="1">
      <c r="B500" s="81"/>
      <c r="C500" s="80"/>
      <c r="D500" s="80"/>
      <c r="E500" s="80"/>
      <c r="F500" s="80"/>
      <c r="G500" s="80"/>
      <c r="H500" s="80"/>
      <c r="I500" s="80"/>
      <c r="J500" s="80"/>
      <c r="K500" s="80"/>
      <c r="L500" s="80"/>
      <c r="M500" s="80"/>
      <c r="N500" s="80"/>
      <c r="O500" s="80"/>
      <c r="P500" s="80"/>
      <c r="Q500" s="80"/>
      <c r="R500" s="80"/>
      <c r="S500" s="80"/>
      <c r="T500" s="80"/>
      <c r="U500" s="80"/>
      <c r="V500" s="80"/>
      <c r="W500" s="80"/>
      <c r="X500" s="80"/>
      <c r="Y500" s="80"/>
    </row>
    <row r="501" spans="2:25" ht="18" customHeight="1">
      <c r="B501" s="81"/>
      <c r="C501" s="80"/>
      <c r="D501" s="80"/>
      <c r="E501" s="80"/>
      <c r="F501" s="80"/>
      <c r="G501" s="80"/>
      <c r="H501" s="80"/>
      <c r="I501" s="80"/>
      <c r="J501" s="80"/>
      <c r="K501" s="80"/>
      <c r="L501" s="80"/>
      <c r="M501" s="80"/>
      <c r="N501" s="80"/>
      <c r="O501" s="80"/>
      <c r="P501" s="80"/>
      <c r="Q501" s="80"/>
      <c r="R501" s="80"/>
      <c r="S501" s="80"/>
      <c r="T501" s="80"/>
      <c r="U501" s="80"/>
      <c r="V501" s="80"/>
      <c r="W501" s="80"/>
      <c r="X501" s="80"/>
      <c r="Y501" s="80"/>
    </row>
    <row r="502" spans="2:25" ht="18" customHeight="1">
      <c r="B502" s="81"/>
      <c r="C502" s="80"/>
      <c r="D502" s="80"/>
      <c r="E502" s="80"/>
      <c r="F502" s="80"/>
      <c r="G502" s="80"/>
      <c r="H502" s="80"/>
      <c r="I502" s="80"/>
      <c r="J502" s="80"/>
      <c r="K502" s="80"/>
      <c r="L502" s="80"/>
      <c r="M502" s="80"/>
      <c r="N502" s="80"/>
      <c r="O502" s="80"/>
      <c r="P502" s="80"/>
      <c r="Q502" s="80"/>
      <c r="R502" s="80"/>
      <c r="S502" s="80"/>
      <c r="T502" s="80"/>
      <c r="U502" s="80"/>
      <c r="V502" s="80"/>
      <c r="W502" s="80"/>
      <c r="X502" s="80"/>
      <c r="Y502" s="80"/>
    </row>
    <row r="503" spans="2:25" ht="18" customHeight="1">
      <c r="B503" s="81"/>
      <c r="C503" s="80"/>
      <c r="D503" s="80"/>
      <c r="E503" s="80"/>
      <c r="F503" s="80"/>
      <c r="G503" s="80"/>
      <c r="H503" s="80"/>
      <c r="I503" s="80"/>
      <c r="J503" s="80"/>
      <c r="K503" s="80"/>
      <c r="L503" s="80"/>
      <c r="M503" s="80"/>
      <c r="N503" s="80"/>
      <c r="O503" s="80"/>
      <c r="P503" s="80"/>
      <c r="Q503" s="80"/>
      <c r="R503" s="80"/>
      <c r="S503" s="80"/>
      <c r="T503" s="80"/>
      <c r="U503" s="80"/>
      <c r="V503" s="80"/>
      <c r="W503" s="80"/>
      <c r="X503" s="80"/>
      <c r="Y503" s="80"/>
    </row>
    <row r="504" spans="2:25" ht="18" customHeight="1">
      <c r="B504" s="81"/>
      <c r="C504" s="80"/>
      <c r="D504" s="80"/>
      <c r="E504" s="80"/>
      <c r="F504" s="80"/>
      <c r="G504" s="80"/>
      <c r="H504" s="80"/>
      <c r="I504" s="80"/>
      <c r="J504" s="80"/>
      <c r="K504" s="80"/>
      <c r="L504" s="80"/>
      <c r="M504" s="80"/>
      <c r="N504" s="80"/>
      <c r="O504" s="80"/>
      <c r="P504" s="80"/>
      <c r="Q504" s="80"/>
      <c r="R504" s="80"/>
      <c r="S504" s="80"/>
      <c r="T504" s="80"/>
      <c r="U504" s="80"/>
      <c r="V504" s="80"/>
      <c r="W504" s="80"/>
      <c r="X504" s="80"/>
      <c r="Y504" s="80"/>
    </row>
    <row r="505" spans="2:25" ht="18" customHeight="1">
      <c r="B505" s="81"/>
      <c r="C505" s="80"/>
      <c r="D505" s="80"/>
      <c r="E505" s="80"/>
      <c r="F505" s="80"/>
      <c r="G505" s="80"/>
      <c r="H505" s="80"/>
      <c r="I505" s="80"/>
      <c r="J505" s="80"/>
      <c r="K505" s="80"/>
      <c r="L505" s="80"/>
      <c r="M505" s="80"/>
      <c r="N505" s="80"/>
      <c r="O505" s="80"/>
      <c r="P505" s="80"/>
      <c r="Q505" s="80"/>
      <c r="R505" s="80"/>
      <c r="S505" s="80"/>
      <c r="T505" s="80"/>
      <c r="U505" s="80"/>
      <c r="V505" s="80"/>
      <c r="W505" s="80"/>
      <c r="X505" s="80"/>
      <c r="Y505" s="80"/>
    </row>
    <row r="506" spans="2:25" ht="18" customHeight="1">
      <c r="B506" s="81"/>
      <c r="C506" s="80"/>
      <c r="D506" s="80"/>
      <c r="E506" s="80"/>
      <c r="F506" s="80"/>
      <c r="G506" s="80"/>
      <c r="H506" s="80"/>
      <c r="I506" s="80"/>
      <c r="J506" s="80"/>
      <c r="K506" s="80"/>
      <c r="L506" s="80"/>
      <c r="M506" s="80"/>
      <c r="N506" s="80"/>
      <c r="O506" s="80"/>
      <c r="P506" s="80"/>
      <c r="Q506" s="80"/>
      <c r="R506" s="80"/>
      <c r="S506" s="80"/>
      <c r="T506" s="80"/>
      <c r="U506" s="80"/>
      <c r="V506" s="80"/>
      <c r="W506" s="80"/>
      <c r="X506" s="80"/>
      <c r="Y506" s="80"/>
    </row>
    <row r="507" spans="2:25" ht="18" customHeight="1">
      <c r="B507" s="81"/>
      <c r="C507" s="80"/>
      <c r="D507" s="80"/>
      <c r="E507" s="80"/>
      <c r="F507" s="80"/>
      <c r="G507" s="80"/>
      <c r="H507" s="80"/>
      <c r="I507" s="80"/>
      <c r="J507" s="80"/>
      <c r="K507" s="80"/>
      <c r="L507" s="80"/>
      <c r="M507" s="80"/>
      <c r="N507" s="80"/>
      <c r="O507" s="80"/>
      <c r="P507" s="80"/>
      <c r="Q507" s="80"/>
      <c r="R507" s="80"/>
      <c r="S507" s="80"/>
      <c r="T507" s="80"/>
      <c r="U507" s="80"/>
      <c r="V507" s="80"/>
      <c r="W507" s="80"/>
      <c r="X507" s="80"/>
      <c r="Y507" s="80"/>
    </row>
    <row r="508" spans="2:25" ht="18" customHeight="1">
      <c r="B508" s="81"/>
      <c r="C508" s="80"/>
      <c r="D508" s="80"/>
      <c r="E508" s="80"/>
      <c r="F508" s="80"/>
      <c r="G508" s="80"/>
      <c r="H508" s="80"/>
      <c r="I508" s="80"/>
      <c r="J508" s="80"/>
      <c r="K508" s="80"/>
      <c r="L508" s="80"/>
      <c r="M508" s="80"/>
      <c r="N508" s="80"/>
      <c r="O508" s="80"/>
      <c r="P508" s="80"/>
      <c r="Q508" s="80"/>
      <c r="R508" s="80"/>
      <c r="S508" s="80"/>
      <c r="T508" s="80"/>
      <c r="U508" s="80"/>
      <c r="V508" s="80"/>
      <c r="W508" s="80"/>
      <c r="X508" s="80"/>
      <c r="Y508" s="80"/>
    </row>
    <row r="509" spans="2:25" ht="18" customHeight="1">
      <c r="B509" s="81"/>
      <c r="C509" s="80"/>
      <c r="D509" s="80"/>
      <c r="E509" s="80"/>
      <c r="F509" s="80"/>
      <c r="G509" s="80"/>
      <c r="H509" s="80"/>
      <c r="I509" s="80"/>
      <c r="J509" s="80"/>
      <c r="K509" s="80"/>
      <c r="L509" s="80"/>
      <c r="M509" s="80"/>
      <c r="N509" s="80"/>
      <c r="O509" s="80"/>
      <c r="P509" s="80"/>
      <c r="Q509" s="80"/>
      <c r="R509" s="80"/>
      <c r="S509" s="80"/>
      <c r="T509" s="80"/>
      <c r="U509" s="80"/>
      <c r="V509" s="80"/>
      <c r="W509" s="80"/>
      <c r="X509" s="80"/>
      <c r="Y509" s="80"/>
    </row>
    <row r="510" spans="2:25" ht="18" customHeight="1">
      <c r="B510" s="81"/>
      <c r="C510" s="80"/>
      <c r="D510" s="80"/>
      <c r="E510" s="80"/>
      <c r="F510" s="80"/>
      <c r="G510" s="80"/>
      <c r="H510" s="80"/>
      <c r="I510" s="80"/>
      <c r="J510" s="80"/>
      <c r="K510" s="80"/>
      <c r="L510" s="80"/>
      <c r="M510" s="80"/>
      <c r="N510" s="80"/>
      <c r="O510" s="80"/>
      <c r="P510" s="80"/>
      <c r="Q510" s="80"/>
      <c r="R510" s="80"/>
      <c r="S510" s="80"/>
      <c r="T510" s="80"/>
      <c r="U510" s="80"/>
      <c r="V510" s="80"/>
      <c r="W510" s="80"/>
      <c r="X510" s="80"/>
      <c r="Y510" s="80"/>
    </row>
    <row r="511" spans="2:25" ht="18" customHeight="1">
      <c r="B511" s="81"/>
      <c r="C511" s="80"/>
      <c r="D511" s="80"/>
      <c r="E511" s="80"/>
      <c r="F511" s="80"/>
      <c r="G511" s="80"/>
      <c r="H511" s="80"/>
      <c r="I511" s="80"/>
      <c r="J511" s="80"/>
      <c r="K511" s="80"/>
      <c r="L511" s="80"/>
      <c r="M511" s="80"/>
      <c r="N511" s="80"/>
      <c r="O511" s="80"/>
      <c r="P511" s="80"/>
      <c r="Q511" s="80"/>
      <c r="R511" s="80"/>
      <c r="S511" s="80"/>
      <c r="T511" s="80"/>
      <c r="U511" s="80"/>
      <c r="V511" s="80"/>
      <c r="W511" s="80"/>
      <c r="X511" s="80"/>
      <c r="Y511" s="80"/>
    </row>
    <row r="512" spans="2:25" ht="18" customHeight="1">
      <c r="B512" s="81"/>
      <c r="C512" s="80"/>
      <c r="D512" s="80"/>
      <c r="E512" s="80"/>
      <c r="F512" s="80"/>
      <c r="G512" s="80"/>
      <c r="H512" s="80"/>
      <c r="I512" s="80"/>
      <c r="J512" s="80"/>
      <c r="K512" s="80"/>
      <c r="L512" s="80"/>
      <c r="M512" s="80"/>
      <c r="N512" s="80"/>
      <c r="O512" s="80"/>
      <c r="P512" s="80"/>
      <c r="Q512" s="80"/>
      <c r="R512" s="80"/>
      <c r="S512" s="80"/>
      <c r="T512" s="80"/>
      <c r="U512" s="80"/>
      <c r="V512" s="80"/>
      <c r="W512" s="80"/>
      <c r="X512" s="80"/>
      <c r="Y512" s="80"/>
    </row>
    <row r="513" spans="2:25" ht="18" customHeight="1">
      <c r="B513" s="81"/>
      <c r="C513" s="80"/>
      <c r="D513" s="80"/>
      <c r="E513" s="80"/>
      <c r="F513" s="80"/>
      <c r="G513" s="80"/>
      <c r="H513" s="80"/>
      <c r="I513" s="80"/>
      <c r="J513" s="80"/>
      <c r="K513" s="80"/>
      <c r="L513" s="80"/>
      <c r="M513" s="80"/>
      <c r="N513" s="80"/>
      <c r="O513" s="80"/>
      <c r="P513" s="80"/>
      <c r="Q513" s="80"/>
      <c r="R513" s="80"/>
      <c r="S513" s="80"/>
      <c r="T513" s="80"/>
      <c r="U513" s="80"/>
      <c r="V513" s="80"/>
      <c r="W513" s="80"/>
      <c r="X513" s="80"/>
      <c r="Y513" s="80"/>
    </row>
    <row r="514" spans="2:25" ht="18" customHeight="1">
      <c r="B514" s="81"/>
      <c r="C514" s="80"/>
      <c r="D514" s="80"/>
      <c r="E514" s="80"/>
      <c r="F514" s="80"/>
      <c r="G514" s="80"/>
      <c r="H514" s="80"/>
      <c r="I514" s="80"/>
      <c r="J514" s="80"/>
      <c r="K514" s="80"/>
      <c r="L514" s="80"/>
      <c r="M514" s="80"/>
      <c r="N514" s="80"/>
      <c r="O514" s="80"/>
      <c r="P514" s="80"/>
      <c r="Q514" s="80"/>
      <c r="R514" s="80"/>
      <c r="S514" s="80"/>
      <c r="T514" s="80"/>
      <c r="U514" s="80"/>
      <c r="V514" s="80"/>
      <c r="W514" s="80"/>
      <c r="X514" s="80"/>
      <c r="Y514" s="80"/>
    </row>
    <row r="515" spans="2:25" ht="18" customHeight="1">
      <c r="B515" s="81"/>
      <c r="C515" s="80"/>
      <c r="D515" s="80"/>
      <c r="E515" s="80"/>
      <c r="F515" s="80"/>
      <c r="G515" s="80"/>
      <c r="H515" s="80"/>
      <c r="I515" s="80"/>
      <c r="J515" s="80"/>
      <c r="K515" s="80"/>
      <c r="L515" s="80"/>
      <c r="M515" s="80"/>
      <c r="N515" s="80"/>
      <c r="O515" s="80"/>
      <c r="P515" s="80"/>
      <c r="Q515" s="80"/>
      <c r="R515" s="80"/>
      <c r="S515" s="80"/>
      <c r="T515" s="80"/>
      <c r="U515" s="80"/>
      <c r="V515" s="80"/>
      <c r="W515" s="80"/>
      <c r="X515" s="80"/>
      <c r="Y515" s="80"/>
    </row>
    <row r="516" spans="2:25" ht="18" customHeight="1">
      <c r="B516" s="81"/>
      <c r="C516" s="80"/>
      <c r="D516" s="80"/>
      <c r="E516" s="80"/>
      <c r="F516" s="80"/>
      <c r="G516" s="80"/>
      <c r="H516" s="80"/>
      <c r="I516" s="80"/>
      <c r="J516" s="80"/>
      <c r="K516" s="80"/>
      <c r="L516" s="80"/>
      <c r="M516" s="80"/>
      <c r="N516" s="80"/>
      <c r="O516" s="80"/>
      <c r="P516" s="80"/>
      <c r="Q516" s="80"/>
      <c r="R516" s="80"/>
      <c r="S516" s="80"/>
      <c r="T516" s="80"/>
      <c r="U516" s="80"/>
      <c r="V516" s="80"/>
      <c r="W516" s="80"/>
      <c r="X516" s="80"/>
      <c r="Y516" s="80"/>
    </row>
    <row r="517" spans="2:25" ht="18" customHeight="1">
      <c r="B517" s="81"/>
      <c r="C517" s="80"/>
      <c r="D517" s="80"/>
      <c r="E517" s="80"/>
      <c r="F517" s="80"/>
      <c r="G517" s="80"/>
      <c r="H517" s="80"/>
      <c r="I517" s="80"/>
      <c r="J517" s="80"/>
      <c r="K517" s="80"/>
      <c r="L517" s="80"/>
      <c r="M517" s="80"/>
      <c r="N517" s="80"/>
      <c r="O517" s="80"/>
      <c r="P517" s="80"/>
      <c r="Q517" s="80"/>
      <c r="R517" s="80"/>
      <c r="S517" s="80"/>
      <c r="T517" s="80"/>
      <c r="U517" s="80"/>
      <c r="V517" s="80"/>
      <c r="W517" s="80"/>
      <c r="X517" s="80"/>
      <c r="Y517" s="80"/>
    </row>
    <row r="518" spans="2:25" ht="18" customHeight="1">
      <c r="B518" s="81"/>
      <c r="C518" s="80"/>
      <c r="D518" s="80"/>
      <c r="E518" s="80"/>
      <c r="F518" s="80"/>
      <c r="G518" s="80"/>
      <c r="H518" s="80"/>
      <c r="I518" s="80"/>
      <c r="J518" s="80"/>
      <c r="K518" s="80"/>
      <c r="L518" s="80"/>
      <c r="M518" s="80"/>
      <c r="N518" s="80"/>
      <c r="O518" s="80"/>
      <c r="P518" s="80"/>
      <c r="Q518" s="80"/>
      <c r="R518" s="80"/>
      <c r="S518" s="80"/>
      <c r="T518" s="80"/>
      <c r="U518" s="80"/>
      <c r="V518" s="80"/>
      <c r="W518" s="80"/>
      <c r="X518" s="80"/>
      <c r="Y518" s="80"/>
    </row>
    <row r="519" spans="2:25" ht="18" customHeight="1">
      <c r="B519" s="81"/>
      <c r="C519" s="80"/>
      <c r="D519" s="80"/>
      <c r="E519" s="80"/>
      <c r="F519" s="80"/>
      <c r="G519" s="80"/>
      <c r="H519" s="80"/>
      <c r="I519" s="80"/>
      <c r="J519" s="80"/>
      <c r="K519" s="80"/>
      <c r="L519" s="80"/>
      <c r="M519" s="80"/>
      <c r="N519" s="80"/>
      <c r="O519" s="80"/>
      <c r="P519" s="80"/>
      <c r="Q519" s="80"/>
      <c r="R519" s="80"/>
      <c r="S519" s="80"/>
      <c r="T519" s="80"/>
      <c r="U519" s="80"/>
      <c r="V519" s="80"/>
      <c r="W519" s="80"/>
      <c r="X519" s="80"/>
      <c r="Y519" s="80"/>
    </row>
    <row r="520" spans="2:25" ht="18" customHeight="1">
      <c r="B520" s="81"/>
      <c r="C520" s="80"/>
      <c r="D520" s="80"/>
      <c r="E520" s="80"/>
      <c r="F520" s="80"/>
      <c r="G520" s="80"/>
      <c r="H520" s="80"/>
      <c r="I520" s="80"/>
      <c r="J520" s="80"/>
      <c r="K520" s="80"/>
      <c r="L520" s="80"/>
      <c r="M520" s="80"/>
      <c r="N520" s="80"/>
      <c r="O520" s="80"/>
      <c r="P520" s="80"/>
      <c r="Q520" s="80"/>
      <c r="R520" s="80"/>
      <c r="S520" s="80"/>
      <c r="T520" s="80"/>
      <c r="U520" s="80"/>
      <c r="V520" s="80"/>
      <c r="W520" s="80"/>
      <c r="X520" s="80"/>
      <c r="Y520" s="80"/>
    </row>
    <row r="521" spans="2:25" ht="18" customHeight="1">
      <c r="B521" s="81"/>
      <c r="C521" s="80"/>
      <c r="D521" s="80"/>
      <c r="E521" s="80"/>
      <c r="F521" s="80"/>
      <c r="G521" s="80"/>
      <c r="H521" s="80"/>
      <c r="I521" s="80"/>
      <c r="J521" s="80"/>
      <c r="K521" s="80"/>
      <c r="L521" s="80"/>
      <c r="M521" s="80"/>
      <c r="N521" s="80"/>
      <c r="O521" s="80"/>
      <c r="P521" s="80"/>
      <c r="Q521" s="80"/>
      <c r="R521" s="80"/>
      <c r="S521" s="80"/>
      <c r="T521" s="80"/>
      <c r="U521" s="80"/>
      <c r="V521" s="80"/>
      <c r="W521" s="80"/>
      <c r="X521" s="80"/>
      <c r="Y521" s="80"/>
    </row>
    <row r="522" spans="2:25" ht="18" customHeight="1">
      <c r="B522" s="81"/>
      <c r="C522" s="80"/>
      <c r="D522" s="80"/>
      <c r="E522" s="80"/>
      <c r="F522" s="80"/>
      <c r="G522" s="80"/>
      <c r="H522" s="80"/>
      <c r="I522" s="80"/>
      <c r="J522" s="80"/>
      <c r="K522" s="80"/>
      <c r="L522" s="80"/>
      <c r="M522" s="80"/>
      <c r="N522" s="80"/>
      <c r="O522" s="80"/>
      <c r="P522" s="80"/>
      <c r="Q522" s="80"/>
      <c r="R522" s="80"/>
      <c r="S522" s="80"/>
      <c r="T522" s="80"/>
      <c r="U522" s="80"/>
      <c r="V522" s="80"/>
      <c r="W522" s="80"/>
      <c r="X522" s="80"/>
      <c r="Y522" s="80"/>
    </row>
    <row r="523" spans="2:25" ht="18" customHeight="1">
      <c r="B523" s="81"/>
      <c r="C523" s="80"/>
      <c r="D523" s="80"/>
      <c r="E523" s="80"/>
      <c r="F523" s="80"/>
      <c r="G523" s="80"/>
      <c r="H523" s="80"/>
      <c r="I523" s="80"/>
      <c r="J523" s="80"/>
      <c r="K523" s="80"/>
      <c r="L523" s="80"/>
      <c r="M523" s="80"/>
      <c r="N523" s="80"/>
      <c r="O523" s="80"/>
      <c r="P523" s="80"/>
      <c r="Q523" s="80"/>
      <c r="R523" s="80"/>
      <c r="S523" s="80"/>
      <c r="T523" s="80"/>
      <c r="U523" s="80"/>
      <c r="V523" s="80"/>
      <c r="W523" s="80"/>
      <c r="X523" s="80"/>
      <c r="Y523" s="80"/>
    </row>
    <row r="524" spans="2:25" ht="18" customHeight="1">
      <c r="B524" s="81"/>
      <c r="C524" s="80"/>
      <c r="D524" s="80"/>
      <c r="E524" s="80"/>
      <c r="F524" s="80"/>
      <c r="G524" s="80"/>
      <c r="H524" s="80"/>
      <c r="I524" s="80"/>
      <c r="J524" s="80"/>
      <c r="K524" s="80"/>
      <c r="L524" s="80"/>
      <c r="M524" s="80"/>
      <c r="N524" s="80"/>
      <c r="O524" s="80"/>
      <c r="P524" s="80"/>
      <c r="Q524" s="80"/>
      <c r="R524" s="80"/>
      <c r="S524" s="80"/>
      <c r="T524" s="80"/>
      <c r="U524" s="80"/>
      <c r="V524" s="80"/>
      <c r="W524" s="80"/>
      <c r="X524" s="80"/>
      <c r="Y524" s="80"/>
    </row>
    <row r="525" spans="2:25" ht="18" customHeight="1">
      <c r="B525" s="81"/>
      <c r="C525" s="80"/>
      <c r="D525" s="80"/>
      <c r="E525" s="80"/>
      <c r="F525" s="80"/>
      <c r="G525" s="80"/>
      <c r="H525" s="80"/>
      <c r="I525" s="80"/>
      <c r="J525" s="80"/>
      <c r="K525" s="80"/>
      <c r="L525" s="80"/>
      <c r="M525" s="80"/>
      <c r="N525" s="80"/>
      <c r="O525" s="80"/>
      <c r="P525" s="80"/>
      <c r="Q525" s="80"/>
      <c r="R525" s="80"/>
      <c r="S525" s="80"/>
      <c r="T525" s="80"/>
      <c r="U525" s="80"/>
      <c r="V525" s="80"/>
      <c r="W525" s="80"/>
      <c r="X525" s="80"/>
      <c r="Y525" s="80"/>
    </row>
    <row r="526" spans="2:25" ht="18" customHeight="1">
      <c r="B526" s="81"/>
      <c r="C526" s="80"/>
      <c r="D526" s="80"/>
      <c r="E526" s="80"/>
      <c r="F526" s="80"/>
      <c r="G526" s="80"/>
      <c r="H526" s="80"/>
      <c r="I526" s="80"/>
      <c r="J526" s="80"/>
      <c r="K526" s="80"/>
      <c r="L526" s="80"/>
      <c r="M526" s="80"/>
      <c r="N526" s="80"/>
      <c r="O526" s="80"/>
      <c r="P526" s="80"/>
      <c r="Q526" s="80"/>
      <c r="R526" s="80"/>
      <c r="S526" s="80"/>
      <c r="T526" s="80"/>
      <c r="U526" s="80"/>
      <c r="V526" s="80"/>
      <c r="W526" s="80"/>
      <c r="X526" s="80"/>
      <c r="Y526" s="80"/>
    </row>
    <row r="527" spans="2:25" ht="18" customHeight="1">
      <c r="B527" s="81"/>
      <c r="C527" s="80"/>
      <c r="D527" s="80"/>
      <c r="E527" s="80"/>
      <c r="F527" s="80"/>
      <c r="G527" s="80"/>
      <c r="H527" s="80"/>
      <c r="I527" s="80"/>
      <c r="J527" s="80"/>
      <c r="K527" s="80"/>
      <c r="L527" s="80"/>
      <c r="M527" s="80"/>
      <c r="N527" s="80"/>
      <c r="O527" s="80"/>
      <c r="P527" s="80"/>
      <c r="Q527" s="80"/>
      <c r="R527" s="80"/>
      <c r="S527" s="80"/>
      <c r="T527" s="80"/>
      <c r="U527" s="80"/>
      <c r="V527" s="80"/>
      <c r="W527" s="80"/>
      <c r="X527" s="80"/>
      <c r="Y527" s="80"/>
    </row>
    <row r="528" spans="2:25" ht="18" customHeight="1">
      <c r="B528" s="81"/>
      <c r="C528" s="80"/>
      <c r="D528" s="80"/>
      <c r="E528" s="80"/>
      <c r="F528" s="80"/>
      <c r="G528" s="80"/>
      <c r="H528" s="80"/>
      <c r="I528" s="80"/>
      <c r="J528" s="80"/>
      <c r="K528" s="80"/>
      <c r="L528" s="80"/>
      <c r="M528" s="80"/>
      <c r="N528" s="80"/>
      <c r="O528" s="80"/>
      <c r="P528" s="80"/>
      <c r="Q528" s="80"/>
      <c r="R528" s="80"/>
      <c r="S528" s="80"/>
      <c r="T528" s="80"/>
      <c r="U528" s="80"/>
      <c r="V528" s="80"/>
      <c r="W528" s="80"/>
      <c r="X528" s="80"/>
      <c r="Y528" s="80"/>
    </row>
    <row r="529" spans="2:25" ht="18" customHeight="1">
      <c r="B529" s="81"/>
      <c r="C529" s="80"/>
      <c r="D529" s="80"/>
      <c r="E529" s="80"/>
      <c r="F529" s="80"/>
      <c r="G529" s="80"/>
      <c r="H529" s="80"/>
      <c r="I529" s="80"/>
      <c r="J529" s="80"/>
      <c r="K529" s="80"/>
      <c r="L529" s="80"/>
      <c r="M529" s="80"/>
      <c r="N529" s="80"/>
      <c r="O529" s="80"/>
      <c r="P529" s="80"/>
      <c r="Q529" s="80"/>
      <c r="R529" s="80"/>
      <c r="S529" s="80"/>
      <c r="T529" s="80"/>
      <c r="U529" s="80"/>
      <c r="V529" s="80"/>
      <c r="W529" s="80"/>
      <c r="X529" s="80"/>
      <c r="Y529" s="80"/>
    </row>
    <row r="530" spans="2:25" ht="18" customHeight="1">
      <c r="B530" s="81"/>
      <c r="C530" s="80"/>
      <c r="D530" s="80"/>
      <c r="E530" s="80"/>
      <c r="F530" s="80"/>
      <c r="G530" s="80"/>
      <c r="H530" s="80"/>
      <c r="I530" s="80"/>
      <c r="J530" s="80"/>
      <c r="K530" s="80"/>
      <c r="L530" s="80"/>
      <c r="M530" s="80"/>
      <c r="N530" s="80"/>
      <c r="O530" s="80"/>
      <c r="P530" s="80"/>
      <c r="Q530" s="80"/>
      <c r="R530" s="80"/>
      <c r="S530" s="80"/>
      <c r="T530" s="80"/>
      <c r="U530" s="80"/>
      <c r="V530" s="80"/>
      <c r="W530" s="80"/>
      <c r="X530" s="80"/>
      <c r="Y530" s="80"/>
    </row>
    <row r="531" spans="2:25" ht="18" customHeight="1">
      <c r="B531" s="81"/>
      <c r="C531" s="80"/>
      <c r="D531" s="80"/>
      <c r="E531" s="80"/>
      <c r="F531" s="80"/>
      <c r="G531" s="80"/>
      <c r="H531" s="80"/>
      <c r="I531" s="80"/>
      <c r="J531" s="80"/>
      <c r="K531" s="80"/>
      <c r="L531" s="80"/>
      <c r="M531" s="80"/>
      <c r="N531" s="80"/>
      <c r="O531" s="80"/>
      <c r="P531" s="80"/>
      <c r="Q531" s="80"/>
      <c r="R531" s="80"/>
      <c r="S531" s="80"/>
      <c r="T531" s="80"/>
      <c r="U531" s="80"/>
      <c r="V531" s="80"/>
      <c r="W531" s="80"/>
      <c r="X531" s="80"/>
      <c r="Y531" s="80"/>
    </row>
    <row r="532" spans="2:25" ht="18" customHeight="1">
      <c r="B532" s="81"/>
      <c r="C532" s="80"/>
      <c r="D532" s="80"/>
      <c r="E532" s="80"/>
      <c r="F532" s="80"/>
      <c r="G532" s="80"/>
      <c r="H532" s="80"/>
      <c r="I532" s="80"/>
      <c r="J532" s="80"/>
      <c r="K532" s="80"/>
      <c r="L532" s="80"/>
      <c r="M532" s="80"/>
      <c r="N532" s="80"/>
      <c r="O532" s="80"/>
      <c r="P532" s="80"/>
      <c r="Q532" s="80"/>
      <c r="R532" s="80"/>
      <c r="S532" s="80"/>
      <c r="T532" s="80"/>
      <c r="U532" s="80"/>
      <c r="V532" s="80"/>
      <c r="W532" s="80"/>
      <c r="X532" s="80"/>
      <c r="Y532" s="80"/>
    </row>
    <row r="533" spans="2:25" ht="18" customHeight="1">
      <c r="B533" s="81"/>
      <c r="C533" s="80"/>
      <c r="D533" s="80"/>
      <c r="E533" s="80"/>
      <c r="F533" s="80"/>
      <c r="G533" s="80"/>
      <c r="H533" s="80"/>
      <c r="I533" s="80"/>
      <c r="J533" s="80"/>
      <c r="K533" s="80"/>
      <c r="L533" s="80"/>
      <c r="M533" s="80"/>
      <c r="N533" s="80"/>
      <c r="O533" s="80"/>
      <c r="P533" s="80"/>
      <c r="Q533" s="80"/>
      <c r="R533" s="80"/>
      <c r="S533" s="80"/>
      <c r="T533" s="80"/>
      <c r="U533" s="80"/>
      <c r="V533" s="80"/>
      <c r="W533" s="80"/>
      <c r="X533" s="80"/>
      <c r="Y533" s="80"/>
    </row>
    <row r="534" spans="2:25" ht="18" customHeight="1">
      <c r="B534" s="81"/>
      <c r="C534" s="80"/>
      <c r="D534" s="80"/>
      <c r="E534" s="80"/>
      <c r="F534" s="80"/>
      <c r="G534" s="80"/>
      <c r="H534" s="80"/>
      <c r="I534" s="80"/>
      <c r="J534" s="80"/>
      <c r="K534" s="80"/>
      <c r="L534" s="80"/>
      <c r="M534" s="80"/>
      <c r="N534" s="80"/>
      <c r="O534" s="80"/>
      <c r="P534" s="80"/>
      <c r="Q534" s="80"/>
      <c r="R534" s="80"/>
      <c r="S534" s="80"/>
      <c r="T534" s="80"/>
      <c r="U534" s="80"/>
      <c r="V534" s="80"/>
      <c r="W534" s="80"/>
      <c r="X534" s="80"/>
      <c r="Y534" s="80"/>
    </row>
    <row r="535" spans="2:25" ht="18" customHeight="1">
      <c r="B535" s="81"/>
      <c r="C535" s="80"/>
      <c r="D535" s="80"/>
      <c r="E535" s="80"/>
      <c r="F535" s="80"/>
      <c r="G535" s="80"/>
      <c r="H535" s="80"/>
      <c r="I535" s="80"/>
      <c r="J535" s="80"/>
      <c r="K535" s="80"/>
      <c r="L535" s="80"/>
      <c r="M535" s="80"/>
      <c r="N535" s="80"/>
      <c r="O535" s="80"/>
      <c r="P535" s="80"/>
      <c r="Q535" s="80"/>
      <c r="R535" s="80"/>
      <c r="S535" s="80"/>
      <c r="T535" s="80"/>
      <c r="U535" s="80"/>
      <c r="V535" s="80"/>
      <c r="W535" s="80"/>
      <c r="X535" s="80"/>
      <c r="Y535" s="80"/>
    </row>
    <row r="536" spans="2:25" ht="18" customHeight="1">
      <c r="B536" s="81"/>
      <c r="C536" s="80"/>
      <c r="D536" s="80"/>
      <c r="E536" s="80"/>
      <c r="F536" s="80"/>
      <c r="G536" s="80"/>
      <c r="H536" s="80"/>
      <c r="I536" s="80"/>
      <c r="J536" s="80"/>
      <c r="K536" s="80"/>
      <c r="L536" s="80"/>
      <c r="M536" s="80"/>
      <c r="N536" s="80"/>
      <c r="O536" s="80"/>
      <c r="P536" s="80"/>
      <c r="Q536" s="80"/>
      <c r="R536" s="80"/>
      <c r="S536" s="80"/>
      <c r="T536" s="80"/>
      <c r="U536" s="80"/>
      <c r="V536" s="80"/>
      <c r="W536" s="80"/>
      <c r="X536" s="80"/>
      <c r="Y536" s="80"/>
    </row>
    <row r="537" spans="2:25" ht="18" customHeight="1">
      <c r="B537" s="81"/>
      <c r="C537" s="80"/>
      <c r="D537" s="80"/>
      <c r="E537" s="80"/>
      <c r="F537" s="80"/>
      <c r="G537" s="80"/>
      <c r="H537" s="80"/>
      <c r="I537" s="80"/>
      <c r="J537" s="80"/>
      <c r="K537" s="80"/>
      <c r="L537" s="80"/>
      <c r="M537" s="80"/>
      <c r="N537" s="80"/>
      <c r="O537" s="80"/>
      <c r="P537" s="80"/>
      <c r="Q537" s="80"/>
      <c r="R537" s="80"/>
      <c r="S537" s="80"/>
      <c r="T537" s="80"/>
      <c r="U537" s="80"/>
      <c r="V537" s="80"/>
      <c r="W537" s="80"/>
      <c r="X537" s="80"/>
      <c r="Y537" s="80"/>
    </row>
    <row r="538" spans="2:25" ht="18" customHeight="1">
      <c r="B538" s="81"/>
      <c r="C538" s="80"/>
      <c r="D538" s="80"/>
      <c r="E538" s="80"/>
      <c r="F538" s="80"/>
      <c r="G538" s="80"/>
      <c r="H538" s="80"/>
      <c r="I538" s="80"/>
      <c r="J538" s="80"/>
      <c r="K538" s="80"/>
      <c r="L538" s="80"/>
      <c r="M538" s="80"/>
      <c r="N538" s="80"/>
      <c r="O538" s="80"/>
      <c r="P538" s="80"/>
      <c r="Q538" s="80"/>
      <c r="R538" s="80"/>
      <c r="S538" s="80"/>
      <c r="T538" s="80"/>
      <c r="U538" s="80"/>
      <c r="V538" s="80"/>
      <c r="W538" s="80"/>
      <c r="X538" s="80"/>
      <c r="Y538" s="80"/>
    </row>
    <row r="539" spans="2:25" ht="18" customHeight="1">
      <c r="B539" s="81"/>
      <c r="C539" s="80"/>
      <c r="D539" s="80"/>
      <c r="E539" s="80"/>
      <c r="F539" s="80"/>
      <c r="G539" s="80"/>
      <c r="H539" s="80"/>
      <c r="I539" s="80"/>
      <c r="J539" s="80"/>
      <c r="K539" s="80"/>
      <c r="L539" s="80"/>
      <c r="M539" s="80"/>
      <c r="N539" s="80"/>
      <c r="O539" s="80"/>
      <c r="P539" s="80"/>
      <c r="Q539" s="80"/>
      <c r="R539" s="80"/>
      <c r="S539" s="80"/>
      <c r="T539" s="80"/>
      <c r="U539" s="80"/>
      <c r="V539" s="80"/>
      <c r="W539" s="80"/>
      <c r="X539" s="80"/>
      <c r="Y539" s="80"/>
    </row>
    <row r="540" spans="2:25" ht="18" customHeight="1">
      <c r="B540" s="81"/>
      <c r="C540" s="80"/>
      <c r="D540" s="80"/>
      <c r="E540" s="80"/>
      <c r="F540" s="80"/>
      <c r="G540" s="80"/>
      <c r="H540" s="80"/>
      <c r="I540" s="80"/>
      <c r="J540" s="80"/>
      <c r="K540" s="80"/>
      <c r="L540" s="80"/>
      <c r="M540" s="80"/>
      <c r="N540" s="80"/>
      <c r="O540" s="80"/>
      <c r="P540" s="80"/>
      <c r="Q540" s="80"/>
      <c r="R540" s="80"/>
      <c r="S540" s="80"/>
      <c r="T540" s="80"/>
      <c r="U540" s="80"/>
      <c r="V540" s="80"/>
      <c r="W540" s="80"/>
      <c r="X540" s="80"/>
      <c r="Y540" s="80"/>
    </row>
    <row r="541" spans="2:25" ht="18" customHeight="1">
      <c r="B541" s="81"/>
      <c r="C541" s="80"/>
      <c r="D541" s="80"/>
      <c r="E541" s="80"/>
      <c r="F541" s="80"/>
      <c r="G541" s="80"/>
      <c r="H541" s="80"/>
      <c r="I541" s="80"/>
      <c r="J541" s="80"/>
      <c r="K541" s="80"/>
      <c r="L541" s="80"/>
      <c r="M541" s="80"/>
      <c r="N541" s="80"/>
      <c r="O541" s="80"/>
      <c r="P541" s="80"/>
      <c r="Q541" s="80"/>
      <c r="R541" s="80"/>
      <c r="S541" s="80"/>
      <c r="T541" s="80"/>
      <c r="U541" s="80"/>
      <c r="V541" s="80"/>
      <c r="W541" s="80"/>
      <c r="X541" s="80"/>
      <c r="Y541" s="80"/>
    </row>
    <row r="542" spans="2:25" ht="18" customHeight="1">
      <c r="B542" s="81"/>
      <c r="C542" s="80"/>
      <c r="D542" s="80"/>
      <c r="E542" s="80"/>
      <c r="F542" s="80"/>
      <c r="G542" s="80"/>
      <c r="H542" s="80"/>
      <c r="I542" s="80"/>
      <c r="J542" s="80"/>
      <c r="K542" s="80"/>
      <c r="L542" s="80"/>
      <c r="M542" s="80"/>
      <c r="N542" s="80"/>
      <c r="O542" s="80"/>
      <c r="P542" s="80"/>
      <c r="Q542" s="80"/>
      <c r="R542" s="80"/>
      <c r="S542" s="80"/>
      <c r="T542" s="80"/>
      <c r="U542" s="80"/>
      <c r="V542" s="80"/>
      <c r="W542" s="80"/>
      <c r="X542" s="80"/>
      <c r="Y542" s="80"/>
    </row>
    <row r="543" spans="2:25" ht="18" customHeight="1">
      <c r="B543" s="81"/>
      <c r="C543" s="80"/>
      <c r="D543" s="80"/>
      <c r="E543" s="80"/>
      <c r="F543" s="80"/>
      <c r="G543" s="80"/>
      <c r="H543" s="80"/>
      <c r="I543" s="80"/>
      <c r="J543" s="80"/>
      <c r="K543" s="80"/>
      <c r="L543" s="80"/>
      <c r="M543" s="80"/>
      <c r="N543" s="80"/>
      <c r="O543" s="80"/>
      <c r="P543" s="80"/>
      <c r="Q543" s="80"/>
      <c r="R543" s="80"/>
      <c r="S543" s="80"/>
      <c r="T543" s="80"/>
      <c r="U543" s="80"/>
      <c r="V543" s="80"/>
      <c r="W543" s="80"/>
      <c r="X543" s="80"/>
      <c r="Y543" s="80"/>
    </row>
    <row r="544" spans="2:25" ht="18" customHeight="1">
      <c r="B544" s="81"/>
      <c r="C544" s="80"/>
      <c r="D544" s="80"/>
      <c r="E544" s="80"/>
      <c r="F544" s="80"/>
      <c r="G544" s="80"/>
      <c r="H544" s="80"/>
      <c r="I544" s="80"/>
      <c r="J544" s="80"/>
      <c r="K544" s="80"/>
      <c r="L544" s="80"/>
      <c r="M544" s="80"/>
      <c r="N544" s="80"/>
      <c r="O544" s="80"/>
      <c r="P544" s="80"/>
      <c r="Q544" s="80"/>
      <c r="R544" s="80"/>
      <c r="S544" s="80"/>
      <c r="T544" s="80"/>
      <c r="U544" s="80"/>
      <c r="V544" s="80"/>
      <c r="W544" s="80"/>
      <c r="X544" s="80"/>
      <c r="Y544" s="80"/>
    </row>
    <row r="545" spans="2:25" ht="18" customHeight="1">
      <c r="B545" s="81"/>
      <c r="C545" s="80"/>
      <c r="D545" s="80"/>
      <c r="E545" s="80"/>
      <c r="F545" s="80"/>
      <c r="G545" s="80"/>
      <c r="H545" s="80"/>
      <c r="I545" s="80"/>
      <c r="J545" s="80"/>
      <c r="K545" s="80"/>
      <c r="L545" s="80"/>
      <c r="M545" s="80"/>
      <c r="N545" s="80"/>
      <c r="O545" s="80"/>
      <c r="P545" s="80"/>
      <c r="Q545" s="80"/>
      <c r="R545" s="80"/>
      <c r="S545" s="80"/>
      <c r="T545" s="80"/>
      <c r="U545" s="80"/>
      <c r="V545" s="80"/>
      <c r="W545" s="80"/>
      <c r="X545" s="80"/>
      <c r="Y545" s="80"/>
    </row>
    <row r="546" spans="2:25" ht="18" customHeight="1">
      <c r="B546" s="81"/>
      <c r="C546" s="80"/>
      <c r="D546" s="80"/>
      <c r="E546" s="80"/>
      <c r="F546" s="80"/>
      <c r="G546" s="80"/>
      <c r="H546" s="80"/>
      <c r="I546" s="80"/>
      <c r="J546" s="80"/>
      <c r="K546" s="80"/>
      <c r="L546" s="80"/>
      <c r="M546" s="80"/>
      <c r="N546" s="80"/>
      <c r="O546" s="80"/>
      <c r="P546" s="80"/>
      <c r="Q546" s="80"/>
      <c r="R546" s="80"/>
      <c r="S546" s="80"/>
      <c r="T546" s="80"/>
      <c r="U546" s="80"/>
      <c r="V546" s="80"/>
      <c r="W546" s="80"/>
      <c r="X546" s="80"/>
      <c r="Y546" s="80"/>
    </row>
    <row r="547" spans="2:25" ht="18" customHeight="1">
      <c r="B547" s="81"/>
      <c r="C547" s="80"/>
      <c r="D547" s="80"/>
      <c r="E547" s="80"/>
      <c r="F547" s="80"/>
      <c r="G547" s="80"/>
      <c r="H547" s="80"/>
      <c r="I547" s="80"/>
      <c r="J547" s="80"/>
      <c r="K547" s="80"/>
      <c r="L547" s="80"/>
      <c r="M547" s="80"/>
      <c r="N547" s="80"/>
      <c r="O547" s="80"/>
      <c r="P547" s="80"/>
      <c r="Q547" s="80"/>
      <c r="R547" s="80"/>
      <c r="S547" s="80"/>
      <c r="T547" s="80"/>
      <c r="U547" s="80"/>
      <c r="V547" s="80"/>
      <c r="W547" s="80"/>
      <c r="X547" s="80"/>
      <c r="Y547" s="80"/>
    </row>
    <row r="548" spans="2:25" ht="18" customHeight="1">
      <c r="B548" s="81"/>
      <c r="C548" s="80"/>
      <c r="D548" s="80"/>
      <c r="E548" s="80"/>
      <c r="F548" s="80"/>
      <c r="G548" s="80"/>
      <c r="H548" s="80"/>
      <c r="I548" s="80"/>
      <c r="J548" s="80"/>
      <c r="K548" s="80"/>
      <c r="L548" s="80"/>
      <c r="M548" s="80"/>
      <c r="N548" s="80"/>
      <c r="O548" s="80"/>
      <c r="P548" s="80"/>
      <c r="Q548" s="80"/>
      <c r="R548" s="80"/>
      <c r="S548" s="80"/>
      <c r="T548" s="80"/>
      <c r="U548" s="80"/>
      <c r="V548" s="80"/>
      <c r="W548" s="80"/>
      <c r="X548" s="80"/>
      <c r="Y548" s="80"/>
    </row>
    <row r="549" spans="2:25" ht="18" customHeight="1">
      <c r="B549" s="81"/>
      <c r="C549" s="80"/>
      <c r="D549" s="80"/>
      <c r="E549" s="80"/>
      <c r="F549" s="80"/>
      <c r="G549" s="80"/>
      <c r="H549" s="80"/>
      <c r="I549" s="80"/>
      <c r="J549" s="80"/>
      <c r="K549" s="80"/>
      <c r="L549" s="80"/>
      <c r="M549" s="80"/>
      <c r="N549" s="80"/>
      <c r="O549" s="80"/>
      <c r="P549" s="80"/>
      <c r="Q549" s="80"/>
      <c r="R549" s="80"/>
      <c r="S549" s="80"/>
      <c r="T549" s="80"/>
      <c r="U549" s="80"/>
      <c r="V549" s="80"/>
      <c r="W549" s="80"/>
      <c r="X549" s="80"/>
      <c r="Y549" s="80"/>
    </row>
    <row r="550" spans="2:25" ht="18" customHeight="1">
      <c r="B550" s="81"/>
      <c r="C550" s="80"/>
      <c r="D550" s="80"/>
      <c r="E550" s="80"/>
      <c r="F550" s="80"/>
      <c r="G550" s="80"/>
      <c r="H550" s="80"/>
      <c r="I550" s="80"/>
      <c r="J550" s="80"/>
      <c r="K550" s="80"/>
      <c r="L550" s="80"/>
      <c r="M550" s="80"/>
      <c r="N550" s="80"/>
      <c r="O550" s="80"/>
      <c r="P550" s="80"/>
      <c r="Q550" s="80"/>
      <c r="R550" s="80"/>
      <c r="S550" s="80"/>
      <c r="T550" s="80"/>
      <c r="U550" s="80"/>
      <c r="V550" s="80"/>
      <c r="W550" s="80"/>
      <c r="X550" s="80"/>
      <c r="Y550" s="80"/>
    </row>
    <row r="551" spans="2:25" ht="18" customHeight="1">
      <c r="B551" s="81"/>
      <c r="C551" s="80"/>
      <c r="D551" s="80"/>
      <c r="E551" s="80"/>
      <c r="F551" s="80"/>
      <c r="G551" s="80"/>
      <c r="H551" s="80"/>
      <c r="I551" s="80"/>
      <c r="J551" s="80"/>
      <c r="K551" s="80"/>
      <c r="L551" s="80"/>
      <c r="M551" s="80"/>
      <c r="N551" s="80"/>
      <c r="O551" s="80"/>
      <c r="P551" s="80"/>
      <c r="Q551" s="80"/>
      <c r="R551" s="80"/>
      <c r="S551" s="80"/>
      <c r="T551" s="80"/>
      <c r="U551" s="80"/>
      <c r="V551" s="80"/>
      <c r="W551" s="80"/>
      <c r="X551" s="80"/>
      <c r="Y551" s="80"/>
    </row>
    <row r="552" spans="2:25" ht="18" customHeight="1">
      <c r="B552" s="81"/>
      <c r="C552" s="80"/>
      <c r="D552" s="80"/>
      <c r="E552" s="80"/>
      <c r="F552" s="80"/>
      <c r="G552" s="80"/>
      <c r="H552" s="80"/>
      <c r="I552" s="80"/>
      <c r="J552" s="80"/>
      <c r="K552" s="80"/>
      <c r="L552" s="80"/>
      <c r="M552" s="80"/>
      <c r="N552" s="80"/>
      <c r="O552" s="80"/>
      <c r="P552" s="80"/>
      <c r="Q552" s="80"/>
      <c r="R552" s="80"/>
      <c r="S552" s="80"/>
      <c r="T552" s="80"/>
      <c r="U552" s="80"/>
      <c r="V552" s="80"/>
      <c r="W552" s="80"/>
      <c r="X552" s="80"/>
      <c r="Y552" s="80"/>
    </row>
    <row r="553" spans="2:25" ht="18" customHeight="1">
      <c r="B553" s="81"/>
      <c r="C553" s="80"/>
      <c r="D553" s="80"/>
      <c r="E553" s="80"/>
      <c r="F553" s="80"/>
      <c r="G553" s="80"/>
      <c r="H553" s="80"/>
      <c r="I553" s="80"/>
      <c r="J553" s="80"/>
      <c r="K553" s="80"/>
      <c r="L553" s="80"/>
      <c r="M553" s="80"/>
      <c r="N553" s="80"/>
      <c r="O553" s="80"/>
      <c r="P553" s="80"/>
      <c r="Q553" s="80"/>
      <c r="R553" s="80"/>
      <c r="S553" s="80"/>
      <c r="T553" s="80"/>
      <c r="U553" s="80"/>
      <c r="V553" s="80"/>
      <c r="W553" s="80"/>
      <c r="X553" s="80"/>
      <c r="Y553" s="80"/>
    </row>
    <row r="554" spans="2:25" ht="18" customHeight="1">
      <c r="B554" s="81"/>
      <c r="C554" s="80"/>
      <c r="D554" s="80"/>
      <c r="E554" s="80"/>
      <c r="F554" s="80"/>
      <c r="G554" s="80"/>
      <c r="H554" s="80"/>
      <c r="I554" s="80"/>
      <c r="J554" s="80"/>
      <c r="K554" s="80"/>
      <c r="L554" s="80"/>
      <c r="M554" s="80"/>
      <c r="N554" s="80"/>
      <c r="O554" s="80"/>
      <c r="P554" s="80"/>
      <c r="Q554" s="80"/>
      <c r="R554" s="80"/>
      <c r="S554" s="80"/>
      <c r="T554" s="80"/>
      <c r="U554" s="80"/>
      <c r="V554" s="80"/>
      <c r="W554" s="80"/>
      <c r="X554" s="80"/>
      <c r="Y554" s="80"/>
    </row>
    <row r="555" spans="2:25" ht="18" customHeight="1">
      <c r="B555" s="81"/>
      <c r="C555" s="80"/>
      <c r="D555" s="80"/>
      <c r="E555" s="80"/>
      <c r="F555" s="80"/>
      <c r="G555" s="80"/>
      <c r="H555" s="80"/>
      <c r="I555" s="80"/>
      <c r="J555" s="80"/>
      <c r="K555" s="80"/>
      <c r="L555" s="80"/>
      <c r="M555" s="80"/>
      <c r="N555" s="80"/>
      <c r="O555" s="80"/>
      <c r="P555" s="80"/>
      <c r="Q555" s="80"/>
      <c r="R555" s="80"/>
      <c r="S555" s="80"/>
      <c r="T555" s="80"/>
      <c r="U555" s="80"/>
      <c r="V555" s="80"/>
      <c r="W555" s="80"/>
      <c r="X555" s="80"/>
      <c r="Y555" s="80"/>
    </row>
    <row r="556" spans="2:25" ht="18" customHeight="1">
      <c r="B556" s="81"/>
      <c r="C556" s="80"/>
      <c r="D556" s="80"/>
      <c r="E556" s="80"/>
      <c r="F556" s="80"/>
      <c r="G556" s="80"/>
      <c r="H556" s="80"/>
      <c r="I556" s="80"/>
      <c r="J556" s="80"/>
      <c r="K556" s="80"/>
      <c r="L556" s="80"/>
      <c r="M556" s="80"/>
      <c r="N556" s="80"/>
      <c r="O556" s="80"/>
      <c r="P556" s="80"/>
      <c r="Q556" s="80"/>
      <c r="R556" s="80"/>
      <c r="S556" s="80"/>
      <c r="T556" s="80"/>
      <c r="U556" s="80"/>
      <c r="V556" s="80"/>
      <c r="W556" s="80"/>
      <c r="X556" s="80"/>
      <c r="Y556" s="80"/>
    </row>
    <row r="557" spans="2:25" ht="18" customHeight="1">
      <c r="B557" s="81"/>
      <c r="C557" s="80"/>
      <c r="D557" s="80"/>
      <c r="E557" s="80"/>
      <c r="F557" s="80"/>
      <c r="G557" s="80"/>
      <c r="H557" s="80"/>
      <c r="I557" s="80"/>
      <c r="J557" s="80"/>
      <c r="K557" s="80"/>
      <c r="L557" s="80"/>
      <c r="M557" s="80"/>
      <c r="N557" s="80"/>
      <c r="O557" s="80"/>
      <c r="P557" s="80"/>
      <c r="Q557" s="80"/>
      <c r="R557" s="80"/>
      <c r="S557" s="80"/>
      <c r="T557" s="80"/>
      <c r="U557" s="80"/>
      <c r="V557" s="80"/>
      <c r="W557" s="80"/>
      <c r="X557" s="80"/>
      <c r="Y557" s="80"/>
    </row>
    <row r="558" spans="2:25" ht="18" customHeight="1">
      <c r="B558" s="81"/>
      <c r="C558" s="80"/>
      <c r="D558" s="80"/>
      <c r="E558" s="80"/>
      <c r="F558" s="80"/>
      <c r="G558" s="80"/>
      <c r="H558" s="80"/>
      <c r="I558" s="80"/>
      <c r="J558" s="80"/>
      <c r="K558" s="80"/>
      <c r="L558" s="80"/>
      <c r="M558" s="80"/>
      <c r="N558" s="80"/>
      <c r="O558" s="80"/>
      <c r="P558" s="80"/>
      <c r="Q558" s="80"/>
      <c r="R558" s="80"/>
      <c r="S558" s="80"/>
      <c r="T558" s="80"/>
      <c r="U558" s="80"/>
      <c r="V558" s="80"/>
      <c r="W558" s="80"/>
      <c r="X558" s="80"/>
      <c r="Y558" s="80"/>
    </row>
    <row r="559" spans="2:25" ht="18" customHeight="1">
      <c r="B559" s="81"/>
      <c r="C559" s="80"/>
      <c r="D559" s="80"/>
      <c r="E559" s="80"/>
      <c r="F559" s="80"/>
      <c r="G559" s="80"/>
      <c r="H559" s="80"/>
      <c r="I559" s="80"/>
      <c r="J559" s="80"/>
      <c r="K559" s="80"/>
      <c r="L559" s="80"/>
      <c r="M559" s="80"/>
      <c r="N559" s="80"/>
      <c r="O559" s="80"/>
      <c r="P559" s="80"/>
      <c r="Q559" s="80"/>
      <c r="R559" s="80"/>
      <c r="S559" s="80"/>
      <c r="T559" s="80"/>
      <c r="U559" s="80"/>
      <c r="V559" s="80"/>
      <c r="W559" s="80"/>
      <c r="X559" s="80"/>
      <c r="Y559" s="80"/>
    </row>
    <row r="560" spans="2:25" ht="18" customHeight="1">
      <c r="B560" s="81"/>
      <c r="C560" s="80"/>
      <c r="D560" s="80"/>
      <c r="E560" s="80"/>
      <c r="F560" s="80"/>
      <c r="G560" s="80"/>
      <c r="H560" s="80"/>
      <c r="I560" s="80"/>
      <c r="J560" s="80"/>
      <c r="K560" s="80"/>
      <c r="L560" s="80"/>
      <c r="M560" s="80"/>
      <c r="N560" s="80"/>
      <c r="O560" s="80"/>
      <c r="P560" s="80"/>
      <c r="Q560" s="80"/>
      <c r="R560" s="80"/>
      <c r="S560" s="80"/>
      <c r="T560" s="80"/>
      <c r="U560" s="80"/>
      <c r="V560" s="80"/>
      <c r="W560" s="80"/>
      <c r="X560" s="80"/>
      <c r="Y560" s="80"/>
    </row>
    <row r="561" spans="2:25" ht="18" customHeight="1">
      <c r="B561" s="81"/>
      <c r="C561" s="80"/>
      <c r="D561" s="80"/>
      <c r="E561" s="80"/>
      <c r="F561" s="80"/>
      <c r="G561" s="80"/>
      <c r="H561" s="80"/>
      <c r="I561" s="80"/>
      <c r="J561" s="80"/>
      <c r="K561" s="80"/>
      <c r="L561" s="80"/>
      <c r="M561" s="80"/>
      <c r="N561" s="80"/>
      <c r="O561" s="80"/>
      <c r="P561" s="80"/>
      <c r="Q561" s="80"/>
      <c r="R561" s="80"/>
      <c r="S561" s="80"/>
      <c r="T561" s="80"/>
      <c r="U561" s="80"/>
      <c r="V561" s="80"/>
      <c r="W561" s="80"/>
      <c r="X561" s="80"/>
      <c r="Y561" s="80"/>
    </row>
    <row r="562" spans="2:25" ht="18" customHeight="1">
      <c r="B562" s="81"/>
      <c r="C562" s="80"/>
      <c r="D562" s="80"/>
      <c r="E562" s="80"/>
      <c r="F562" s="80"/>
      <c r="G562" s="80"/>
      <c r="H562" s="80"/>
      <c r="I562" s="80"/>
      <c r="J562" s="80"/>
      <c r="K562" s="80"/>
      <c r="L562" s="80"/>
      <c r="M562" s="80"/>
      <c r="N562" s="80"/>
      <c r="O562" s="80"/>
      <c r="P562" s="80"/>
      <c r="Q562" s="80"/>
      <c r="R562" s="80"/>
      <c r="S562" s="80"/>
      <c r="T562" s="80"/>
      <c r="U562" s="80"/>
      <c r="V562" s="80"/>
      <c r="W562" s="80"/>
      <c r="X562" s="80"/>
      <c r="Y562" s="80"/>
    </row>
    <row r="563" spans="2:25" ht="18" customHeight="1">
      <c r="B563" s="81"/>
      <c r="C563" s="80"/>
      <c r="D563" s="80"/>
      <c r="E563" s="80"/>
      <c r="F563" s="80"/>
      <c r="G563" s="80"/>
      <c r="H563" s="80"/>
      <c r="I563" s="80"/>
      <c r="J563" s="80"/>
      <c r="K563" s="80"/>
      <c r="L563" s="80"/>
      <c r="M563" s="80"/>
      <c r="N563" s="80"/>
      <c r="O563" s="80"/>
      <c r="P563" s="80"/>
      <c r="Q563" s="80"/>
      <c r="R563" s="80"/>
      <c r="S563" s="80"/>
      <c r="T563" s="80"/>
      <c r="U563" s="80"/>
      <c r="V563" s="80"/>
      <c r="W563" s="80"/>
      <c r="X563" s="80"/>
      <c r="Y563" s="80"/>
    </row>
    <row r="564" spans="2:25" ht="18" customHeight="1">
      <c r="B564" s="81"/>
      <c r="C564" s="80"/>
      <c r="D564" s="80"/>
      <c r="E564" s="80"/>
      <c r="F564" s="80"/>
      <c r="G564" s="80"/>
      <c r="H564" s="80"/>
      <c r="I564" s="80"/>
      <c r="J564" s="80"/>
      <c r="K564" s="80"/>
      <c r="L564" s="80"/>
      <c r="M564" s="80"/>
      <c r="N564" s="80"/>
      <c r="O564" s="80"/>
      <c r="P564" s="80"/>
      <c r="Q564" s="80"/>
      <c r="R564" s="80"/>
      <c r="S564" s="80"/>
      <c r="T564" s="80"/>
      <c r="U564" s="80"/>
      <c r="V564" s="80"/>
      <c r="W564" s="80"/>
      <c r="X564" s="80"/>
      <c r="Y564" s="80"/>
    </row>
    <row r="565" spans="2:25" ht="18" customHeight="1">
      <c r="B565" s="81"/>
      <c r="C565" s="80"/>
      <c r="D565" s="80"/>
      <c r="E565" s="80"/>
      <c r="F565" s="80"/>
      <c r="G565" s="80"/>
      <c r="H565" s="80"/>
      <c r="I565" s="80"/>
      <c r="J565" s="80"/>
      <c r="K565" s="80"/>
      <c r="L565" s="80"/>
      <c r="M565" s="80"/>
      <c r="N565" s="80"/>
      <c r="O565" s="80"/>
      <c r="P565" s="80"/>
      <c r="Q565" s="80"/>
      <c r="R565" s="80"/>
      <c r="S565" s="80"/>
      <c r="T565" s="80"/>
      <c r="U565" s="80"/>
      <c r="V565" s="80"/>
      <c r="W565" s="80"/>
      <c r="X565" s="80"/>
      <c r="Y565" s="80"/>
    </row>
    <row r="566" spans="2:25" ht="18" customHeight="1">
      <c r="B566" s="81"/>
      <c r="C566" s="80"/>
      <c r="D566" s="80"/>
      <c r="E566" s="80"/>
      <c r="F566" s="80"/>
      <c r="G566" s="80"/>
      <c r="H566" s="80"/>
      <c r="I566" s="80"/>
      <c r="J566" s="80"/>
      <c r="K566" s="80"/>
      <c r="L566" s="80"/>
      <c r="M566" s="80"/>
      <c r="N566" s="80"/>
      <c r="O566" s="80"/>
      <c r="P566" s="80"/>
      <c r="Q566" s="80"/>
      <c r="R566" s="80"/>
      <c r="S566" s="80"/>
      <c r="T566" s="80"/>
      <c r="U566" s="80"/>
      <c r="V566" s="80"/>
      <c r="W566" s="80"/>
      <c r="X566" s="80"/>
      <c r="Y566" s="80"/>
    </row>
    <row r="567" spans="2:25" ht="18" customHeight="1">
      <c r="B567" s="81"/>
      <c r="C567" s="80"/>
      <c r="D567" s="80"/>
      <c r="E567" s="80"/>
      <c r="F567" s="80"/>
      <c r="G567" s="80"/>
      <c r="H567" s="80"/>
      <c r="I567" s="80"/>
      <c r="J567" s="80"/>
      <c r="K567" s="80"/>
      <c r="L567" s="80"/>
      <c r="M567" s="80"/>
      <c r="N567" s="80"/>
      <c r="O567" s="80"/>
      <c r="P567" s="80"/>
      <c r="Q567" s="80"/>
      <c r="R567" s="80"/>
      <c r="S567" s="80"/>
      <c r="T567" s="80"/>
      <c r="U567" s="80"/>
      <c r="V567" s="80"/>
      <c r="W567" s="80"/>
      <c r="X567" s="80"/>
      <c r="Y567" s="80"/>
    </row>
    <row r="568" spans="2:25" ht="18" customHeight="1">
      <c r="B568" s="81"/>
      <c r="C568" s="80"/>
      <c r="D568" s="80"/>
      <c r="E568" s="80"/>
      <c r="F568" s="80"/>
      <c r="G568" s="80"/>
      <c r="H568" s="80"/>
      <c r="I568" s="80"/>
      <c r="J568" s="80"/>
      <c r="K568" s="80"/>
      <c r="L568" s="80"/>
      <c r="M568" s="80"/>
      <c r="N568" s="80"/>
      <c r="O568" s="80"/>
      <c r="P568" s="80"/>
      <c r="Q568" s="80"/>
      <c r="R568" s="80"/>
      <c r="S568" s="80"/>
      <c r="T568" s="80"/>
      <c r="U568" s="80"/>
      <c r="V568" s="80"/>
      <c r="W568" s="80"/>
      <c r="X568" s="80"/>
      <c r="Y568" s="80"/>
    </row>
    <row r="569" spans="2:25" ht="18" customHeight="1">
      <c r="B569" s="81"/>
      <c r="C569" s="80"/>
      <c r="D569" s="80"/>
      <c r="E569" s="80"/>
      <c r="F569" s="80"/>
      <c r="G569" s="80"/>
      <c r="H569" s="80"/>
      <c r="I569" s="80"/>
      <c r="J569" s="80"/>
      <c r="K569" s="80"/>
      <c r="L569" s="80"/>
      <c r="M569" s="80"/>
      <c r="N569" s="80"/>
      <c r="O569" s="80"/>
      <c r="P569" s="80"/>
      <c r="Q569" s="80"/>
      <c r="R569" s="80"/>
      <c r="S569" s="80"/>
      <c r="T569" s="80"/>
      <c r="U569" s="80"/>
      <c r="V569" s="80"/>
      <c r="W569" s="80"/>
      <c r="X569" s="80"/>
      <c r="Y569" s="80"/>
    </row>
    <row r="570" spans="2:25" ht="18" customHeight="1">
      <c r="B570" s="81"/>
      <c r="C570" s="80"/>
      <c r="D570" s="80"/>
      <c r="E570" s="80"/>
      <c r="F570" s="80"/>
      <c r="G570" s="80"/>
      <c r="H570" s="80"/>
      <c r="I570" s="80"/>
      <c r="J570" s="80"/>
      <c r="K570" s="80"/>
      <c r="L570" s="80"/>
      <c r="M570" s="80"/>
      <c r="N570" s="80"/>
      <c r="O570" s="80"/>
      <c r="P570" s="80"/>
      <c r="Q570" s="80"/>
      <c r="R570" s="80"/>
      <c r="S570" s="80"/>
      <c r="T570" s="80"/>
      <c r="U570" s="80"/>
      <c r="V570" s="80"/>
      <c r="W570" s="80"/>
      <c r="X570" s="80"/>
      <c r="Y570" s="80"/>
    </row>
    <row r="571" spans="2:25" ht="18" customHeight="1">
      <c r="B571" s="81"/>
      <c r="C571" s="80"/>
      <c r="D571" s="80"/>
      <c r="E571" s="80"/>
      <c r="F571" s="80"/>
      <c r="G571" s="80"/>
      <c r="H571" s="80"/>
      <c r="I571" s="80"/>
      <c r="J571" s="80"/>
      <c r="K571" s="80"/>
      <c r="L571" s="80"/>
      <c r="M571" s="80"/>
      <c r="N571" s="80"/>
      <c r="O571" s="80"/>
      <c r="P571" s="80"/>
      <c r="Q571" s="80"/>
      <c r="R571" s="80"/>
      <c r="S571" s="80"/>
      <c r="T571" s="80"/>
      <c r="U571" s="80"/>
      <c r="V571" s="80"/>
      <c r="W571" s="80"/>
      <c r="X571" s="80"/>
      <c r="Y571" s="80"/>
    </row>
    <row r="572" spans="2:25" ht="18" customHeight="1">
      <c r="B572" s="81"/>
      <c r="C572" s="80"/>
      <c r="D572" s="80"/>
      <c r="E572" s="80"/>
      <c r="F572" s="80"/>
      <c r="G572" s="80"/>
      <c r="H572" s="80"/>
      <c r="I572" s="80"/>
      <c r="J572" s="80"/>
      <c r="K572" s="80"/>
      <c r="L572" s="80"/>
      <c r="M572" s="80"/>
      <c r="N572" s="80"/>
      <c r="O572" s="80"/>
      <c r="P572" s="80"/>
      <c r="Q572" s="80"/>
      <c r="R572" s="80"/>
      <c r="S572" s="80"/>
      <c r="T572" s="80"/>
      <c r="U572" s="80"/>
      <c r="V572" s="80"/>
      <c r="W572" s="80"/>
      <c r="X572" s="80"/>
      <c r="Y572" s="80"/>
    </row>
    <row r="573" spans="2:25" ht="18" customHeight="1">
      <c r="B573" s="81"/>
      <c r="C573" s="80"/>
      <c r="D573" s="80"/>
      <c r="E573" s="80"/>
      <c r="F573" s="80"/>
      <c r="G573" s="80"/>
      <c r="H573" s="80"/>
      <c r="I573" s="80"/>
      <c r="J573" s="80"/>
      <c r="K573" s="80"/>
      <c r="L573" s="80"/>
      <c r="M573" s="80"/>
      <c r="N573" s="80"/>
      <c r="O573" s="80"/>
      <c r="P573" s="80"/>
      <c r="Q573" s="80"/>
      <c r="R573" s="80"/>
      <c r="S573" s="80"/>
      <c r="T573" s="80"/>
      <c r="U573" s="80"/>
      <c r="V573" s="80"/>
      <c r="W573" s="80"/>
      <c r="X573" s="80"/>
      <c r="Y573" s="80"/>
    </row>
    <row r="574" spans="2:25" ht="18" customHeight="1">
      <c r="B574" s="81"/>
      <c r="C574" s="80"/>
      <c r="D574" s="80"/>
      <c r="E574" s="80"/>
      <c r="F574" s="80"/>
      <c r="G574" s="80"/>
      <c r="H574" s="80"/>
      <c r="I574" s="80"/>
      <c r="J574" s="80"/>
      <c r="K574" s="80"/>
      <c r="L574" s="80"/>
      <c r="M574" s="80"/>
      <c r="N574" s="80"/>
      <c r="O574" s="80"/>
      <c r="P574" s="80"/>
      <c r="Q574" s="80"/>
      <c r="R574" s="80"/>
      <c r="S574" s="80"/>
      <c r="T574" s="80"/>
      <c r="U574" s="80"/>
      <c r="V574" s="80"/>
      <c r="W574" s="80"/>
      <c r="X574" s="80"/>
      <c r="Y574" s="80"/>
    </row>
    <row r="575" spans="2:25" ht="18" customHeight="1">
      <c r="B575" s="81"/>
      <c r="C575" s="80"/>
      <c r="D575" s="80"/>
      <c r="E575" s="80"/>
      <c r="F575" s="80"/>
      <c r="G575" s="80"/>
      <c r="H575" s="80"/>
      <c r="I575" s="80"/>
      <c r="J575" s="80"/>
      <c r="K575" s="80"/>
      <c r="L575" s="80"/>
      <c r="M575" s="80"/>
      <c r="N575" s="80"/>
      <c r="O575" s="80"/>
      <c r="P575" s="80"/>
      <c r="Q575" s="80"/>
      <c r="R575" s="80"/>
      <c r="S575" s="80"/>
      <c r="T575" s="80"/>
      <c r="U575" s="80"/>
      <c r="V575" s="80"/>
      <c r="W575" s="80"/>
      <c r="X575" s="80"/>
      <c r="Y575" s="80"/>
    </row>
    <row r="576" spans="2:25" ht="18" customHeight="1">
      <c r="B576" s="81"/>
      <c r="C576" s="80"/>
      <c r="D576" s="80"/>
      <c r="E576" s="80"/>
      <c r="F576" s="80"/>
      <c r="G576" s="80"/>
      <c r="H576" s="80"/>
      <c r="I576" s="80"/>
      <c r="J576" s="80"/>
      <c r="K576" s="80"/>
      <c r="L576" s="80"/>
      <c r="M576" s="80"/>
      <c r="N576" s="80"/>
      <c r="O576" s="80"/>
      <c r="P576" s="80"/>
      <c r="Q576" s="80"/>
      <c r="R576" s="80"/>
      <c r="S576" s="80"/>
      <c r="T576" s="80"/>
      <c r="U576" s="80"/>
      <c r="V576" s="80"/>
      <c r="W576" s="80"/>
      <c r="X576" s="80"/>
      <c r="Y576" s="80"/>
    </row>
    <row r="577" spans="2:25" ht="18" customHeight="1">
      <c r="B577" s="81"/>
      <c r="C577" s="80"/>
      <c r="D577" s="80"/>
      <c r="E577" s="80"/>
      <c r="F577" s="80"/>
      <c r="G577" s="80"/>
      <c r="H577" s="80"/>
      <c r="I577" s="80"/>
      <c r="J577" s="80"/>
      <c r="K577" s="80"/>
      <c r="L577" s="80"/>
      <c r="M577" s="80"/>
      <c r="N577" s="80"/>
      <c r="O577" s="80"/>
      <c r="P577" s="80"/>
      <c r="Q577" s="80"/>
      <c r="R577" s="80"/>
      <c r="S577" s="80"/>
      <c r="T577" s="80"/>
      <c r="U577" s="80"/>
      <c r="V577" s="80"/>
      <c r="W577" s="80"/>
      <c r="X577" s="80"/>
      <c r="Y577" s="80"/>
    </row>
    <row r="578" spans="2:25" ht="18" customHeight="1">
      <c r="B578" s="81"/>
      <c r="C578" s="80"/>
      <c r="D578" s="80"/>
      <c r="E578" s="80"/>
      <c r="F578" s="80"/>
      <c r="G578" s="80"/>
      <c r="H578" s="80"/>
      <c r="I578" s="80"/>
      <c r="J578" s="80"/>
      <c r="K578" s="80"/>
      <c r="L578" s="80"/>
      <c r="M578" s="80"/>
      <c r="N578" s="80"/>
      <c r="O578" s="80"/>
      <c r="P578" s="80"/>
      <c r="Q578" s="80"/>
      <c r="R578" s="80"/>
      <c r="S578" s="80"/>
      <c r="T578" s="80"/>
      <c r="U578" s="80"/>
      <c r="V578" s="80"/>
      <c r="W578" s="80"/>
      <c r="X578" s="80"/>
      <c r="Y578" s="80"/>
    </row>
    <row r="579" spans="2:25" ht="18" customHeight="1">
      <c r="B579" s="81"/>
      <c r="C579" s="80"/>
      <c r="D579" s="80"/>
      <c r="E579" s="80"/>
      <c r="F579" s="80"/>
      <c r="G579" s="80"/>
      <c r="H579" s="80"/>
      <c r="I579" s="80"/>
      <c r="J579" s="80"/>
      <c r="K579" s="80"/>
      <c r="L579" s="80"/>
      <c r="M579" s="80"/>
      <c r="N579" s="80"/>
      <c r="O579" s="80"/>
      <c r="P579" s="80"/>
      <c r="Q579" s="80"/>
      <c r="R579" s="80"/>
      <c r="S579" s="80"/>
      <c r="T579" s="80"/>
      <c r="U579" s="80"/>
      <c r="V579" s="80"/>
      <c r="W579" s="80"/>
      <c r="X579" s="80"/>
      <c r="Y579" s="80"/>
    </row>
    <row r="580" spans="2:25" ht="18" customHeight="1">
      <c r="B580" s="81"/>
      <c r="C580" s="80"/>
      <c r="D580" s="80"/>
      <c r="E580" s="80"/>
      <c r="F580" s="80"/>
      <c r="G580" s="80"/>
      <c r="H580" s="80"/>
      <c r="I580" s="80"/>
      <c r="J580" s="80"/>
      <c r="K580" s="80"/>
      <c r="L580" s="80"/>
      <c r="M580" s="80"/>
      <c r="N580" s="80"/>
      <c r="O580" s="80"/>
      <c r="P580" s="80"/>
      <c r="Q580" s="80"/>
      <c r="R580" s="80"/>
      <c r="S580" s="80"/>
      <c r="T580" s="80"/>
      <c r="U580" s="80"/>
      <c r="V580" s="80"/>
      <c r="W580" s="80"/>
      <c r="X580" s="80"/>
      <c r="Y580" s="80"/>
    </row>
    <row r="581" spans="2:25" ht="18" customHeight="1">
      <c r="B581" s="81"/>
      <c r="C581" s="80"/>
      <c r="D581" s="80"/>
      <c r="E581" s="80"/>
      <c r="F581" s="80"/>
      <c r="G581" s="80"/>
      <c r="H581" s="80"/>
      <c r="I581" s="80"/>
      <c r="J581" s="80"/>
      <c r="K581" s="80"/>
      <c r="L581" s="80"/>
      <c r="M581" s="80"/>
      <c r="N581" s="80"/>
      <c r="O581" s="80"/>
      <c r="P581" s="80"/>
      <c r="Q581" s="80"/>
      <c r="R581" s="80"/>
      <c r="S581" s="80"/>
      <c r="T581" s="80"/>
      <c r="U581" s="80"/>
      <c r="V581" s="80"/>
      <c r="W581" s="80"/>
      <c r="X581" s="80"/>
      <c r="Y581" s="80"/>
    </row>
    <row r="582" spans="2:25" ht="18" customHeight="1">
      <c r="B582" s="81"/>
      <c r="C582" s="80"/>
      <c r="D582" s="80"/>
      <c r="E582" s="80"/>
      <c r="F582" s="80"/>
      <c r="G582" s="80"/>
      <c r="H582" s="80"/>
      <c r="I582" s="80"/>
      <c r="J582" s="80"/>
      <c r="K582" s="80"/>
      <c r="L582" s="80"/>
      <c r="M582" s="80"/>
      <c r="N582" s="80"/>
      <c r="O582" s="80"/>
      <c r="P582" s="80"/>
      <c r="Q582" s="80"/>
      <c r="R582" s="80"/>
      <c r="S582" s="80"/>
      <c r="T582" s="80"/>
      <c r="U582" s="80"/>
      <c r="V582" s="80"/>
      <c r="W582" s="80"/>
      <c r="X582" s="80"/>
      <c r="Y582" s="80"/>
    </row>
    <row r="583" spans="2:25" ht="18" customHeight="1">
      <c r="B583" s="81"/>
      <c r="C583" s="80"/>
      <c r="D583" s="80"/>
      <c r="E583" s="80"/>
      <c r="F583" s="80"/>
      <c r="G583" s="80"/>
      <c r="H583" s="80"/>
      <c r="I583" s="80"/>
      <c r="J583" s="80"/>
      <c r="K583" s="80"/>
      <c r="L583" s="80"/>
      <c r="M583" s="80"/>
      <c r="N583" s="80"/>
      <c r="O583" s="80"/>
      <c r="P583" s="80"/>
      <c r="Q583" s="80"/>
      <c r="R583" s="80"/>
      <c r="S583" s="80"/>
      <c r="T583" s="80"/>
      <c r="U583" s="80"/>
      <c r="V583" s="80"/>
      <c r="W583" s="80"/>
      <c r="X583" s="80"/>
      <c r="Y583" s="80"/>
    </row>
    <row r="584" spans="2:25" ht="18" customHeight="1">
      <c r="B584" s="81"/>
      <c r="C584" s="80"/>
      <c r="D584" s="80"/>
      <c r="E584" s="80"/>
      <c r="F584" s="80"/>
      <c r="G584" s="80"/>
      <c r="H584" s="80"/>
      <c r="I584" s="80"/>
      <c r="J584" s="80"/>
      <c r="K584" s="80"/>
      <c r="L584" s="80"/>
      <c r="M584" s="80"/>
      <c r="N584" s="80"/>
      <c r="O584" s="80"/>
      <c r="P584" s="80"/>
      <c r="Q584" s="80"/>
      <c r="R584" s="80"/>
      <c r="S584" s="80"/>
      <c r="T584" s="80"/>
      <c r="U584" s="80"/>
      <c r="V584" s="80"/>
      <c r="W584" s="80"/>
      <c r="X584" s="80"/>
      <c r="Y584" s="80"/>
    </row>
    <row r="585" spans="2:25" ht="18" customHeight="1">
      <c r="B585" s="81"/>
      <c r="C585" s="80"/>
      <c r="D585" s="80"/>
      <c r="E585" s="80"/>
      <c r="F585" s="80"/>
      <c r="G585" s="80"/>
      <c r="H585" s="80"/>
      <c r="I585" s="80"/>
      <c r="J585" s="80"/>
      <c r="K585" s="80"/>
      <c r="L585" s="80"/>
      <c r="M585" s="80"/>
      <c r="N585" s="80"/>
      <c r="O585" s="80"/>
      <c r="P585" s="80"/>
      <c r="Q585" s="80"/>
      <c r="R585" s="80"/>
      <c r="S585" s="80"/>
      <c r="T585" s="80"/>
      <c r="U585" s="80"/>
      <c r="V585" s="80"/>
      <c r="W585" s="80"/>
      <c r="X585" s="80"/>
      <c r="Y585" s="80"/>
    </row>
    <row r="586" spans="2:25" ht="18" customHeight="1">
      <c r="B586" s="81"/>
      <c r="C586" s="80"/>
      <c r="D586" s="80"/>
      <c r="E586" s="80"/>
      <c r="F586" s="80"/>
      <c r="G586" s="80"/>
      <c r="H586" s="80"/>
      <c r="I586" s="80"/>
      <c r="J586" s="80"/>
      <c r="K586" s="80"/>
      <c r="L586" s="80"/>
      <c r="M586" s="80"/>
      <c r="N586" s="80"/>
      <c r="O586" s="80"/>
      <c r="P586" s="80"/>
      <c r="Q586" s="80"/>
      <c r="R586" s="80"/>
      <c r="S586" s="80"/>
      <c r="T586" s="80"/>
      <c r="U586" s="80"/>
      <c r="V586" s="80"/>
      <c r="W586" s="80"/>
      <c r="X586" s="80"/>
      <c r="Y586" s="80"/>
    </row>
    <row r="587" spans="2:25" ht="18" customHeight="1">
      <c r="B587" s="81"/>
      <c r="C587" s="80"/>
      <c r="D587" s="80"/>
      <c r="E587" s="80"/>
      <c r="F587" s="80"/>
      <c r="G587" s="80"/>
      <c r="H587" s="80"/>
      <c r="I587" s="80"/>
      <c r="J587" s="80"/>
      <c r="K587" s="80"/>
      <c r="L587" s="80"/>
      <c r="M587" s="80"/>
      <c r="N587" s="80"/>
      <c r="O587" s="80"/>
      <c r="P587" s="80"/>
      <c r="Q587" s="80"/>
      <c r="R587" s="80"/>
      <c r="S587" s="80"/>
      <c r="T587" s="80"/>
      <c r="U587" s="80"/>
      <c r="V587" s="80"/>
      <c r="W587" s="80"/>
      <c r="X587" s="80"/>
      <c r="Y587" s="80"/>
    </row>
    <row r="588" spans="2:25" ht="18" customHeight="1">
      <c r="B588" s="81"/>
      <c r="C588" s="80"/>
      <c r="D588" s="80"/>
      <c r="E588" s="80"/>
      <c r="F588" s="80"/>
      <c r="G588" s="80"/>
      <c r="H588" s="80"/>
      <c r="I588" s="80"/>
      <c r="J588" s="80"/>
      <c r="K588" s="80"/>
      <c r="L588" s="80"/>
      <c r="M588" s="80"/>
      <c r="N588" s="80"/>
      <c r="O588" s="80"/>
      <c r="P588" s="80"/>
      <c r="Q588" s="80"/>
      <c r="R588" s="80"/>
      <c r="S588" s="80"/>
      <c r="T588" s="80"/>
      <c r="U588" s="80"/>
      <c r="V588" s="80"/>
      <c r="W588" s="80"/>
      <c r="X588" s="80"/>
      <c r="Y588" s="80"/>
    </row>
    <row r="589" spans="2:25" ht="18" customHeight="1">
      <c r="B589" s="81"/>
      <c r="C589" s="80"/>
      <c r="D589" s="80"/>
      <c r="E589" s="80"/>
      <c r="F589" s="80"/>
      <c r="G589" s="80"/>
      <c r="H589" s="80"/>
      <c r="I589" s="80"/>
      <c r="J589" s="80"/>
      <c r="K589" s="80"/>
      <c r="L589" s="80"/>
      <c r="M589" s="80"/>
      <c r="N589" s="80"/>
      <c r="O589" s="80"/>
      <c r="P589" s="80"/>
      <c r="Q589" s="80"/>
      <c r="R589" s="80"/>
      <c r="S589" s="80"/>
      <c r="T589" s="80"/>
      <c r="U589" s="80"/>
      <c r="V589" s="80"/>
      <c r="W589" s="80"/>
      <c r="X589" s="80"/>
      <c r="Y589" s="80"/>
    </row>
    <row r="590" spans="2:25" ht="18" customHeight="1">
      <c r="B590" s="81"/>
      <c r="C590" s="80"/>
      <c r="D590" s="80"/>
      <c r="E590" s="80"/>
      <c r="F590" s="80"/>
      <c r="G590" s="80"/>
      <c r="H590" s="80"/>
      <c r="I590" s="80"/>
      <c r="J590" s="80"/>
      <c r="K590" s="80"/>
      <c r="L590" s="80"/>
      <c r="M590" s="80"/>
      <c r="N590" s="80"/>
      <c r="O590" s="80"/>
      <c r="P590" s="80"/>
      <c r="Q590" s="80"/>
      <c r="R590" s="80"/>
      <c r="S590" s="80"/>
      <c r="T590" s="80"/>
      <c r="U590" s="80"/>
      <c r="V590" s="80"/>
      <c r="W590" s="80"/>
      <c r="X590" s="80"/>
      <c r="Y590" s="80"/>
    </row>
    <row r="591" spans="2:25" ht="18" customHeight="1">
      <c r="B591" s="81"/>
      <c r="C591" s="80"/>
      <c r="D591" s="80"/>
      <c r="E591" s="80"/>
      <c r="F591" s="80"/>
      <c r="G591" s="80"/>
      <c r="H591" s="80"/>
      <c r="I591" s="80"/>
      <c r="J591" s="80"/>
      <c r="K591" s="80"/>
      <c r="L591" s="80"/>
      <c r="M591" s="80"/>
      <c r="N591" s="80"/>
      <c r="O591" s="80"/>
      <c r="P591" s="80"/>
      <c r="Q591" s="80"/>
      <c r="R591" s="80"/>
      <c r="S591" s="80"/>
      <c r="T591" s="80"/>
      <c r="U591" s="80"/>
      <c r="V591" s="80"/>
      <c r="W591" s="80"/>
      <c r="X591" s="80"/>
      <c r="Y591" s="80"/>
    </row>
    <row r="592" spans="2:25" ht="18" customHeight="1">
      <c r="B592" s="81"/>
      <c r="C592" s="80"/>
      <c r="D592" s="80"/>
      <c r="E592" s="80"/>
      <c r="F592" s="80"/>
      <c r="G592" s="80"/>
      <c r="H592" s="80"/>
      <c r="I592" s="80"/>
      <c r="J592" s="80"/>
      <c r="K592" s="80"/>
      <c r="L592" s="80"/>
      <c r="M592" s="80"/>
      <c r="N592" s="80"/>
      <c r="O592" s="80"/>
      <c r="P592" s="80"/>
      <c r="Q592" s="80"/>
      <c r="R592" s="80"/>
      <c r="S592" s="80"/>
      <c r="T592" s="80"/>
      <c r="U592" s="80"/>
      <c r="V592" s="80"/>
      <c r="W592" s="80"/>
      <c r="X592" s="80"/>
      <c r="Y592" s="80"/>
    </row>
    <row r="593" spans="2:25" ht="18" customHeight="1">
      <c r="B593" s="81"/>
      <c r="C593" s="80"/>
      <c r="D593" s="80"/>
      <c r="E593" s="80"/>
      <c r="F593" s="80"/>
      <c r="G593" s="80"/>
      <c r="H593" s="80"/>
      <c r="I593" s="80"/>
      <c r="J593" s="80"/>
      <c r="K593" s="80"/>
      <c r="L593" s="80"/>
      <c r="M593" s="80"/>
      <c r="N593" s="80"/>
      <c r="O593" s="80"/>
      <c r="P593" s="80"/>
      <c r="Q593" s="80"/>
      <c r="R593" s="80"/>
      <c r="S593" s="80"/>
      <c r="T593" s="80"/>
      <c r="U593" s="80"/>
      <c r="V593" s="80"/>
      <c r="W593" s="80"/>
      <c r="X593" s="80"/>
      <c r="Y593" s="80"/>
    </row>
    <row r="594" spans="2:25" ht="18" customHeight="1">
      <c r="B594" s="81"/>
      <c r="C594" s="80"/>
      <c r="D594" s="80"/>
      <c r="E594" s="80"/>
      <c r="F594" s="80"/>
      <c r="G594" s="80"/>
      <c r="H594" s="80"/>
      <c r="I594" s="80"/>
      <c r="J594" s="80"/>
      <c r="K594" s="80"/>
      <c r="L594" s="80"/>
      <c r="M594" s="80"/>
      <c r="N594" s="80"/>
      <c r="O594" s="80"/>
      <c r="P594" s="80"/>
      <c r="Q594" s="80"/>
      <c r="R594" s="80"/>
      <c r="S594" s="80"/>
      <c r="T594" s="80"/>
      <c r="U594" s="80"/>
      <c r="V594" s="80"/>
      <c r="W594" s="80"/>
      <c r="X594" s="80"/>
      <c r="Y594" s="80"/>
    </row>
    <row r="595" spans="2:25" ht="18" customHeight="1">
      <c r="B595" s="81"/>
      <c r="C595" s="80"/>
      <c r="D595" s="80"/>
      <c r="E595" s="80"/>
      <c r="F595" s="80"/>
      <c r="G595" s="80"/>
      <c r="H595" s="80"/>
      <c r="I595" s="80"/>
      <c r="J595" s="80"/>
      <c r="K595" s="80"/>
      <c r="L595" s="80"/>
      <c r="M595" s="80"/>
      <c r="N595" s="80"/>
      <c r="O595" s="80"/>
      <c r="P595" s="80"/>
      <c r="Q595" s="80"/>
      <c r="R595" s="80"/>
      <c r="S595" s="80"/>
      <c r="T595" s="80"/>
      <c r="U595" s="80"/>
      <c r="V595" s="80"/>
      <c r="W595" s="80"/>
      <c r="X595" s="80"/>
      <c r="Y595" s="80"/>
    </row>
    <row r="596" spans="2:25" ht="18" customHeight="1">
      <c r="B596" s="81"/>
      <c r="C596" s="80"/>
      <c r="D596" s="80"/>
      <c r="E596" s="80"/>
      <c r="F596" s="80"/>
      <c r="G596" s="80"/>
      <c r="H596" s="80"/>
      <c r="I596" s="80"/>
      <c r="J596" s="80"/>
      <c r="K596" s="80"/>
      <c r="L596" s="80"/>
      <c r="M596" s="80"/>
      <c r="N596" s="80"/>
      <c r="O596" s="80"/>
      <c r="P596" s="80"/>
      <c r="Q596" s="80"/>
      <c r="R596" s="80"/>
      <c r="S596" s="80"/>
      <c r="T596" s="80"/>
      <c r="U596" s="80"/>
      <c r="V596" s="80"/>
      <c r="W596" s="80"/>
      <c r="X596" s="80"/>
      <c r="Y596" s="80"/>
    </row>
    <row r="597" spans="2:25" ht="18" customHeight="1">
      <c r="B597" s="81"/>
      <c r="C597" s="80"/>
      <c r="D597" s="80"/>
      <c r="E597" s="80"/>
      <c r="F597" s="80"/>
      <c r="G597" s="80"/>
      <c r="H597" s="80"/>
      <c r="I597" s="80"/>
      <c r="J597" s="80"/>
      <c r="K597" s="80"/>
      <c r="L597" s="80"/>
      <c r="M597" s="80"/>
      <c r="N597" s="80"/>
      <c r="O597" s="80"/>
      <c r="P597" s="80"/>
      <c r="Q597" s="80"/>
      <c r="R597" s="80"/>
      <c r="S597" s="80"/>
      <c r="T597" s="80"/>
      <c r="U597" s="80"/>
      <c r="V597" s="80"/>
      <c r="W597" s="80"/>
      <c r="X597" s="80"/>
      <c r="Y597" s="80"/>
    </row>
    <row r="598" spans="2:25" ht="18" customHeight="1">
      <c r="B598" s="81"/>
      <c r="C598" s="80"/>
      <c r="D598" s="80"/>
      <c r="E598" s="80"/>
      <c r="F598" s="80"/>
      <c r="G598" s="80"/>
      <c r="H598" s="80"/>
      <c r="I598" s="80"/>
      <c r="J598" s="80"/>
      <c r="K598" s="80"/>
      <c r="L598" s="80"/>
      <c r="M598" s="80"/>
      <c r="N598" s="80"/>
      <c r="O598" s="80"/>
      <c r="P598" s="80"/>
      <c r="Q598" s="80"/>
      <c r="R598" s="80"/>
      <c r="S598" s="80"/>
      <c r="T598" s="80"/>
      <c r="U598" s="80"/>
      <c r="V598" s="80"/>
      <c r="W598" s="80"/>
      <c r="X598" s="80"/>
      <c r="Y598" s="80"/>
    </row>
    <row r="599" spans="2:25" ht="18" customHeight="1">
      <c r="B599" s="81"/>
      <c r="C599" s="80"/>
      <c r="D599" s="80"/>
      <c r="E599" s="80"/>
      <c r="F599" s="80"/>
      <c r="G599" s="80"/>
      <c r="H599" s="80"/>
      <c r="I599" s="80"/>
      <c r="J599" s="80"/>
      <c r="K599" s="80"/>
      <c r="L599" s="80"/>
      <c r="M599" s="80"/>
      <c r="N599" s="80"/>
      <c r="O599" s="80"/>
      <c r="P599" s="80"/>
      <c r="Q599" s="80"/>
      <c r="R599" s="80"/>
      <c r="S599" s="80"/>
      <c r="T599" s="80"/>
      <c r="U599" s="80"/>
      <c r="V599" s="80"/>
      <c r="W599" s="80"/>
      <c r="X599" s="80"/>
      <c r="Y599" s="80"/>
    </row>
    <row r="600" spans="2:25" ht="18" customHeight="1">
      <c r="B600" s="81"/>
      <c r="C600" s="80"/>
      <c r="D600" s="80"/>
      <c r="E600" s="80"/>
      <c r="F600" s="80"/>
      <c r="G600" s="80"/>
      <c r="H600" s="80"/>
      <c r="I600" s="80"/>
      <c r="J600" s="80"/>
      <c r="K600" s="80"/>
      <c r="L600" s="80"/>
      <c r="M600" s="80"/>
      <c r="N600" s="80"/>
      <c r="O600" s="80"/>
      <c r="P600" s="80"/>
      <c r="Q600" s="80"/>
      <c r="R600" s="80"/>
      <c r="S600" s="80"/>
      <c r="T600" s="80"/>
      <c r="U600" s="80"/>
      <c r="V600" s="80"/>
      <c r="W600" s="80"/>
      <c r="X600" s="80"/>
      <c r="Y600" s="80"/>
    </row>
    <row r="601" spans="2:25" ht="18" customHeight="1">
      <c r="B601" s="81"/>
      <c r="C601" s="80"/>
      <c r="D601" s="80"/>
      <c r="E601" s="80"/>
      <c r="F601" s="80"/>
      <c r="G601" s="80"/>
      <c r="H601" s="80"/>
      <c r="I601" s="80"/>
      <c r="J601" s="80"/>
      <c r="K601" s="80"/>
      <c r="L601" s="80"/>
      <c r="M601" s="80"/>
      <c r="N601" s="80"/>
      <c r="O601" s="80"/>
      <c r="P601" s="80"/>
      <c r="Q601" s="80"/>
      <c r="R601" s="80"/>
      <c r="S601" s="80"/>
      <c r="T601" s="80"/>
      <c r="U601" s="80"/>
      <c r="V601" s="80"/>
      <c r="W601" s="80"/>
      <c r="X601" s="80"/>
      <c r="Y601" s="80"/>
    </row>
    <row r="602" spans="2:25" ht="18" customHeight="1">
      <c r="B602" s="81"/>
      <c r="C602" s="80"/>
      <c r="D602" s="80"/>
      <c r="E602" s="80"/>
      <c r="F602" s="80"/>
      <c r="G602" s="80"/>
      <c r="H602" s="80"/>
      <c r="I602" s="80"/>
      <c r="J602" s="80"/>
      <c r="K602" s="80"/>
      <c r="L602" s="80"/>
      <c r="M602" s="80"/>
      <c r="N602" s="80"/>
      <c r="O602" s="80"/>
      <c r="P602" s="80"/>
      <c r="Q602" s="80"/>
      <c r="R602" s="80"/>
      <c r="S602" s="80"/>
      <c r="T602" s="80"/>
      <c r="U602" s="80"/>
      <c r="V602" s="80"/>
      <c r="W602" s="80"/>
      <c r="X602" s="80"/>
      <c r="Y602" s="80"/>
    </row>
    <row r="603" spans="2:25" ht="18" customHeight="1">
      <c r="B603" s="81"/>
      <c r="C603" s="80"/>
      <c r="D603" s="80"/>
      <c r="E603" s="80"/>
      <c r="F603" s="80"/>
      <c r="G603" s="80"/>
      <c r="H603" s="80"/>
      <c r="I603" s="80"/>
      <c r="J603" s="80"/>
      <c r="K603" s="80"/>
      <c r="L603" s="80"/>
      <c r="M603" s="80"/>
      <c r="N603" s="80"/>
      <c r="O603" s="80"/>
      <c r="P603" s="80"/>
      <c r="Q603" s="80"/>
      <c r="R603" s="80"/>
      <c r="S603" s="80"/>
      <c r="T603" s="80"/>
      <c r="U603" s="80"/>
      <c r="V603" s="80"/>
      <c r="W603" s="80"/>
      <c r="X603" s="80"/>
      <c r="Y603" s="80"/>
    </row>
    <row r="604" spans="2:25" ht="18" customHeight="1">
      <c r="B604" s="81"/>
      <c r="C604" s="80"/>
      <c r="D604" s="80"/>
      <c r="E604" s="80"/>
      <c r="F604" s="80"/>
      <c r="G604" s="80"/>
      <c r="H604" s="80"/>
      <c r="I604" s="80"/>
      <c r="J604" s="80"/>
      <c r="K604" s="80"/>
      <c r="L604" s="80"/>
      <c r="M604" s="80"/>
      <c r="N604" s="80"/>
      <c r="O604" s="80"/>
      <c r="P604" s="80"/>
      <c r="Q604" s="80"/>
      <c r="R604" s="80"/>
      <c r="S604" s="80"/>
      <c r="T604" s="80"/>
      <c r="U604" s="80"/>
      <c r="V604" s="80"/>
      <c r="W604" s="80"/>
      <c r="X604" s="80"/>
      <c r="Y604" s="80"/>
    </row>
    <row r="605" spans="2:25" ht="18" customHeight="1">
      <c r="B605" s="81"/>
      <c r="C605" s="80"/>
      <c r="D605" s="80"/>
      <c r="E605" s="80"/>
      <c r="F605" s="80"/>
      <c r="G605" s="80"/>
      <c r="H605" s="80"/>
      <c r="I605" s="80"/>
      <c r="J605" s="80"/>
      <c r="K605" s="80"/>
      <c r="L605" s="80"/>
      <c r="M605" s="80"/>
      <c r="N605" s="80"/>
      <c r="O605" s="80"/>
      <c r="P605" s="80"/>
      <c r="Q605" s="80"/>
      <c r="R605" s="80"/>
      <c r="S605" s="80"/>
      <c r="T605" s="80"/>
      <c r="U605" s="80"/>
      <c r="V605" s="80"/>
      <c r="W605" s="80"/>
      <c r="X605" s="80"/>
      <c r="Y605" s="80"/>
    </row>
    <row r="606" spans="2:25" ht="18" customHeight="1">
      <c r="B606" s="81"/>
      <c r="C606" s="80"/>
      <c r="D606" s="80"/>
      <c r="E606" s="80"/>
      <c r="F606" s="80"/>
      <c r="G606" s="80"/>
      <c r="H606" s="80"/>
      <c r="I606" s="80"/>
      <c r="J606" s="80"/>
      <c r="K606" s="80"/>
      <c r="L606" s="80"/>
      <c r="M606" s="80"/>
      <c r="N606" s="80"/>
      <c r="O606" s="80"/>
      <c r="P606" s="80"/>
      <c r="Q606" s="80"/>
      <c r="R606" s="80"/>
      <c r="S606" s="80"/>
      <c r="T606" s="80"/>
      <c r="U606" s="80"/>
      <c r="V606" s="80"/>
      <c r="W606" s="80"/>
      <c r="X606" s="80"/>
      <c r="Y606" s="80"/>
    </row>
    <row r="607" spans="2:25" ht="18" customHeight="1">
      <c r="B607" s="81"/>
      <c r="C607" s="80"/>
      <c r="D607" s="80"/>
      <c r="E607" s="80"/>
      <c r="F607" s="80"/>
      <c r="G607" s="80"/>
      <c r="H607" s="80"/>
      <c r="I607" s="80"/>
      <c r="J607" s="80"/>
      <c r="K607" s="80"/>
      <c r="L607" s="80"/>
      <c r="M607" s="80"/>
      <c r="N607" s="80"/>
      <c r="O607" s="80"/>
      <c r="P607" s="80"/>
      <c r="Q607" s="80"/>
      <c r="R607" s="80"/>
      <c r="S607" s="80"/>
      <c r="T607" s="80"/>
      <c r="U607" s="80"/>
      <c r="V607" s="80"/>
      <c r="W607" s="80"/>
      <c r="X607" s="80"/>
      <c r="Y607" s="80"/>
    </row>
    <row r="608" spans="2:25" ht="18" customHeight="1">
      <c r="B608" s="81"/>
      <c r="C608" s="80"/>
      <c r="D608" s="80"/>
      <c r="E608" s="80"/>
      <c r="F608" s="80"/>
      <c r="G608" s="80"/>
      <c r="H608" s="80"/>
      <c r="I608" s="80"/>
      <c r="J608" s="80"/>
      <c r="K608" s="80"/>
      <c r="L608" s="80"/>
      <c r="M608" s="80"/>
      <c r="N608" s="80"/>
      <c r="O608" s="80"/>
      <c r="P608" s="80"/>
      <c r="Q608" s="80"/>
      <c r="R608" s="80"/>
      <c r="S608" s="80"/>
      <c r="T608" s="80"/>
      <c r="U608" s="80"/>
      <c r="V608" s="80"/>
      <c r="W608" s="80"/>
      <c r="X608" s="80"/>
      <c r="Y608" s="80"/>
    </row>
    <row r="609" spans="2:25" ht="18" customHeight="1">
      <c r="B609" s="81"/>
      <c r="C609" s="80"/>
      <c r="D609" s="80"/>
      <c r="E609" s="80"/>
      <c r="F609" s="80"/>
      <c r="G609" s="80"/>
      <c r="H609" s="80"/>
      <c r="I609" s="80"/>
      <c r="J609" s="80"/>
      <c r="K609" s="80"/>
      <c r="L609" s="80"/>
      <c r="M609" s="80"/>
      <c r="N609" s="80"/>
      <c r="O609" s="80"/>
      <c r="P609" s="80"/>
      <c r="Q609" s="80"/>
      <c r="R609" s="80"/>
      <c r="S609" s="80"/>
      <c r="T609" s="80"/>
      <c r="U609" s="80"/>
      <c r="V609" s="80"/>
      <c r="W609" s="80"/>
      <c r="X609" s="80"/>
      <c r="Y609" s="80"/>
    </row>
    <row r="610" spans="2:25" ht="18" customHeight="1">
      <c r="B610" s="81"/>
      <c r="C610" s="80"/>
      <c r="D610" s="80"/>
      <c r="E610" s="80"/>
      <c r="F610" s="80"/>
      <c r="G610" s="80"/>
      <c r="H610" s="80"/>
      <c r="I610" s="80"/>
      <c r="J610" s="80"/>
      <c r="K610" s="80"/>
      <c r="L610" s="80"/>
      <c r="M610" s="80"/>
      <c r="N610" s="80"/>
      <c r="O610" s="80"/>
      <c r="P610" s="80"/>
      <c r="Q610" s="80"/>
      <c r="R610" s="80"/>
      <c r="S610" s="80"/>
      <c r="T610" s="80"/>
      <c r="U610" s="80"/>
      <c r="V610" s="80"/>
      <c r="W610" s="80"/>
      <c r="X610" s="80"/>
      <c r="Y610" s="80"/>
    </row>
    <row r="611" spans="2:25" ht="18" customHeight="1">
      <c r="B611" s="81"/>
      <c r="C611" s="80"/>
      <c r="D611" s="80"/>
      <c r="E611" s="80"/>
      <c r="F611" s="80"/>
      <c r="G611" s="80"/>
      <c r="H611" s="80"/>
      <c r="I611" s="80"/>
      <c r="J611" s="80"/>
      <c r="K611" s="80"/>
      <c r="L611" s="80"/>
      <c r="M611" s="80"/>
      <c r="N611" s="80"/>
      <c r="O611" s="80"/>
      <c r="P611" s="80"/>
      <c r="Q611" s="80"/>
      <c r="R611" s="80"/>
      <c r="S611" s="80"/>
      <c r="T611" s="80"/>
      <c r="U611" s="80"/>
      <c r="V611" s="80"/>
      <c r="W611" s="80"/>
      <c r="X611" s="80"/>
      <c r="Y611" s="80"/>
    </row>
    <row r="612" spans="2:25" ht="18" customHeight="1">
      <c r="B612" s="81"/>
      <c r="C612" s="80"/>
      <c r="D612" s="80"/>
      <c r="E612" s="80"/>
      <c r="F612" s="80"/>
      <c r="G612" s="80"/>
      <c r="H612" s="80"/>
      <c r="I612" s="80"/>
      <c r="J612" s="80"/>
      <c r="K612" s="80"/>
      <c r="L612" s="80"/>
      <c r="M612" s="80"/>
      <c r="N612" s="80"/>
      <c r="O612" s="80"/>
      <c r="P612" s="80"/>
      <c r="Q612" s="80"/>
      <c r="R612" s="80"/>
      <c r="S612" s="80"/>
      <c r="T612" s="80"/>
      <c r="U612" s="80"/>
      <c r="V612" s="80"/>
      <c r="W612" s="80"/>
      <c r="X612" s="80"/>
      <c r="Y612" s="80"/>
    </row>
    <row r="613" spans="2:25" ht="18" customHeight="1">
      <c r="B613" s="81"/>
      <c r="C613" s="80"/>
      <c r="D613" s="80"/>
      <c r="E613" s="80"/>
      <c r="F613" s="80"/>
      <c r="G613" s="80"/>
      <c r="H613" s="80"/>
      <c r="I613" s="80"/>
      <c r="J613" s="80"/>
      <c r="K613" s="80"/>
      <c r="L613" s="80"/>
      <c r="M613" s="80"/>
      <c r="N613" s="80"/>
      <c r="O613" s="80"/>
      <c r="P613" s="80"/>
      <c r="Q613" s="80"/>
      <c r="R613" s="80"/>
      <c r="S613" s="80"/>
      <c r="T613" s="80"/>
      <c r="U613" s="80"/>
      <c r="V613" s="80"/>
      <c r="W613" s="80"/>
      <c r="X613" s="80"/>
      <c r="Y613" s="80"/>
    </row>
    <row r="614" spans="2:25" ht="18" customHeight="1">
      <c r="B614" s="81"/>
      <c r="C614" s="80"/>
      <c r="D614" s="80"/>
      <c r="E614" s="80"/>
      <c r="F614" s="80"/>
      <c r="G614" s="80"/>
      <c r="H614" s="80"/>
      <c r="I614" s="80"/>
      <c r="J614" s="80"/>
      <c r="K614" s="80"/>
      <c r="L614" s="80"/>
      <c r="M614" s="80"/>
      <c r="N614" s="80"/>
      <c r="O614" s="80"/>
      <c r="P614" s="80"/>
      <c r="Q614" s="80"/>
      <c r="R614" s="80"/>
      <c r="S614" s="80"/>
      <c r="T614" s="80"/>
      <c r="U614" s="80"/>
      <c r="V614" s="80"/>
      <c r="W614" s="80"/>
      <c r="X614" s="80"/>
      <c r="Y614" s="80"/>
    </row>
    <row r="615" spans="2:25" ht="18" customHeight="1">
      <c r="B615" s="81"/>
      <c r="C615" s="80"/>
      <c r="D615" s="80"/>
      <c r="E615" s="80"/>
      <c r="F615" s="80"/>
      <c r="G615" s="80"/>
      <c r="H615" s="80"/>
      <c r="I615" s="80"/>
      <c r="J615" s="80"/>
      <c r="K615" s="80"/>
      <c r="L615" s="80"/>
      <c r="M615" s="80"/>
      <c r="N615" s="80"/>
      <c r="O615" s="80"/>
      <c r="P615" s="80"/>
      <c r="Q615" s="80"/>
      <c r="R615" s="80"/>
      <c r="S615" s="80"/>
      <c r="T615" s="80"/>
      <c r="U615" s="80"/>
      <c r="V615" s="80"/>
      <c r="W615" s="80"/>
      <c r="X615" s="80"/>
      <c r="Y615" s="80"/>
    </row>
    <row r="616" spans="2:25" ht="18" customHeight="1">
      <c r="B616" s="81"/>
      <c r="C616" s="80"/>
      <c r="D616" s="80"/>
      <c r="E616" s="80"/>
      <c r="F616" s="80"/>
      <c r="G616" s="80"/>
      <c r="H616" s="80"/>
      <c r="I616" s="80"/>
      <c r="J616" s="80"/>
      <c r="K616" s="80"/>
      <c r="L616" s="80"/>
      <c r="M616" s="80"/>
      <c r="N616" s="80"/>
      <c r="O616" s="80"/>
      <c r="P616" s="80"/>
      <c r="Q616" s="80"/>
      <c r="R616" s="80"/>
      <c r="S616" s="80"/>
      <c r="T616" s="80"/>
      <c r="U616" s="80"/>
      <c r="V616" s="80"/>
      <c r="W616" s="80"/>
      <c r="X616" s="80"/>
      <c r="Y616" s="80"/>
    </row>
    <row r="617" spans="2:25" ht="18" customHeight="1">
      <c r="B617" s="81"/>
      <c r="C617" s="80"/>
      <c r="D617" s="80"/>
      <c r="E617" s="80"/>
      <c r="F617" s="80"/>
      <c r="G617" s="80"/>
      <c r="H617" s="80"/>
      <c r="I617" s="80"/>
      <c r="J617" s="80"/>
      <c r="K617" s="80"/>
      <c r="L617" s="80"/>
      <c r="M617" s="80"/>
      <c r="N617" s="80"/>
      <c r="O617" s="80"/>
      <c r="P617" s="80"/>
      <c r="Q617" s="80"/>
      <c r="R617" s="80"/>
      <c r="S617" s="80"/>
      <c r="T617" s="80"/>
      <c r="U617" s="80"/>
      <c r="V617" s="80"/>
      <c r="W617" s="80"/>
      <c r="X617" s="80"/>
      <c r="Y617" s="80"/>
    </row>
    <row r="618" spans="2:25" ht="18" customHeight="1">
      <c r="B618" s="81"/>
      <c r="C618" s="80"/>
      <c r="D618" s="80"/>
      <c r="E618" s="80"/>
      <c r="F618" s="80"/>
      <c r="G618" s="80"/>
      <c r="H618" s="80"/>
      <c r="I618" s="80"/>
      <c r="J618" s="80"/>
      <c r="K618" s="80"/>
      <c r="L618" s="80"/>
      <c r="M618" s="80"/>
      <c r="N618" s="80"/>
      <c r="O618" s="80"/>
      <c r="P618" s="80"/>
      <c r="Q618" s="80"/>
      <c r="R618" s="80"/>
      <c r="S618" s="80"/>
      <c r="T618" s="80"/>
      <c r="U618" s="80"/>
      <c r="V618" s="80"/>
      <c r="W618" s="80"/>
      <c r="X618" s="80"/>
      <c r="Y618" s="80"/>
    </row>
    <row r="619" spans="2:25" ht="18" customHeight="1">
      <c r="B619" s="81"/>
      <c r="C619" s="80"/>
      <c r="D619" s="80"/>
      <c r="E619" s="80"/>
      <c r="F619" s="80"/>
      <c r="G619" s="80"/>
      <c r="H619" s="80"/>
      <c r="I619" s="80"/>
      <c r="J619" s="80"/>
      <c r="K619" s="80"/>
      <c r="L619" s="80"/>
      <c r="M619" s="80"/>
      <c r="N619" s="80"/>
      <c r="O619" s="80"/>
      <c r="P619" s="80"/>
      <c r="Q619" s="80"/>
      <c r="R619" s="80"/>
      <c r="S619" s="80"/>
      <c r="T619" s="80"/>
      <c r="U619" s="80"/>
      <c r="V619" s="80"/>
      <c r="W619" s="80"/>
      <c r="X619" s="80"/>
      <c r="Y619" s="80"/>
    </row>
    <row r="620" spans="2:25" ht="18" customHeight="1">
      <c r="B620" s="81"/>
      <c r="C620" s="80"/>
      <c r="D620" s="80"/>
      <c r="E620" s="80"/>
      <c r="F620" s="80"/>
      <c r="G620" s="80"/>
      <c r="H620" s="80"/>
      <c r="I620" s="80"/>
      <c r="J620" s="80"/>
      <c r="K620" s="80"/>
      <c r="L620" s="80"/>
      <c r="M620" s="80"/>
      <c r="N620" s="80"/>
      <c r="O620" s="80"/>
      <c r="P620" s="80"/>
      <c r="Q620" s="80"/>
      <c r="R620" s="80"/>
      <c r="S620" s="80"/>
      <c r="T620" s="80"/>
      <c r="U620" s="80"/>
      <c r="V620" s="80"/>
      <c r="W620" s="80"/>
      <c r="X620" s="80"/>
      <c r="Y620" s="80"/>
    </row>
    <row r="621" spans="2:25" ht="18" customHeight="1">
      <c r="B621" s="81"/>
      <c r="C621" s="80"/>
      <c r="D621" s="80"/>
      <c r="E621" s="80"/>
      <c r="F621" s="80"/>
      <c r="G621" s="80"/>
      <c r="H621" s="80"/>
      <c r="I621" s="80"/>
      <c r="J621" s="80"/>
      <c r="K621" s="80"/>
      <c r="L621" s="80"/>
      <c r="M621" s="80"/>
      <c r="N621" s="80"/>
      <c r="O621" s="80"/>
      <c r="P621" s="80"/>
      <c r="Q621" s="80"/>
      <c r="R621" s="80"/>
      <c r="S621" s="80"/>
      <c r="T621" s="80"/>
      <c r="U621" s="80"/>
      <c r="V621" s="80"/>
      <c r="W621" s="80"/>
      <c r="X621" s="80"/>
      <c r="Y621" s="80"/>
    </row>
    <row r="622" spans="2:25" ht="18" customHeight="1">
      <c r="B622" s="81"/>
      <c r="C622" s="80"/>
      <c r="D622" s="80"/>
      <c r="E622" s="80"/>
      <c r="F622" s="80"/>
      <c r="G622" s="80"/>
      <c r="H622" s="80"/>
      <c r="I622" s="80"/>
      <c r="J622" s="80"/>
      <c r="K622" s="80"/>
      <c r="L622" s="80"/>
      <c r="M622" s="80"/>
      <c r="N622" s="80"/>
      <c r="O622" s="80"/>
      <c r="P622" s="80"/>
      <c r="Q622" s="80"/>
      <c r="R622" s="80"/>
      <c r="S622" s="80"/>
      <c r="T622" s="80"/>
      <c r="U622" s="80"/>
      <c r="V622" s="80"/>
      <c r="W622" s="80"/>
      <c r="X622" s="80"/>
      <c r="Y622" s="80"/>
    </row>
    <row r="623" spans="2:25" ht="18" customHeight="1">
      <c r="B623" s="81"/>
      <c r="C623" s="80"/>
      <c r="D623" s="80"/>
      <c r="E623" s="80"/>
      <c r="F623" s="80"/>
      <c r="G623" s="80"/>
      <c r="H623" s="80"/>
      <c r="I623" s="80"/>
      <c r="J623" s="80"/>
      <c r="K623" s="80"/>
      <c r="L623" s="80"/>
      <c r="M623" s="80"/>
      <c r="N623" s="80"/>
      <c r="O623" s="80"/>
      <c r="P623" s="80"/>
      <c r="Q623" s="80"/>
      <c r="R623" s="80"/>
      <c r="S623" s="80"/>
      <c r="T623" s="80"/>
      <c r="U623" s="80"/>
      <c r="V623" s="80"/>
      <c r="W623" s="80"/>
      <c r="X623" s="80"/>
      <c r="Y623" s="80"/>
    </row>
    <row r="624" spans="2:25" ht="18" customHeight="1">
      <c r="B624" s="81"/>
      <c r="C624" s="80"/>
      <c r="D624" s="80"/>
      <c r="E624" s="80"/>
      <c r="F624" s="80"/>
      <c r="G624" s="80"/>
      <c r="H624" s="80"/>
      <c r="I624" s="80"/>
      <c r="J624" s="80"/>
      <c r="K624" s="80"/>
      <c r="L624" s="80"/>
      <c r="M624" s="80"/>
      <c r="N624" s="80"/>
      <c r="O624" s="80"/>
      <c r="P624" s="80"/>
      <c r="Q624" s="80"/>
      <c r="R624" s="80"/>
      <c r="S624" s="80"/>
      <c r="T624" s="80"/>
      <c r="U624" s="80"/>
      <c r="V624" s="80"/>
      <c r="W624" s="80"/>
      <c r="X624" s="80"/>
      <c r="Y624" s="80"/>
    </row>
    <row r="625" spans="2:25" ht="18" customHeight="1">
      <c r="B625" s="81"/>
      <c r="C625" s="80"/>
      <c r="D625" s="80"/>
      <c r="E625" s="80"/>
      <c r="F625" s="80"/>
      <c r="G625" s="80"/>
      <c r="H625" s="80"/>
      <c r="I625" s="80"/>
      <c r="J625" s="80"/>
      <c r="K625" s="80"/>
      <c r="L625" s="80"/>
      <c r="M625" s="80"/>
      <c r="N625" s="80"/>
      <c r="O625" s="80"/>
      <c r="P625" s="80"/>
      <c r="Q625" s="80"/>
      <c r="R625" s="80"/>
      <c r="S625" s="80"/>
      <c r="T625" s="80"/>
      <c r="U625" s="80"/>
      <c r="V625" s="80"/>
      <c r="W625" s="80"/>
      <c r="X625" s="80"/>
      <c r="Y625" s="80"/>
    </row>
    <row r="626" spans="2:25" ht="18" customHeight="1">
      <c r="B626" s="81"/>
      <c r="C626" s="80"/>
      <c r="D626" s="80"/>
      <c r="E626" s="80"/>
      <c r="F626" s="80"/>
      <c r="G626" s="80"/>
      <c r="H626" s="80"/>
      <c r="I626" s="80"/>
      <c r="J626" s="80"/>
      <c r="K626" s="80"/>
      <c r="L626" s="80"/>
      <c r="M626" s="80"/>
      <c r="N626" s="80"/>
      <c r="O626" s="80"/>
      <c r="P626" s="80"/>
      <c r="Q626" s="80"/>
      <c r="R626" s="80"/>
      <c r="S626" s="80"/>
      <c r="T626" s="80"/>
      <c r="U626" s="80"/>
      <c r="V626" s="80"/>
      <c r="W626" s="80"/>
      <c r="X626" s="80"/>
      <c r="Y626" s="80"/>
    </row>
    <row r="627" spans="2:25" ht="18" customHeight="1">
      <c r="B627" s="81"/>
      <c r="C627" s="80"/>
      <c r="D627" s="80"/>
      <c r="E627" s="80"/>
      <c r="F627" s="80"/>
      <c r="G627" s="80"/>
      <c r="H627" s="80"/>
      <c r="I627" s="80"/>
      <c r="J627" s="80"/>
      <c r="K627" s="80"/>
      <c r="L627" s="80"/>
      <c r="M627" s="80"/>
      <c r="N627" s="80"/>
      <c r="O627" s="80"/>
      <c r="P627" s="80"/>
      <c r="Q627" s="80"/>
      <c r="R627" s="80"/>
      <c r="S627" s="80"/>
      <c r="T627" s="80"/>
      <c r="U627" s="80"/>
      <c r="V627" s="80"/>
      <c r="W627" s="80"/>
      <c r="X627" s="80"/>
      <c r="Y627" s="80"/>
    </row>
    <row r="628" spans="2:25" ht="18" customHeight="1">
      <c r="B628" s="81"/>
      <c r="C628" s="80"/>
      <c r="D628" s="80"/>
      <c r="E628" s="80"/>
      <c r="F628" s="80"/>
      <c r="G628" s="80"/>
      <c r="H628" s="80"/>
      <c r="I628" s="80"/>
      <c r="J628" s="80"/>
      <c r="K628" s="80"/>
      <c r="L628" s="80"/>
      <c r="M628" s="80"/>
      <c r="N628" s="80"/>
      <c r="O628" s="80"/>
      <c r="P628" s="80"/>
      <c r="Q628" s="80"/>
      <c r="R628" s="80"/>
      <c r="S628" s="80"/>
      <c r="T628" s="80"/>
      <c r="U628" s="80"/>
      <c r="V628" s="80"/>
      <c r="W628" s="80"/>
      <c r="X628" s="80"/>
      <c r="Y628" s="80"/>
    </row>
    <row r="629" spans="2:25" ht="18" customHeight="1">
      <c r="B629" s="81"/>
      <c r="C629" s="80"/>
      <c r="D629" s="80"/>
      <c r="E629" s="80"/>
      <c r="F629" s="80"/>
      <c r="G629" s="80"/>
      <c r="H629" s="80"/>
      <c r="I629" s="80"/>
      <c r="J629" s="80"/>
      <c r="K629" s="80"/>
      <c r="L629" s="80"/>
      <c r="M629" s="80"/>
      <c r="N629" s="80"/>
      <c r="O629" s="80"/>
      <c r="P629" s="80"/>
      <c r="Q629" s="80"/>
      <c r="R629" s="80"/>
      <c r="S629" s="80"/>
      <c r="T629" s="80"/>
      <c r="U629" s="80"/>
      <c r="V629" s="80"/>
      <c r="W629" s="80"/>
      <c r="X629" s="80"/>
      <c r="Y629" s="80"/>
    </row>
    <row r="630" spans="2:25" ht="18" customHeight="1">
      <c r="B630" s="81"/>
      <c r="C630" s="80"/>
      <c r="D630" s="80"/>
      <c r="E630" s="80"/>
      <c r="F630" s="80"/>
      <c r="G630" s="80"/>
      <c r="H630" s="80"/>
      <c r="I630" s="80"/>
      <c r="J630" s="80"/>
      <c r="K630" s="80"/>
      <c r="L630" s="80"/>
      <c r="M630" s="80"/>
      <c r="N630" s="80"/>
      <c r="O630" s="80"/>
      <c r="P630" s="80"/>
      <c r="Q630" s="80"/>
      <c r="R630" s="80"/>
      <c r="S630" s="80"/>
      <c r="T630" s="80"/>
      <c r="U630" s="80"/>
      <c r="V630" s="80"/>
      <c r="W630" s="80"/>
      <c r="X630" s="80"/>
      <c r="Y630" s="80"/>
    </row>
    <row r="631" spans="2:25" ht="18" customHeight="1">
      <c r="B631" s="81"/>
      <c r="C631" s="80"/>
      <c r="D631" s="80"/>
      <c r="E631" s="80"/>
      <c r="F631" s="80"/>
      <c r="G631" s="80"/>
      <c r="H631" s="80"/>
      <c r="I631" s="80"/>
      <c r="J631" s="80"/>
      <c r="K631" s="80"/>
      <c r="L631" s="80"/>
      <c r="M631" s="80"/>
      <c r="N631" s="80"/>
      <c r="O631" s="80"/>
      <c r="P631" s="80"/>
      <c r="Q631" s="80"/>
      <c r="R631" s="80"/>
      <c r="S631" s="80"/>
      <c r="T631" s="80"/>
      <c r="U631" s="80"/>
      <c r="V631" s="80"/>
      <c r="W631" s="80"/>
      <c r="X631" s="80"/>
      <c r="Y631" s="80"/>
    </row>
    <row r="632" spans="2:25" ht="18" customHeight="1">
      <c r="B632" s="81"/>
      <c r="C632" s="80"/>
      <c r="D632" s="80"/>
      <c r="E632" s="80"/>
      <c r="F632" s="80"/>
      <c r="G632" s="80"/>
      <c r="H632" s="80"/>
      <c r="I632" s="80"/>
      <c r="J632" s="80"/>
      <c r="K632" s="80"/>
      <c r="L632" s="80"/>
      <c r="M632" s="80"/>
      <c r="N632" s="80"/>
      <c r="O632" s="80"/>
      <c r="P632" s="80"/>
      <c r="Q632" s="80"/>
      <c r="R632" s="80"/>
      <c r="S632" s="80"/>
      <c r="T632" s="80"/>
      <c r="U632" s="80"/>
      <c r="V632" s="80"/>
      <c r="W632" s="80"/>
      <c r="X632" s="80"/>
      <c r="Y632" s="80"/>
    </row>
    <row r="633" spans="2:25" ht="18" customHeight="1">
      <c r="B633" s="81"/>
      <c r="C633" s="80"/>
      <c r="D633" s="80"/>
      <c r="E633" s="80"/>
      <c r="F633" s="80"/>
      <c r="G633" s="80"/>
      <c r="H633" s="80"/>
      <c r="I633" s="80"/>
      <c r="J633" s="80"/>
      <c r="K633" s="80"/>
      <c r="L633" s="80"/>
      <c r="M633" s="80"/>
      <c r="N633" s="80"/>
      <c r="O633" s="80"/>
      <c r="P633" s="80"/>
      <c r="Q633" s="80"/>
      <c r="R633" s="80"/>
      <c r="S633" s="80"/>
      <c r="T633" s="80"/>
      <c r="U633" s="80"/>
      <c r="V633" s="80"/>
      <c r="W633" s="80"/>
      <c r="X633" s="80"/>
      <c r="Y633" s="80"/>
    </row>
    <row r="634" spans="2:25" ht="18" customHeight="1">
      <c r="B634" s="81"/>
      <c r="C634" s="80"/>
      <c r="D634" s="80"/>
      <c r="E634" s="80"/>
      <c r="F634" s="80"/>
      <c r="G634" s="80"/>
      <c r="H634" s="80"/>
      <c r="I634" s="80"/>
      <c r="J634" s="80"/>
      <c r="K634" s="80"/>
      <c r="L634" s="80"/>
      <c r="M634" s="80"/>
      <c r="N634" s="80"/>
      <c r="O634" s="80"/>
      <c r="P634" s="80"/>
      <c r="Q634" s="80"/>
      <c r="R634" s="80"/>
      <c r="S634" s="80"/>
      <c r="T634" s="80"/>
      <c r="U634" s="80"/>
      <c r="V634" s="80"/>
      <c r="W634" s="80"/>
      <c r="X634" s="80"/>
      <c r="Y634" s="80"/>
    </row>
    <row r="635" spans="2:25" ht="18" customHeight="1">
      <c r="B635" s="81"/>
      <c r="C635" s="80"/>
      <c r="D635" s="80"/>
      <c r="E635" s="80"/>
      <c r="F635" s="80"/>
      <c r="G635" s="80"/>
      <c r="H635" s="80"/>
      <c r="I635" s="80"/>
      <c r="J635" s="80"/>
      <c r="K635" s="80"/>
      <c r="L635" s="80"/>
      <c r="M635" s="80"/>
      <c r="N635" s="80"/>
      <c r="O635" s="80"/>
      <c r="P635" s="80"/>
      <c r="Q635" s="80"/>
      <c r="R635" s="80"/>
      <c r="S635" s="80"/>
      <c r="T635" s="80"/>
      <c r="U635" s="80"/>
      <c r="V635" s="80"/>
      <c r="W635" s="80"/>
      <c r="X635" s="80"/>
      <c r="Y635" s="80"/>
    </row>
    <row r="636" spans="2:25" ht="18" customHeight="1">
      <c r="B636" s="81"/>
      <c r="C636" s="80"/>
      <c r="D636" s="80"/>
      <c r="E636" s="80"/>
      <c r="F636" s="80"/>
      <c r="G636" s="80"/>
      <c r="H636" s="80"/>
      <c r="I636" s="80"/>
      <c r="J636" s="80"/>
      <c r="K636" s="80"/>
      <c r="L636" s="80"/>
      <c r="M636" s="80"/>
      <c r="N636" s="80"/>
      <c r="O636" s="80"/>
      <c r="P636" s="80"/>
      <c r="Q636" s="80"/>
      <c r="R636" s="80"/>
      <c r="S636" s="80"/>
      <c r="T636" s="80"/>
      <c r="U636" s="80"/>
      <c r="V636" s="80"/>
      <c r="W636" s="80"/>
      <c r="X636" s="80"/>
      <c r="Y636" s="80"/>
    </row>
    <row r="637" spans="2:25" ht="18" customHeight="1">
      <c r="B637" s="81"/>
      <c r="C637" s="80"/>
      <c r="D637" s="80"/>
      <c r="E637" s="80"/>
      <c r="F637" s="80"/>
      <c r="G637" s="80"/>
      <c r="H637" s="80"/>
      <c r="I637" s="80"/>
      <c r="J637" s="80"/>
      <c r="K637" s="80"/>
      <c r="L637" s="80"/>
      <c r="M637" s="80"/>
      <c r="N637" s="80"/>
      <c r="O637" s="80"/>
      <c r="P637" s="80"/>
      <c r="Q637" s="80"/>
      <c r="R637" s="80"/>
      <c r="S637" s="80"/>
      <c r="T637" s="80"/>
      <c r="U637" s="80"/>
      <c r="V637" s="80"/>
      <c r="W637" s="80"/>
      <c r="X637" s="80"/>
      <c r="Y637" s="80"/>
    </row>
    <row r="638" spans="2:25" ht="18" customHeight="1">
      <c r="B638" s="81"/>
      <c r="C638" s="80"/>
      <c r="D638" s="80"/>
      <c r="E638" s="80"/>
      <c r="F638" s="80"/>
      <c r="G638" s="80"/>
      <c r="H638" s="80"/>
      <c r="I638" s="80"/>
      <c r="J638" s="80"/>
      <c r="K638" s="80"/>
      <c r="L638" s="80"/>
      <c r="M638" s="80"/>
      <c r="N638" s="80"/>
      <c r="O638" s="80"/>
      <c r="P638" s="80"/>
      <c r="Q638" s="80"/>
      <c r="R638" s="80"/>
      <c r="S638" s="80"/>
      <c r="T638" s="80"/>
      <c r="U638" s="80"/>
      <c r="V638" s="80"/>
      <c r="W638" s="80"/>
      <c r="X638" s="80"/>
      <c r="Y638" s="80"/>
    </row>
    <row r="639" spans="2:25" ht="18" customHeight="1">
      <c r="B639" s="81"/>
      <c r="C639" s="80"/>
      <c r="D639" s="80"/>
      <c r="E639" s="80"/>
      <c r="F639" s="80"/>
      <c r="G639" s="80"/>
      <c r="H639" s="80"/>
      <c r="I639" s="80"/>
      <c r="J639" s="80"/>
      <c r="K639" s="80"/>
      <c r="L639" s="80"/>
      <c r="M639" s="80"/>
      <c r="N639" s="80"/>
      <c r="O639" s="80"/>
      <c r="P639" s="80"/>
      <c r="Q639" s="80"/>
      <c r="R639" s="80"/>
      <c r="S639" s="80"/>
      <c r="T639" s="80"/>
      <c r="U639" s="80"/>
      <c r="V639" s="80"/>
      <c r="W639" s="80"/>
      <c r="X639" s="80"/>
      <c r="Y639" s="80"/>
    </row>
    <row r="640" spans="2:25" ht="18" customHeight="1">
      <c r="B640" s="81"/>
      <c r="C640" s="80"/>
      <c r="D640" s="80"/>
      <c r="E640" s="80"/>
      <c r="F640" s="80"/>
      <c r="G640" s="80"/>
      <c r="H640" s="80"/>
      <c r="I640" s="80"/>
      <c r="J640" s="80"/>
      <c r="K640" s="80"/>
      <c r="L640" s="80"/>
      <c r="M640" s="80"/>
      <c r="N640" s="80"/>
      <c r="O640" s="80"/>
      <c r="P640" s="80"/>
      <c r="Q640" s="80"/>
      <c r="R640" s="80"/>
      <c r="S640" s="80"/>
      <c r="T640" s="80"/>
      <c r="U640" s="80"/>
      <c r="V640" s="80"/>
      <c r="W640" s="80"/>
      <c r="X640" s="80"/>
      <c r="Y640" s="80"/>
    </row>
  </sheetData>
  <sheetProtection/>
  <mergeCells count="5">
    <mergeCell ref="B4:B6"/>
    <mergeCell ref="C4:C6"/>
    <mergeCell ref="D4:N4"/>
    <mergeCell ref="O4:Y4"/>
    <mergeCell ref="D5:F5"/>
  </mergeCells>
  <printOptions/>
  <pageMargins left="0.984251968503937" right="0.984251968503937" top="0.984251968503937" bottom="0.984251968503937" header="0.5118110236220472" footer="0.5118110236220472"/>
  <pageSetup fitToHeight="0" fitToWidth="2" horizontalDpi="600" verticalDpi="600" orientation="landscape" pageOrder="overThenDown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山口県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山口県市町村課</dc:creator>
  <cp:keywords/>
  <dc:description/>
  <cp:lastModifiedBy>三隅　栄治</cp:lastModifiedBy>
  <cp:lastPrinted>2013-03-27T05:32:36Z</cp:lastPrinted>
  <dcterms:created xsi:type="dcterms:W3CDTF">2003-01-21T11:54:38Z</dcterms:created>
  <dcterms:modified xsi:type="dcterms:W3CDTF">2013-03-27T05:33:22Z</dcterms:modified>
  <cp:category/>
  <cp:version/>
  <cp:contentType/>
  <cp:contentStatus/>
</cp:coreProperties>
</file>