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00" windowWidth="19170" windowHeight="6000" activeTab="0"/>
  </bookViews>
  <sheets>
    <sheet name="29030619 事業勘定決算の状況" sheetId="1" r:id="rId1"/>
  </sheets>
  <definedNames>
    <definedName name="_xlnm.Print_Area" localSheetId="0">'29030619 事業勘定決算の状況'!$A$1:$X$36</definedName>
    <definedName name="_xlnm.Print_Titles" localSheetId="0">'29030619 事業勘定決算の状況'!$A:$D</definedName>
  </definedNames>
  <calcPr fullCalcOnLoad="1"/>
</workbook>
</file>

<file path=xl/sharedStrings.xml><?xml version="1.0" encoding="utf-8"?>
<sst xmlns="http://schemas.openxmlformats.org/spreadsheetml/2006/main" count="83" uniqueCount="76">
  <si>
    <t>田布施町</t>
  </si>
  <si>
    <t>区　　分</t>
  </si>
  <si>
    <t>歳入歳出差引額</t>
  </si>
  <si>
    <t>繰越又は支払繰延等</t>
  </si>
  <si>
    <t>支払基金交付金精算額</t>
  </si>
  <si>
    <t>うち介護諸費等</t>
  </si>
  <si>
    <t>精算交付額</t>
  </si>
  <si>
    <t>精算還付額</t>
  </si>
  <si>
    <t>県  支  出  金</t>
  </si>
  <si>
    <t>他会計繰入金</t>
  </si>
  <si>
    <t>繰    出    金</t>
  </si>
  <si>
    <t>県　　　　計</t>
  </si>
  <si>
    <t>市　　　　計</t>
  </si>
  <si>
    <t>下関市</t>
  </si>
  <si>
    <t>宇部市</t>
  </si>
  <si>
    <t>山口市</t>
  </si>
  <si>
    <t>萩市</t>
  </si>
  <si>
    <t>防府市</t>
  </si>
  <si>
    <t>下松市</t>
  </si>
  <si>
    <t>岩国市</t>
  </si>
  <si>
    <t>光市</t>
  </si>
  <si>
    <t>長門市</t>
  </si>
  <si>
    <t>柳井市</t>
  </si>
  <si>
    <t>美祢市</t>
  </si>
  <si>
    <t>周南市</t>
  </si>
  <si>
    <t>山陽小野田市</t>
  </si>
  <si>
    <t>周防大島町</t>
  </si>
  <si>
    <t>和木町</t>
  </si>
  <si>
    <t>上関町</t>
  </si>
  <si>
    <t>平生町</t>
  </si>
  <si>
    <t>阿武町</t>
  </si>
  <si>
    <t xml:space="preserve"> 市町名</t>
  </si>
  <si>
    <t>町　  　計</t>
  </si>
  <si>
    <t>自動計算</t>
  </si>
  <si>
    <t>表</t>
  </si>
  <si>
    <t>行</t>
  </si>
  <si>
    <t>列</t>
  </si>
  <si>
    <t>歳入合計</t>
  </si>
  <si>
    <t>歳出合計</t>
  </si>
  <si>
    <t>介護給付費</t>
  </si>
  <si>
    <t>Ｇに対する</t>
  </si>
  <si>
    <t>支払基金</t>
  </si>
  <si>
    <t>交付金</t>
  </si>
  <si>
    <t>介護給付費負担金、事務費及び</t>
  </si>
  <si>
    <t>実質収支額</t>
  </si>
  <si>
    <t>再差引収支額</t>
  </si>
  <si>
    <t>（単位 千円）</t>
  </si>
  <si>
    <t>負担金等</t>
  </si>
  <si>
    <t>６　介護保険事業会計決算の状況</t>
  </si>
  <si>
    <t>財源補塡的</t>
  </si>
  <si>
    <t>地域支援事業交付金精算額</t>
  </si>
  <si>
    <t>Ｒ＋Ｌ＋Ｐ</t>
  </si>
  <si>
    <t>Ｆ－Ｈ＋Ｉ＋Ｍ</t>
  </si>
  <si>
    <t>Ｑ－Ａ－Ｂ＋Ｄ</t>
  </si>
  <si>
    <t>Ｒ－Ａ－Ｂ＋Ｄ</t>
  </si>
  <si>
    <t>Ｃ</t>
  </si>
  <si>
    <t>Ｅ</t>
  </si>
  <si>
    <t>Ｃ－Ｅ　　Ｆ</t>
  </si>
  <si>
    <t>Ｇ</t>
  </si>
  <si>
    <t>Ｈ</t>
  </si>
  <si>
    <t>I</t>
  </si>
  <si>
    <t>Ｊ</t>
  </si>
  <si>
    <t>Ｋ</t>
  </si>
  <si>
    <t>Ｊ－Ｋ　　Ｌ</t>
  </si>
  <si>
    <t>Ｍ</t>
  </si>
  <si>
    <t>Ｎ</t>
  </si>
  <si>
    <t>Ｏ</t>
  </si>
  <si>
    <t>Ｎ－Ｏ　　Ｐ</t>
  </si>
  <si>
    <t>Ｑ</t>
  </si>
  <si>
    <t>Ｒ</t>
  </si>
  <si>
    <t>Ａ</t>
  </si>
  <si>
    <t>Ｂ</t>
  </si>
  <si>
    <t>Ｄ</t>
  </si>
  <si>
    <t>Ｓ</t>
  </si>
  <si>
    <t>Ｔ</t>
  </si>
  <si>
    <t>　第３－１９表　事業勘定決算の状況（63表関係）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</si>
</sst>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&quot;△&quot;#,##0\ ;_(* &quot;-&quot;_);_(@_)"/>
    <numFmt numFmtId="177" formatCode="#,##0;&quot;△ &quot;#,##0"/>
    <numFmt numFmtId="178" formatCode="_(* #,##0_);_(* &quot;▲&quot;#,##0\ ;_(* &quot;-&quot;_);_(@_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8"/>
      <name val="ＭＳ ゴシック"/>
      <family val="3"/>
    </font>
    <font>
      <sz val="8"/>
      <name val="ＭＳ Ｐゴシック"/>
      <family val="3"/>
    </font>
    <font>
      <sz val="6"/>
      <name val="ＭＳ Ｐ明朝"/>
      <family val="1"/>
    </font>
    <font>
      <sz val="12"/>
      <name val="ＭＳ ゴシック"/>
      <family val="3"/>
    </font>
    <font>
      <sz val="9"/>
      <name val="ＭＳ ゴシック"/>
      <family val="3"/>
    </font>
    <font>
      <b/>
      <sz val="8"/>
      <name val="HG丸ｺﾞｼｯｸM-PRO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0" borderId="4" applyNumberFormat="0" applyAlignment="0" applyProtection="0"/>
    <xf numFmtId="0" fontId="43" fillId="31" borderId="0" applyNumberFormat="0" applyBorder="0" applyAlignment="0" applyProtection="0"/>
  </cellStyleXfs>
  <cellXfs count="94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Continuous" vertical="center"/>
    </xf>
    <xf numFmtId="177" fontId="2" fillId="0" borderId="0" xfId="0" applyNumberFormat="1" applyFont="1" applyFill="1" applyAlignment="1">
      <alignment vertical="center"/>
    </xf>
    <xf numFmtId="0" fontId="2" fillId="0" borderId="11" xfId="0" applyFont="1" applyBorder="1" applyAlignment="1">
      <alignment horizontal="centerContinuous" vertical="center"/>
    </xf>
    <xf numFmtId="177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177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2" fillId="0" borderId="10" xfId="0" applyFont="1" applyBorder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7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right"/>
    </xf>
    <xf numFmtId="177" fontId="2" fillId="0" borderId="0" xfId="0" applyNumberFormat="1" applyFont="1" applyFill="1" applyAlignment="1">
      <alignment horizontal="right"/>
    </xf>
    <xf numFmtId="0" fontId="8" fillId="0" borderId="0" xfId="0" applyFont="1" applyBorder="1" applyAlignment="1">
      <alignment horizontal="right" vertical="center"/>
    </xf>
    <xf numFmtId="176" fontId="8" fillId="0" borderId="12" xfId="0" applyNumberFormat="1" applyFont="1" applyBorder="1" applyAlignment="1">
      <alignment vertical="center" shrinkToFit="1"/>
    </xf>
    <xf numFmtId="176" fontId="8" fillId="0" borderId="13" xfId="0" applyNumberFormat="1" applyFont="1" applyBorder="1" applyAlignment="1">
      <alignment vertical="center" shrinkToFit="1"/>
    </xf>
    <xf numFmtId="176" fontId="8" fillId="0" borderId="14" xfId="0" applyNumberFormat="1" applyFont="1" applyBorder="1" applyAlignment="1">
      <alignment vertical="center"/>
    </xf>
    <xf numFmtId="176" fontId="8" fillId="0" borderId="15" xfId="0" applyNumberFormat="1" applyFont="1" applyBorder="1" applyAlignment="1">
      <alignment vertical="center"/>
    </xf>
    <xf numFmtId="0" fontId="8" fillId="0" borderId="16" xfId="0" applyFont="1" applyBorder="1" applyAlignment="1">
      <alignment horizontal="right" vertical="center"/>
    </xf>
    <xf numFmtId="0" fontId="8" fillId="0" borderId="17" xfId="0" applyFont="1" applyBorder="1" applyAlignment="1">
      <alignment horizontal="right" vertical="center"/>
    </xf>
    <xf numFmtId="0" fontId="6" fillId="0" borderId="18" xfId="0" applyFont="1" applyFill="1" applyBorder="1" applyAlignment="1">
      <alignment vertical="center" shrinkToFit="1"/>
    </xf>
    <xf numFmtId="0" fontId="6" fillId="0" borderId="19" xfId="0" applyFont="1" applyFill="1" applyBorder="1" applyAlignment="1">
      <alignment vertical="center" shrinkToFit="1"/>
    </xf>
    <xf numFmtId="0" fontId="6" fillId="0" borderId="19" xfId="0" applyFont="1" applyFill="1" applyBorder="1" applyAlignment="1">
      <alignment horizontal="right" vertical="top" shrinkToFit="1"/>
    </xf>
    <xf numFmtId="0" fontId="6" fillId="0" borderId="20" xfId="0" applyFont="1" applyFill="1" applyBorder="1" applyAlignment="1">
      <alignment vertical="center" shrinkToFit="1"/>
    </xf>
    <xf numFmtId="0" fontId="6" fillId="0" borderId="21" xfId="0" applyFont="1" applyFill="1" applyBorder="1" applyAlignment="1">
      <alignment horizontal="center" vertical="center" shrinkToFit="1"/>
    </xf>
    <xf numFmtId="0" fontId="6" fillId="0" borderId="21" xfId="0" applyFont="1" applyFill="1" applyBorder="1" applyAlignment="1">
      <alignment horizontal="centerContinuous" vertical="center" shrinkToFit="1"/>
    </xf>
    <xf numFmtId="0" fontId="6" fillId="0" borderId="20" xfId="0" applyFont="1" applyFill="1" applyBorder="1" applyAlignment="1">
      <alignment horizontal="centerContinuous" vertical="center" shrinkToFit="1"/>
    </xf>
    <xf numFmtId="0" fontId="6" fillId="0" borderId="22" xfId="0" applyFont="1" applyFill="1" applyBorder="1" applyAlignment="1">
      <alignment horizontal="centerContinuous" vertical="center" shrinkToFit="1"/>
    </xf>
    <xf numFmtId="0" fontId="6" fillId="0" borderId="19" xfId="0" applyFont="1" applyFill="1" applyBorder="1" applyAlignment="1">
      <alignment horizontal="centerContinuous" vertical="center" shrinkToFit="1"/>
    </xf>
    <xf numFmtId="0" fontId="6" fillId="0" borderId="22" xfId="0" applyFont="1" applyFill="1" applyBorder="1" applyAlignment="1">
      <alignment horizontal="center" vertical="center" shrinkToFit="1"/>
    </xf>
    <xf numFmtId="0" fontId="6" fillId="0" borderId="23" xfId="0" applyFont="1" applyFill="1" applyBorder="1" applyAlignment="1">
      <alignment horizontal="centerContinuous" vertical="center" shrinkToFit="1"/>
    </xf>
    <xf numFmtId="0" fontId="6" fillId="0" borderId="0" xfId="0" applyFont="1" applyFill="1" applyAlignment="1">
      <alignment vertical="center" shrinkToFit="1"/>
    </xf>
    <xf numFmtId="0" fontId="6" fillId="0" borderId="24" xfId="0" applyFont="1" applyFill="1" applyBorder="1" applyAlignment="1">
      <alignment vertical="center" shrinkToFit="1"/>
    </xf>
    <xf numFmtId="0" fontId="6" fillId="0" borderId="0" xfId="0" applyFont="1" applyFill="1" applyBorder="1" applyAlignment="1">
      <alignment vertical="center" shrinkToFit="1"/>
    </xf>
    <xf numFmtId="0" fontId="6" fillId="0" borderId="0" xfId="0" applyFont="1" applyFill="1" applyBorder="1" applyAlignment="1">
      <alignment horizontal="right" vertical="top" shrinkToFit="1"/>
    </xf>
    <xf numFmtId="0" fontId="6" fillId="0" borderId="10" xfId="0" applyFont="1" applyFill="1" applyBorder="1" applyAlignment="1">
      <alignment vertical="center" shrinkToFit="1"/>
    </xf>
    <xf numFmtId="0" fontId="6" fillId="0" borderId="12" xfId="0" applyFont="1" applyFill="1" applyBorder="1" applyAlignment="1">
      <alignment horizontal="distributed" vertical="center" shrinkToFit="1"/>
    </xf>
    <xf numFmtId="0" fontId="6" fillId="0" borderId="25" xfId="0" applyFont="1" applyFill="1" applyBorder="1" applyAlignment="1">
      <alignment horizontal="center" vertical="center" shrinkToFit="1"/>
    </xf>
    <xf numFmtId="0" fontId="6" fillId="0" borderId="25" xfId="0" applyFont="1" applyFill="1" applyBorder="1" applyAlignment="1">
      <alignment horizontal="centerContinuous" vertical="center" shrinkToFit="1"/>
    </xf>
    <xf numFmtId="0" fontId="6" fillId="0" borderId="10" xfId="0" applyFont="1" applyFill="1" applyBorder="1" applyAlignment="1">
      <alignment horizontal="centerContinuous" vertical="center" shrinkToFit="1"/>
    </xf>
    <xf numFmtId="0" fontId="6" fillId="0" borderId="12" xfId="0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distributed" vertical="center" shrinkToFit="1"/>
    </xf>
    <xf numFmtId="0" fontId="6" fillId="0" borderId="26" xfId="0" applyFont="1" applyFill="1" applyBorder="1" applyAlignment="1">
      <alignment horizontal="centerContinuous" vertical="center" shrinkToFit="1"/>
    </xf>
    <xf numFmtId="0" fontId="6" fillId="0" borderId="27" xfId="0" applyFont="1" applyFill="1" applyBorder="1" applyAlignment="1">
      <alignment horizontal="centerContinuous" vertical="center" shrinkToFit="1"/>
    </xf>
    <xf numFmtId="0" fontId="6" fillId="0" borderId="28" xfId="0" applyFont="1" applyFill="1" applyBorder="1" applyAlignment="1">
      <alignment horizontal="centerContinuous" vertical="center" shrinkToFit="1"/>
    </xf>
    <xf numFmtId="0" fontId="6" fillId="0" borderId="0" xfId="0" applyFont="1" applyFill="1" applyBorder="1" applyAlignment="1">
      <alignment horizontal="distributed" vertical="center" shrinkToFit="1"/>
    </xf>
    <xf numFmtId="0" fontId="6" fillId="0" borderId="29" xfId="0" applyFont="1" applyFill="1" applyBorder="1" applyAlignment="1">
      <alignment horizontal="centerContinuous" vertical="center" shrinkToFit="1"/>
    </xf>
    <xf numFmtId="0" fontId="6" fillId="0" borderId="16" xfId="0" applyFont="1" applyFill="1" applyBorder="1" applyAlignment="1">
      <alignment horizontal="distributed" vertical="center" shrinkToFit="1"/>
    </xf>
    <xf numFmtId="0" fontId="6" fillId="0" borderId="10" xfId="0" applyFont="1" applyFill="1" applyBorder="1" applyAlignment="1">
      <alignment horizontal="center" vertical="center" shrinkToFit="1"/>
    </xf>
    <xf numFmtId="0" fontId="6" fillId="0" borderId="13" xfId="0" applyFont="1" applyFill="1" applyBorder="1" applyAlignment="1">
      <alignment horizontal="center" vertical="center" shrinkToFit="1"/>
    </xf>
    <xf numFmtId="0" fontId="6" fillId="0" borderId="30" xfId="0" applyFont="1" applyFill="1" applyBorder="1" applyAlignment="1">
      <alignment horizontal="left" vertical="top"/>
    </xf>
    <xf numFmtId="0" fontId="6" fillId="0" borderId="27" xfId="0" applyFont="1" applyFill="1" applyBorder="1" applyAlignment="1">
      <alignment horizontal="left" vertical="center"/>
    </xf>
    <xf numFmtId="0" fontId="6" fillId="0" borderId="27" xfId="0" applyFont="1" applyFill="1" applyBorder="1" applyAlignment="1">
      <alignment vertical="center"/>
    </xf>
    <xf numFmtId="0" fontId="6" fillId="0" borderId="28" xfId="0" applyFont="1" applyFill="1" applyBorder="1" applyAlignment="1">
      <alignment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distributed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8" fillId="0" borderId="24" xfId="0" applyFont="1" applyBorder="1" applyAlignment="1">
      <alignment horizontal="right" vertical="center"/>
    </xf>
    <xf numFmtId="0" fontId="8" fillId="0" borderId="24" xfId="0" applyFont="1" applyBorder="1" applyAlignment="1">
      <alignment horizontal="centerContinuous" vertical="center"/>
    </xf>
    <xf numFmtId="0" fontId="8" fillId="0" borderId="0" xfId="0" applyFont="1" applyBorder="1" applyAlignment="1">
      <alignment horizontal="centerContinuous" vertical="center"/>
    </xf>
    <xf numFmtId="0" fontId="8" fillId="0" borderId="24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distributed" vertical="center"/>
    </xf>
    <xf numFmtId="0" fontId="8" fillId="0" borderId="33" xfId="0" applyFont="1" applyBorder="1" applyAlignment="1">
      <alignment horizontal="centerContinuous" vertical="center"/>
    </xf>
    <xf numFmtId="0" fontId="8" fillId="0" borderId="34" xfId="0" applyFont="1" applyBorder="1" applyAlignment="1">
      <alignment horizontal="centerContinuous" vertical="center"/>
    </xf>
    <xf numFmtId="0" fontId="2" fillId="0" borderId="0" xfId="0" applyFont="1" applyFill="1" applyAlignment="1">
      <alignment horizontal="left"/>
    </xf>
    <xf numFmtId="0" fontId="8" fillId="0" borderId="24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distributed" vertical="center"/>
    </xf>
    <xf numFmtId="0" fontId="2" fillId="0" borderId="10" xfId="0" applyFont="1" applyFill="1" applyBorder="1" applyAlignment="1">
      <alignment vertical="center"/>
    </xf>
    <xf numFmtId="176" fontId="8" fillId="0" borderId="12" xfId="0" applyNumberFormat="1" applyFont="1" applyFill="1" applyBorder="1" applyAlignment="1">
      <alignment vertical="center" shrinkToFit="1"/>
    </xf>
    <xf numFmtId="176" fontId="8" fillId="0" borderId="13" xfId="0" applyNumberFormat="1" applyFont="1" applyFill="1" applyBorder="1" applyAlignment="1">
      <alignment vertical="center" shrinkToFit="1"/>
    </xf>
    <xf numFmtId="0" fontId="8" fillId="0" borderId="24" xfId="0" applyFont="1" applyFill="1" applyBorder="1" applyAlignment="1">
      <alignment horizontal="centerContinuous" vertical="center"/>
    </xf>
    <xf numFmtId="0" fontId="8" fillId="0" borderId="0" xfId="0" applyFont="1" applyFill="1" applyBorder="1" applyAlignment="1">
      <alignment horizontal="centerContinuous" vertical="center"/>
    </xf>
    <xf numFmtId="0" fontId="2" fillId="0" borderId="10" xfId="0" applyFont="1" applyFill="1" applyBorder="1" applyAlignment="1">
      <alignment horizontal="centerContinuous" vertical="center"/>
    </xf>
    <xf numFmtId="0" fontId="6" fillId="0" borderId="25" xfId="0" applyFont="1" applyFill="1" applyBorder="1" applyAlignment="1">
      <alignment horizontal="distributed" vertical="center" indent="1"/>
    </xf>
    <xf numFmtId="0" fontId="9" fillId="0" borderId="35" xfId="0" applyFont="1" applyBorder="1" applyAlignment="1">
      <alignment horizontal="distributed" vertical="center" indent="1"/>
    </xf>
    <xf numFmtId="0" fontId="6" fillId="0" borderId="27" xfId="0" applyFont="1" applyFill="1" applyBorder="1" applyAlignment="1">
      <alignment horizontal="distributed" vertical="center" indent="1" shrinkToFit="1"/>
    </xf>
    <xf numFmtId="0" fontId="6" fillId="0" borderId="28" xfId="0" applyFont="1" applyFill="1" applyBorder="1" applyAlignment="1">
      <alignment horizontal="distributed" vertical="center" indent="1" shrinkToFit="1"/>
    </xf>
    <xf numFmtId="0" fontId="6" fillId="0" borderId="24" xfId="0" applyFont="1" applyFill="1" applyBorder="1" applyAlignment="1">
      <alignment horizontal="left" shrinkToFit="1"/>
    </xf>
    <xf numFmtId="0" fontId="6" fillId="0" borderId="0" xfId="0" applyFont="1" applyFill="1" applyBorder="1" applyAlignment="1">
      <alignment horizontal="left" shrinkToFit="1"/>
    </xf>
    <xf numFmtId="0" fontId="6" fillId="0" borderId="0" xfId="0" applyFont="1" applyFill="1" applyBorder="1" applyAlignment="1">
      <alignment horizontal="distributed" vertical="center" indent="1" shrinkToFit="1"/>
    </xf>
    <xf numFmtId="0" fontId="6" fillId="0" borderId="10" xfId="0" applyFont="1" applyFill="1" applyBorder="1" applyAlignment="1">
      <alignment horizontal="distributed" vertical="center" indent="1" shrinkToFit="1"/>
    </xf>
    <xf numFmtId="0" fontId="6" fillId="0" borderId="25" xfId="0" applyFont="1" applyFill="1" applyBorder="1" applyAlignment="1">
      <alignment horizontal="distributed" vertical="center" indent="1" shrinkToFit="1"/>
    </xf>
    <xf numFmtId="178" fontId="8" fillId="0" borderId="12" xfId="0" applyNumberFormat="1" applyFont="1" applyBorder="1" applyAlignment="1">
      <alignment vertical="center" shrinkToFit="1"/>
    </xf>
    <xf numFmtId="178" fontId="8" fillId="0" borderId="12" xfId="0" applyNumberFormat="1" applyFont="1" applyFill="1" applyBorder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9525" y="685800"/>
          <a:ext cx="1285875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3" name="Line 3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4" name="Line 4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5" name="Line 5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6" name="Line 6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7" name="Line 7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8" name="Line 8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9" name="Line 9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0" name="Line 10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1" name="Line 11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2" name="Line 12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3" name="Line 13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4" name="Line 14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5" name="Line 15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6" name="Line 16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7" name="Line 17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8" name="Line 18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9" name="Line 19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0" name="Line 20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1" name="Line 21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2" name="Line 22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3" name="Line 23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4" name="Line 24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5" name="Line 25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6" name="Line 26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7" name="Line 27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8" name="Line 28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9" name="Line 29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30" name="Line 30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31" name="Line 31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32" name="Line 32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33" name="Line 33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34" name="Line 34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35" name="Line 35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36" name="Line 36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37" name="Line 37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38" name="Line 38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39" name="Line 39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40" name="Line 40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41" name="Line 41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42" name="Line 42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43" name="Line 43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44" name="Line 44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45" name="Line 45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46" name="Line 46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47" name="Line 47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48" name="Line 48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49" name="Line 49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50" name="Line 50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51" name="Line 51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52" name="Line 52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53" name="Line 53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54" name="Line 54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55" name="Line 55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56" name="Line 56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57" name="Line 57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58" name="Line 58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59" name="Line 59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60" name="Line 60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61" name="Line 61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62" name="Line 62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63" name="Line 63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64" name="Line 64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65" name="Line 65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66" name="Line 66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67" name="Line 67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68" name="Line 68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69" name="Line 69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70" name="Line 70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71" name="Line 71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72" name="Line 72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73" name="Line 73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74" name="Line 74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75" name="Line 75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76" name="Line 76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77" name="Line 77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78" name="Line 78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79" name="Line 79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80" name="Line 80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81" name="Line 81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82" name="Line 82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83" name="Line 83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84" name="Line 84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85" name="Line 85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86" name="Line 86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87" name="Line 87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88" name="Line 88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89" name="Line 89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90" name="Line 90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91" name="Line 91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92" name="Line 92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93" name="Line 93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94" name="Line 94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95" name="Line 95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96" name="Line 96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97" name="Line 97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98" name="Line 98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99" name="Line 99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00" name="Line 100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01" name="Line 101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02" name="Line 102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03" name="Line 103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04" name="Line 104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05" name="Line 105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06" name="Line 106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07" name="Line 107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08" name="Line 108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09" name="Line 109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10" name="Line 110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11" name="Line 111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12" name="Line 112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13" name="Line 113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14" name="Line 114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15" name="Line 115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16" name="Line 116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17" name="Line 117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18" name="Line 118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19" name="Line 119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20" name="Line 120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21" name="Line 121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22" name="Line 122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23" name="Line 123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24" name="Line 124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25" name="Line 125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26" name="Line 126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27" name="Line 127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28" name="Line 128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29" name="Line 129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30" name="Line 130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31" name="Line 131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32" name="Line 132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33" name="Line 133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34" name="Line 134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35" name="Line 135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36" name="Line 136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37" name="Line 137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38" name="Line 138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39" name="Line 139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40" name="Line 140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41" name="Line 141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42" name="Line 142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43" name="Line 143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44" name="Line 144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45" name="Line 145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46" name="Line 146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47" name="Line 147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48" name="Line 148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49" name="Line 149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50" name="Line 150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51" name="Line 151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52" name="Line 152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53" name="Line 153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54" name="Line 154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55" name="Line 155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56" name="Line 156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57" name="Line 157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58" name="Line 158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59" name="Line 159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60" name="Line 160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61" name="Line 161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62" name="Line 162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63" name="Line 163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64" name="Line 164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65" name="Line 165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66" name="Line 166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67" name="Line 167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68" name="Line 168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69" name="Line 169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70" name="Line 170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71" name="Line 171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72" name="Line 172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73" name="Line 173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74" name="Line 174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75" name="Line 175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76" name="Line 176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77" name="Line 177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78" name="Line 178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79" name="Line 179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80" name="Line 180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81" name="Line 181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82" name="Line 182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83" name="Line 183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84" name="Line 184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85" name="Line 185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86" name="Line 186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87" name="Line 187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88" name="Line 188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89" name="Line 189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90" name="Line 190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91" name="Line 191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92" name="Line 192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93" name="Line 193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94" name="Line 194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95" name="Line 195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96" name="Line 196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97" name="Line 197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98" name="Line 198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99" name="Line 199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00" name="Line 200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01" name="Line 201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02" name="Line 202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03" name="Line 203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04" name="Line 204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05" name="Line 205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06" name="Line 206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07" name="Line 207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08" name="Line 208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09" name="Line 209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10" name="Line 210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11" name="Line 211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12" name="Line 212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13" name="Line 213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14" name="Line 214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15" name="Line 215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16" name="Line 216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17" name="Line 217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18" name="Line 218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19" name="Line 219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20" name="Line 220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21" name="Line 221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22" name="Line 222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23" name="Line 223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24" name="Line 224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25" name="Line 225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26" name="Line 226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27" name="Line 227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28" name="Line 228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29" name="Line 229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30" name="Line 230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31" name="Line 231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32" name="Line 232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33" name="Line 233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34" name="Line 234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35" name="Line 235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36" name="Line 236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37" name="Line 237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38" name="Line 238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39" name="Line 239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40" name="Line 240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41" name="Line 241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42" name="Line 242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43" name="Line 243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44" name="Line 244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45" name="Line 245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46" name="Line 246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47" name="Line 247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48" name="Line 248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49" name="Line 249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50" name="Line 250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51" name="Line 251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52" name="Line 252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53" name="Line 253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54" name="Line 254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55" name="Line 255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56" name="Line 256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57" name="Line 257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58" name="Line 258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59" name="Line 259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60" name="Line 260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61" name="Line 261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62" name="Line 262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63" name="Line 263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64" name="Line 264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65" name="Line 265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66" name="Line 266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67" name="Line 267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68" name="Line 268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69" name="Line 269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P42"/>
  <sheetViews>
    <sheetView tabSelected="1" view="pageBreakPreview" zoomScaleSheetLayoutView="100" zoomScalePageLayoutView="0" workbookViewId="0" topLeftCell="A1">
      <pane xSplit="4" ySplit="8" topLeftCell="Q9" activePane="bottomRight" state="frozen"/>
      <selection pane="topLeft" activeCell="A1" sqref="A1"/>
      <selection pane="topRight" activeCell="E1" sqref="E1"/>
      <selection pane="bottomLeft" activeCell="A7" sqref="A7"/>
      <selection pane="bottomRight" activeCell="T21" sqref="T21"/>
    </sheetView>
  </sheetViews>
  <sheetFormatPr defaultColWidth="8.875" defaultRowHeight="15.75" customHeight="1"/>
  <cols>
    <col min="1" max="1" width="3.00390625" style="7" customWidth="1"/>
    <col min="2" max="2" width="0.74609375" style="7" customWidth="1"/>
    <col min="3" max="3" width="12.50390625" style="7" customWidth="1"/>
    <col min="4" max="4" width="0.74609375" style="7" customWidth="1"/>
    <col min="5" max="24" width="12.50390625" style="8" customWidth="1"/>
    <col min="25" max="16384" width="8.875" style="8" customWidth="1"/>
  </cols>
  <sheetData>
    <row r="1" ht="18" customHeight="1">
      <c r="E1" s="11" t="s">
        <v>48</v>
      </c>
    </row>
    <row r="2" spans="1:5" s="1" customFormat="1" ht="18" customHeight="1">
      <c r="A2" s="10"/>
      <c r="B2" s="10"/>
      <c r="C2" s="10"/>
      <c r="E2" s="11" t="s">
        <v>75</v>
      </c>
    </row>
    <row r="3" spans="1:24" s="1" customFormat="1" ht="18" customHeight="1" thickBot="1">
      <c r="A3" s="10"/>
      <c r="B3" s="10"/>
      <c r="C3" s="10"/>
      <c r="X3" s="18" t="s">
        <v>46</v>
      </c>
    </row>
    <row r="4" spans="1:24" s="36" customFormat="1" ht="15.75" customHeight="1">
      <c r="A4" s="25"/>
      <c r="B4" s="26"/>
      <c r="C4" s="27"/>
      <c r="D4" s="28"/>
      <c r="E4" s="29"/>
      <c r="F4" s="30"/>
      <c r="G4" s="30"/>
      <c r="H4" s="30"/>
      <c r="I4" s="31"/>
      <c r="J4" s="32"/>
      <c r="K4" s="33"/>
      <c r="L4" s="33"/>
      <c r="M4" s="31"/>
      <c r="N4" s="34"/>
      <c r="O4" s="30"/>
      <c r="P4" s="33"/>
      <c r="Q4" s="31"/>
      <c r="R4" s="33"/>
      <c r="S4" s="31"/>
      <c r="T4" s="32"/>
      <c r="U4" s="31"/>
      <c r="V4" s="32"/>
      <c r="W4" s="30"/>
      <c r="X4" s="35"/>
    </row>
    <row r="5" spans="1:24" s="36" customFormat="1" ht="15.75" customHeight="1">
      <c r="A5" s="37"/>
      <c r="B5" s="38"/>
      <c r="C5" s="39" t="s">
        <v>1</v>
      </c>
      <c r="D5" s="40"/>
      <c r="E5" s="41" t="s">
        <v>37</v>
      </c>
      <c r="F5" s="41" t="s">
        <v>38</v>
      </c>
      <c r="G5" s="42" t="s">
        <v>2</v>
      </c>
      <c r="H5" s="43" t="s">
        <v>3</v>
      </c>
      <c r="I5" s="44"/>
      <c r="J5" s="45" t="s">
        <v>40</v>
      </c>
      <c r="K5" s="89" t="s">
        <v>43</v>
      </c>
      <c r="L5" s="89"/>
      <c r="M5" s="90"/>
      <c r="N5" s="45" t="s">
        <v>40</v>
      </c>
      <c r="O5" s="91" t="s">
        <v>4</v>
      </c>
      <c r="P5" s="89"/>
      <c r="Q5" s="90"/>
      <c r="R5" s="91" t="s">
        <v>44</v>
      </c>
      <c r="S5" s="90"/>
      <c r="T5" s="41" t="s">
        <v>49</v>
      </c>
      <c r="U5" s="46" t="s">
        <v>49</v>
      </c>
      <c r="V5" s="41" t="s">
        <v>49</v>
      </c>
      <c r="W5" s="83" t="s">
        <v>45</v>
      </c>
      <c r="X5" s="84"/>
    </row>
    <row r="6" spans="1:24" s="36" customFormat="1" ht="15.75" customHeight="1">
      <c r="A6" s="37"/>
      <c r="B6" s="38"/>
      <c r="C6" s="38"/>
      <c r="D6" s="40"/>
      <c r="E6" s="41"/>
      <c r="F6" s="41"/>
      <c r="G6" s="42"/>
      <c r="H6" s="47"/>
      <c r="I6" s="44"/>
      <c r="J6" s="45" t="s">
        <v>39</v>
      </c>
      <c r="K6" s="85" t="s">
        <v>50</v>
      </c>
      <c r="L6" s="85"/>
      <c r="M6" s="86"/>
      <c r="N6" s="45" t="s">
        <v>41</v>
      </c>
      <c r="O6" s="47"/>
      <c r="P6" s="48"/>
      <c r="Q6" s="44"/>
      <c r="R6" s="47"/>
      <c r="S6" s="49"/>
      <c r="T6" s="45" t="s">
        <v>8</v>
      </c>
      <c r="U6" s="50" t="s">
        <v>9</v>
      </c>
      <c r="V6" s="45" t="s">
        <v>10</v>
      </c>
      <c r="W6" s="47"/>
      <c r="X6" s="51"/>
    </row>
    <row r="7" spans="1:24" s="36" customFormat="1" ht="15.75" customHeight="1">
      <c r="A7" s="87" t="s">
        <v>31</v>
      </c>
      <c r="B7" s="88"/>
      <c r="C7" s="88"/>
      <c r="D7" s="40"/>
      <c r="E7" s="41"/>
      <c r="F7" s="45"/>
      <c r="G7" s="45"/>
      <c r="H7" s="45" t="s">
        <v>5</v>
      </c>
      <c r="I7" s="41"/>
      <c r="J7" s="45" t="s">
        <v>47</v>
      </c>
      <c r="K7" s="46" t="s">
        <v>6</v>
      </c>
      <c r="L7" s="41" t="s">
        <v>7</v>
      </c>
      <c r="M7" s="52"/>
      <c r="N7" s="45" t="s">
        <v>42</v>
      </c>
      <c r="O7" s="41" t="s">
        <v>6</v>
      </c>
      <c r="P7" s="41" t="s">
        <v>7</v>
      </c>
      <c r="Q7" s="52"/>
      <c r="R7" s="53" t="s">
        <v>51</v>
      </c>
      <c r="S7" s="45" t="s">
        <v>52</v>
      </c>
      <c r="T7" s="45"/>
      <c r="U7" s="50"/>
      <c r="V7" s="45"/>
      <c r="W7" s="45" t="s">
        <v>53</v>
      </c>
      <c r="X7" s="54" t="s">
        <v>54</v>
      </c>
    </row>
    <row r="8" spans="1:24" s="64" customFormat="1" ht="15.75" customHeight="1">
      <c r="A8" s="55"/>
      <c r="B8" s="56"/>
      <c r="C8" s="57"/>
      <c r="D8" s="58"/>
      <c r="E8" s="59" t="s">
        <v>55</v>
      </c>
      <c r="F8" s="59" t="s">
        <v>56</v>
      </c>
      <c r="G8" s="59" t="s">
        <v>57</v>
      </c>
      <c r="H8" s="59" t="s">
        <v>58</v>
      </c>
      <c r="I8" s="59" t="s">
        <v>59</v>
      </c>
      <c r="J8" s="60" t="s">
        <v>60</v>
      </c>
      <c r="K8" s="61" t="s">
        <v>61</v>
      </c>
      <c r="L8" s="59" t="s">
        <v>62</v>
      </c>
      <c r="M8" s="59" t="s">
        <v>63</v>
      </c>
      <c r="N8" s="59" t="s">
        <v>64</v>
      </c>
      <c r="O8" s="59" t="s">
        <v>65</v>
      </c>
      <c r="P8" s="59" t="s">
        <v>66</v>
      </c>
      <c r="Q8" s="59" t="s">
        <v>67</v>
      </c>
      <c r="R8" s="61" t="s">
        <v>68</v>
      </c>
      <c r="S8" s="59" t="s">
        <v>69</v>
      </c>
      <c r="T8" s="59" t="s">
        <v>70</v>
      </c>
      <c r="U8" s="62" t="s">
        <v>71</v>
      </c>
      <c r="V8" s="59" t="s">
        <v>72</v>
      </c>
      <c r="W8" s="59" t="s">
        <v>73</v>
      </c>
      <c r="X8" s="63" t="s">
        <v>74</v>
      </c>
    </row>
    <row r="9" spans="1:24" s="13" customFormat="1" ht="11.25" customHeight="1">
      <c r="A9" s="65"/>
      <c r="B9" s="18"/>
      <c r="C9" s="18"/>
      <c r="D9" s="12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4"/>
    </row>
    <row r="10" spans="1:24" s="1" customFormat="1" ht="22.5" customHeight="1">
      <c r="A10" s="66" t="s">
        <v>11</v>
      </c>
      <c r="B10" s="67"/>
      <c r="C10" s="67"/>
      <c r="D10" s="3"/>
      <c r="E10" s="19">
        <f aca="true" t="shared" si="0" ref="E10:X10">E26+E35</f>
        <v>145661735</v>
      </c>
      <c r="F10" s="19">
        <f t="shared" si="0"/>
        <v>142354103</v>
      </c>
      <c r="G10" s="19">
        <f t="shared" si="0"/>
        <v>3307632</v>
      </c>
      <c r="H10" s="19">
        <f t="shared" si="0"/>
        <v>659</v>
      </c>
      <c r="I10" s="19">
        <f t="shared" si="0"/>
        <v>2760</v>
      </c>
      <c r="J10" s="19">
        <f t="shared" si="0"/>
        <v>0</v>
      </c>
      <c r="K10" s="19">
        <f t="shared" si="0"/>
        <v>2578</v>
      </c>
      <c r="L10" s="19">
        <f t="shared" si="0"/>
        <v>1524300</v>
      </c>
      <c r="M10" s="92">
        <f t="shared" si="0"/>
        <v>-1521722</v>
      </c>
      <c r="N10" s="19">
        <f t="shared" si="0"/>
        <v>0</v>
      </c>
      <c r="O10" s="19">
        <f t="shared" si="0"/>
        <v>59243</v>
      </c>
      <c r="P10" s="19">
        <f t="shared" si="0"/>
        <v>293899</v>
      </c>
      <c r="Q10" s="92">
        <f t="shared" si="0"/>
        <v>-234656</v>
      </c>
      <c r="R10" s="92">
        <f t="shared" si="0"/>
        <v>1548494</v>
      </c>
      <c r="S10" s="19">
        <f t="shared" si="0"/>
        <v>3304872</v>
      </c>
      <c r="T10" s="19">
        <f t="shared" si="0"/>
        <v>0</v>
      </c>
      <c r="U10" s="19">
        <f t="shared" si="0"/>
        <v>0</v>
      </c>
      <c r="V10" s="19">
        <f t="shared" si="0"/>
        <v>0</v>
      </c>
      <c r="W10" s="92">
        <f t="shared" si="0"/>
        <v>1548494</v>
      </c>
      <c r="X10" s="20">
        <f t="shared" si="0"/>
        <v>3304872</v>
      </c>
    </row>
    <row r="11" spans="1:24" s="14" customFormat="1" ht="11.25" customHeight="1">
      <c r="A11" s="68"/>
      <c r="B11" s="69"/>
      <c r="C11" s="69"/>
      <c r="D11" s="2"/>
      <c r="E11" s="19"/>
      <c r="F11" s="19"/>
      <c r="G11" s="19"/>
      <c r="H11" s="19"/>
      <c r="I11" s="19"/>
      <c r="J11" s="19"/>
      <c r="K11" s="19"/>
      <c r="L11" s="19"/>
      <c r="M11" s="92"/>
      <c r="N11" s="19"/>
      <c r="O11" s="19"/>
      <c r="P11" s="19"/>
      <c r="Q11" s="92"/>
      <c r="R11" s="92"/>
      <c r="S11" s="19"/>
      <c r="T11" s="19"/>
      <c r="U11" s="19"/>
      <c r="V11" s="19"/>
      <c r="W11" s="92"/>
      <c r="X11" s="20"/>
    </row>
    <row r="12" spans="1:42" s="1" customFormat="1" ht="22.5" customHeight="1">
      <c r="A12" s="74">
        <v>1</v>
      </c>
      <c r="B12" s="75"/>
      <c r="C12" s="76" t="s">
        <v>13</v>
      </c>
      <c r="D12" s="77"/>
      <c r="E12" s="78">
        <v>28636212</v>
      </c>
      <c r="F12" s="78">
        <v>28189597</v>
      </c>
      <c r="G12" s="78">
        <v>446615</v>
      </c>
      <c r="H12" s="78">
        <v>0</v>
      </c>
      <c r="I12" s="78">
        <v>0</v>
      </c>
      <c r="J12" s="78">
        <v>0</v>
      </c>
      <c r="K12" s="78">
        <v>0</v>
      </c>
      <c r="L12" s="78">
        <v>249979</v>
      </c>
      <c r="M12" s="93">
        <v>-249979</v>
      </c>
      <c r="N12" s="78">
        <v>0</v>
      </c>
      <c r="O12" s="78">
        <v>5755</v>
      </c>
      <c r="P12" s="78">
        <v>9503</v>
      </c>
      <c r="Q12" s="93">
        <v>-3748</v>
      </c>
      <c r="R12" s="93">
        <v>192888</v>
      </c>
      <c r="S12" s="78">
        <v>446615</v>
      </c>
      <c r="T12" s="78">
        <v>0</v>
      </c>
      <c r="U12" s="78">
        <v>0</v>
      </c>
      <c r="V12" s="78">
        <v>0</v>
      </c>
      <c r="W12" s="93">
        <v>192888</v>
      </c>
      <c r="X12" s="79">
        <v>446615</v>
      </c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</row>
    <row r="13" spans="1:42" s="1" customFormat="1" ht="22.5" customHeight="1">
      <c r="A13" s="74">
        <v>2</v>
      </c>
      <c r="B13" s="75"/>
      <c r="C13" s="76" t="s">
        <v>14</v>
      </c>
      <c r="D13" s="77"/>
      <c r="E13" s="78">
        <v>18056352</v>
      </c>
      <c r="F13" s="78">
        <v>17823805</v>
      </c>
      <c r="G13" s="78">
        <v>232547</v>
      </c>
      <c r="H13" s="78">
        <v>0</v>
      </c>
      <c r="I13" s="78">
        <v>0</v>
      </c>
      <c r="J13" s="78">
        <v>0</v>
      </c>
      <c r="K13" s="78">
        <v>0</v>
      </c>
      <c r="L13" s="78">
        <v>127705</v>
      </c>
      <c r="M13" s="93">
        <v>-127705</v>
      </c>
      <c r="N13" s="78">
        <v>0</v>
      </c>
      <c r="O13" s="78">
        <v>0</v>
      </c>
      <c r="P13" s="78">
        <v>101334</v>
      </c>
      <c r="Q13" s="93">
        <v>-101334</v>
      </c>
      <c r="R13" s="93">
        <v>3508</v>
      </c>
      <c r="S13" s="78">
        <v>232547</v>
      </c>
      <c r="T13" s="78">
        <v>0</v>
      </c>
      <c r="U13" s="78">
        <v>0</v>
      </c>
      <c r="V13" s="78">
        <v>0</v>
      </c>
      <c r="W13" s="93">
        <v>3508</v>
      </c>
      <c r="X13" s="79">
        <v>232547</v>
      </c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</row>
    <row r="14" spans="1:42" s="1" customFormat="1" ht="22.5" customHeight="1">
      <c r="A14" s="74">
        <v>3</v>
      </c>
      <c r="B14" s="75"/>
      <c r="C14" s="76" t="s">
        <v>15</v>
      </c>
      <c r="D14" s="77"/>
      <c r="E14" s="78">
        <v>17647058</v>
      </c>
      <c r="F14" s="78">
        <v>17146524</v>
      </c>
      <c r="G14" s="78">
        <v>500534</v>
      </c>
      <c r="H14" s="78">
        <v>0</v>
      </c>
      <c r="I14" s="78">
        <v>0</v>
      </c>
      <c r="J14" s="78">
        <v>0</v>
      </c>
      <c r="K14" s="78">
        <v>0</v>
      </c>
      <c r="L14" s="78">
        <v>290132</v>
      </c>
      <c r="M14" s="93">
        <v>-290132</v>
      </c>
      <c r="N14" s="78">
        <v>0</v>
      </c>
      <c r="O14" s="78">
        <v>0</v>
      </c>
      <c r="P14" s="78">
        <v>27669</v>
      </c>
      <c r="Q14" s="93">
        <v>-27669</v>
      </c>
      <c r="R14" s="93">
        <v>182733</v>
      </c>
      <c r="S14" s="78">
        <v>500534</v>
      </c>
      <c r="T14" s="78">
        <v>0</v>
      </c>
      <c r="U14" s="78">
        <v>0</v>
      </c>
      <c r="V14" s="78">
        <v>0</v>
      </c>
      <c r="W14" s="93">
        <v>182733</v>
      </c>
      <c r="X14" s="79">
        <v>500534</v>
      </c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</row>
    <row r="15" spans="1:42" s="1" customFormat="1" ht="22.5" customHeight="1">
      <c r="A15" s="74">
        <v>4</v>
      </c>
      <c r="B15" s="75"/>
      <c r="C15" s="76" t="s">
        <v>16</v>
      </c>
      <c r="D15" s="77"/>
      <c r="E15" s="78">
        <v>6236300</v>
      </c>
      <c r="F15" s="78">
        <v>6085904</v>
      </c>
      <c r="G15" s="78">
        <v>150396</v>
      </c>
      <c r="H15" s="78">
        <v>0</v>
      </c>
      <c r="I15" s="78">
        <v>0</v>
      </c>
      <c r="J15" s="78">
        <v>0</v>
      </c>
      <c r="K15" s="78">
        <v>0</v>
      </c>
      <c r="L15" s="78">
        <v>41256</v>
      </c>
      <c r="M15" s="93">
        <v>-41256</v>
      </c>
      <c r="N15" s="78">
        <v>0</v>
      </c>
      <c r="O15" s="78">
        <v>248</v>
      </c>
      <c r="P15" s="78">
        <v>32910</v>
      </c>
      <c r="Q15" s="93">
        <v>-32662</v>
      </c>
      <c r="R15" s="93">
        <v>76478</v>
      </c>
      <c r="S15" s="78">
        <v>150396</v>
      </c>
      <c r="T15" s="78">
        <v>0</v>
      </c>
      <c r="U15" s="78">
        <v>0</v>
      </c>
      <c r="V15" s="78">
        <v>0</v>
      </c>
      <c r="W15" s="93">
        <v>76478</v>
      </c>
      <c r="X15" s="79">
        <v>150396</v>
      </c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</row>
    <row r="16" spans="1:42" s="1" customFormat="1" ht="22.5" customHeight="1">
      <c r="A16" s="74">
        <v>5</v>
      </c>
      <c r="B16" s="75"/>
      <c r="C16" s="76" t="s">
        <v>17</v>
      </c>
      <c r="D16" s="77"/>
      <c r="E16" s="78">
        <v>11374360</v>
      </c>
      <c r="F16" s="78">
        <v>11124496</v>
      </c>
      <c r="G16" s="78">
        <v>249864</v>
      </c>
      <c r="H16" s="78">
        <v>0</v>
      </c>
      <c r="I16" s="78">
        <v>0</v>
      </c>
      <c r="J16" s="78">
        <v>0</v>
      </c>
      <c r="K16" s="78">
        <v>0</v>
      </c>
      <c r="L16" s="78">
        <v>118852</v>
      </c>
      <c r="M16" s="93">
        <v>-118852</v>
      </c>
      <c r="N16" s="78">
        <v>0</v>
      </c>
      <c r="O16" s="78">
        <v>3114</v>
      </c>
      <c r="P16" s="78">
        <v>35395</v>
      </c>
      <c r="Q16" s="93">
        <v>-32281</v>
      </c>
      <c r="R16" s="93">
        <v>98731</v>
      </c>
      <c r="S16" s="78">
        <v>249864</v>
      </c>
      <c r="T16" s="78">
        <v>0</v>
      </c>
      <c r="U16" s="78">
        <v>0</v>
      </c>
      <c r="V16" s="78">
        <v>0</v>
      </c>
      <c r="W16" s="93">
        <v>98731</v>
      </c>
      <c r="X16" s="79">
        <v>249864</v>
      </c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</row>
    <row r="17" spans="1:42" s="1" customFormat="1" ht="22.5" customHeight="1">
      <c r="A17" s="74">
        <v>6</v>
      </c>
      <c r="B17" s="75"/>
      <c r="C17" s="76" t="s">
        <v>18</v>
      </c>
      <c r="D17" s="77"/>
      <c r="E17" s="78">
        <v>5186948</v>
      </c>
      <c r="F17" s="78">
        <v>5043395</v>
      </c>
      <c r="G17" s="78">
        <v>143553</v>
      </c>
      <c r="H17" s="78">
        <v>0</v>
      </c>
      <c r="I17" s="78">
        <v>2101</v>
      </c>
      <c r="J17" s="78">
        <v>0</v>
      </c>
      <c r="K17" s="78">
        <v>0</v>
      </c>
      <c r="L17" s="78">
        <v>77544</v>
      </c>
      <c r="M17" s="93">
        <v>-77544</v>
      </c>
      <c r="N17" s="78">
        <v>0</v>
      </c>
      <c r="O17" s="78">
        <v>15916</v>
      </c>
      <c r="P17" s="78">
        <v>2552</v>
      </c>
      <c r="Q17" s="93">
        <v>13364</v>
      </c>
      <c r="R17" s="93">
        <v>77272</v>
      </c>
      <c r="S17" s="78">
        <v>141452</v>
      </c>
      <c r="T17" s="78">
        <v>0</v>
      </c>
      <c r="U17" s="78">
        <v>0</v>
      </c>
      <c r="V17" s="78">
        <v>0</v>
      </c>
      <c r="W17" s="93">
        <v>77272</v>
      </c>
      <c r="X17" s="79">
        <v>141452</v>
      </c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</row>
    <row r="18" spans="1:42" s="1" customFormat="1" ht="22.5" customHeight="1">
      <c r="A18" s="74">
        <v>7</v>
      </c>
      <c r="B18" s="75"/>
      <c r="C18" s="76" t="s">
        <v>19</v>
      </c>
      <c r="D18" s="77"/>
      <c r="E18" s="78">
        <v>14771901</v>
      </c>
      <c r="F18" s="78">
        <v>14523925</v>
      </c>
      <c r="G18" s="78">
        <v>247976</v>
      </c>
      <c r="H18" s="78">
        <v>0</v>
      </c>
      <c r="I18" s="78">
        <v>0</v>
      </c>
      <c r="J18" s="78">
        <v>0</v>
      </c>
      <c r="K18" s="78">
        <v>0</v>
      </c>
      <c r="L18" s="78">
        <v>96850</v>
      </c>
      <c r="M18" s="93">
        <v>-96850</v>
      </c>
      <c r="N18" s="78">
        <v>0</v>
      </c>
      <c r="O18" s="78">
        <v>9473</v>
      </c>
      <c r="P18" s="78">
        <v>4448</v>
      </c>
      <c r="Q18" s="93">
        <v>5025</v>
      </c>
      <c r="R18" s="93">
        <v>156151</v>
      </c>
      <c r="S18" s="78">
        <v>247976</v>
      </c>
      <c r="T18" s="78">
        <v>0</v>
      </c>
      <c r="U18" s="78">
        <v>0</v>
      </c>
      <c r="V18" s="78">
        <v>0</v>
      </c>
      <c r="W18" s="93">
        <v>156151</v>
      </c>
      <c r="X18" s="79">
        <v>247976</v>
      </c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</row>
    <row r="19" spans="1:42" s="1" customFormat="1" ht="22.5" customHeight="1">
      <c r="A19" s="74">
        <v>8</v>
      </c>
      <c r="B19" s="75"/>
      <c r="C19" s="76" t="s">
        <v>20</v>
      </c>
      <c r="D19" s="77"/>
      <c r="E19" s="78">
        <v>5010665</v>
      </c>
      <c r="F19" s="78">
        <v>4884378</v>
      </c>
      <c r="G19" s="78">
        <v>126287</v>
      </c>
      <c r="H19" s="78">
        <v>0</v>
      </c>
      <c r="I19" s="78">
        <v>0</v>
      </c>
      <c r="J19" s="78">
        <v>0</v>
      </c>
      <c r="K19" s="78">
        <v>0</v>
      </c>
      <c r="L19" s="78">
        <v>50281</v>
      </c>
      <c r="M19" s="93">
        <v>-50281</v>
      </c>
      <c r="N19" s="78">
        <v>0</v>
      </c>
      <c r="O19" s="78">
        <v>0</v>
      </c>
      <c r="P19" s="78">
        <v>17043</v>
      </c>
      <c r="Q19" s="93">
        <v>-17043</v>
      </c>
      <c r="R19" s="93">
        <v>58963</v>
      </c>
      <c r="S19" s="78">
        <v>126287</v>
      </c>
      <c r="T19" s="78">
        <v>0</v>
      </c>
      <c r="U19" s="78">
        <v>0</v>
      </c>
      <c r="V19" s="78">
        <v>0</v>
      </c>
      <c r="W19" s="93">
        <v>58963</v>
      </c>
      <c r="X19" s="79">
        <v>126287</v>
      </c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</row>
    <row r="20" spans="1:42" s="1" customFormat="1" ht="22.5" customHeight="1">
      <c r="A20" s="74">
        <v>9</v>
      </c>
      <c r="B20" s="75"/>
      <c r="C20" s="76" t="s">
        <v>21</v>
      </c>
      <c r="D20" s="77"/>
      <c r="E20" s="78">
        <v>4111637</v>
      </c>
      <c r="F20" s="78">
        <v>3949966</v>
      </c>
      <c r="G20" s="78">
        <v>161671</v>
      </c>
      <c r="H20" s="78">
        <v>0</v>
      </c>
      <c r="I20" s="78">
        <v>0</v>
      </c>
      <c r="J20" s="78">
        <v>0</v>
      </c>
      <c r="K20" s="78">
        <v>2000</v>
      </c>
      <c r="L20" s="78">
        <v>70950</v>
      </c>
      <c r="M20" s="93">
        <v>-68950</v>
      </c>
      <c r="N20" s="78">
        <v>0</v>
      </c>
      <c r="O20" s="78">
        <v>7206</v>
      </c>
      <c r="P20" s="78">
        <v>1208</v>
      </c>
      <c r="Q20" s="93">
        <v>5998</v>
      </c>
      <c r="R20" s="93">
        <v>98719</v>
      </c>
      <c r="S20" s="78">
        <v>161671</v>
      </c>
      <c r="T20" s="78">
        <v>0</v>
      </c>
      <c r="U20" s="78">
        <v>0</v>
      </c>
      <c r="V20" s="78">
        <v>0</v>
      </c>
      <c r="W20" s="93">
        <v>98719</v>
      </c>
      <c r="X20" s="79">
        <v>161671</v>
      </c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</row>
    <row r="21" spans="1:42" s="1" customFormat="1" ht="22.5" customHeight="1">
      <c r="A21" s="74">
        <v>10</v>
      </c>
      <c r="B21" s="75"/>
      <c r="C21" s="76" t="s">
        <v>22</v>
      </c>
      <c r="D21" s="77"/>
      <c r="E21" s="78">
        <v>3706965</v>
      </c>
      <c r="F21" s="78">
        <v>3606615</v>
      </c>
      <c r="G21" s="78">
        <v>100350</v>
      </c>
      <c r="H21" s="78">
        <v>0</v>
      </c>
      <c r="I21" s="78">
        <v>0</v>
      </c>
      <c r="J21" s="78">
        <v>0</v>
      </c>
      <c r="K21" s="78">
        <v>0</v>
      </c>
      <c r="L21" s="78">
        <v>42855</v>
      </c>
      <c r="M21" s="93">
        <v>-42855</v>
      </c>
      <c r="N21" s="78">
        <v>0</v>
      </c>
      <c r="O21" s="78">
        <v>3209</v>
      </c>
      <c r="P21" s="78">
        <v>674</v>
      </c>
      <c r="Q21" s="93">
        <v>2535</v>
      </c>
      <c r="R21" s="93">
        <v>60030</v>
      </c>
      <c r="S21" s="78">
        <v>100350</v>
      </c>
      <c r="T21" s="78">
        <v>0</v>
      </c>
      <c r="U21" s="78">
        <v>0</v>
      </c>
      <c r="V21" s="78">
        <v>0</v>
      </c>
      <c r="W21" s="93">
        <v>60030</v>
      </c>
      <c r="X21" s="79">
        <v>100350</v>
      </c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</row>
    <row r="22" spans="1:42" s="1" customFormat="1" ht="22.5" customHeight="1">
      <c r="A22" s="74">
        <v>11</v>
      </c>
      <c r="B22" s="75"/>
      <c r="C22" s="76" t="s">
        <v>23</v>
      </c>
      <c r="D22" s="77"/>
      <c r="E22" s="78">
        <v>3325341</v>
      </c>
      <c r="F22" s="78">
        <v>3266105</v>
      </c>
      <c r="G22" s="78">
        <v>59236</v>
      </c>
      <c r="H22" s="78">
        <v>0</v>
      </c>
      <c r="I22" s="78">
        <v>0</v>
      </c>
      <c r="J22" s="78">
        <v>0</v>
      </c>
      <c r="K22" s="78">
        <v>0</v>
      </c>
      <c r="L22" s="78">
        <v>9586</v>
      </c>
      <c r="M22" s="93">
        <v>-9586</v>
      </c>
      <c r="N22" s="78">
        <v>0</v>
      </c>
      <c r="O22" s="78">
        <v>4429</v>
      </c>
      <c r="P22" s="78">
        <v>458</v>
      </c>
      <c r="Q22" s="93">
        <v>3971</v>
      </c>
      <c r="R22" s="93">
        <v>53621</v>
      </c>
      <c r="S22" s="78">
        <v>59236</v>
      </c>
      <c r="T22" s="78">
        <v>0</v>
      </c>
      <c r="U22" s="78">
        <v>0</v>
      </c>
      <c r="V22" s="78">
        <v>0</v>
      </c>
      <c r="W22" s="93">
        <v>53621</v>
      </c>
      <c r="X22" s="79">
        <v>59236</v>
      </c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</row>
    <row r="23" spans="1:42" s="1" customFormat="1" ht="22.5" customHeight="1">
      <c r="A23" s="74">
        <v>12</v>
      </c>
      <c r="B23" s="75"/>
      <c r="C23" s="76" t="s">
        <v>24</v>
      </c>
      <c r="D23" s="77"/>
      <c r="E23" s="78">
        <v>12597900</v>
      </c>
      <c r="F23" s="78">
        <v>12292979</v>
      </c>
      <c r="G23" s="78">
        <v>304921</v>
      </c>
      <c r="H23" s="78">
        <v>0</v>
      </c>
      <c r="I23" s="78">
        <v>0</v>
      </c>
      <c r="J23" s="78">
        <v>0</v>
      </c>
      <c r="K23" s="78">
        <v>0</v>
      </c>
      <c r="L23" s="78">
        <v>134659</v>
      </c>
      <c r="M23" s="93">
        <v>-134659</v>
      </c>
      <c r="N23" s="78">
        <v>0</v>
      </c>
      <c r="O23" s="78">
        <v>1858</v>
      </c>
      <c r="P23" s="78">
        <v>1321</v>
      </c>
      <c r="Q23" s="93">
        <v>537</v>
      </c>
      <c r="R23" s="93">
        <v>170799</v>
      </c>
      <c r="S23" s="78">
        <v>304921</v>
      </c>
      <c r="T23" s="78">
        <v>0</v>
      </c>
      <c r="U23" s="78">
        <v>0</v>
      </c>
      <c r="V23" s="78">
        <v>0</v>
      </c>
      <c r="W23" s="93">
        <v>170799</v>
      </c>
      <c r="X23" s="79">
        <v>304921</v>
      </c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</row>
    <row r="24" spans="1:42" s="1" customFormat="1" ht="22.5" customHeight="1">
      <c r="A24" s="74">
        <v>13</v>
      </c>
      <c r="B24" s="75"/>
      <c r="C24" s="76" t="s">
        <v>25</v>
      </c>
      <c r="D24" s="77"/>
      <c r="E24" s="78">
        <v>6568009</v>
      </c>
      <c r="F24" s="78">
        <v>6368908</v>
      </c>
      <c r="G24" s="78">
        <v>199101</v>
      </c>
      <c r="H24" s="78">
        <v>0</v>
      </c>
      <c r="I24" s="78">
        <v>0</v>
      </c>
      <c r="J24" s="78">
        <v>0</v>
      </c>
      <c r="K24" s="78">
        <v>0</v>
      </c>
      <c r="L24" s="78">
        <v>56891</v>
      </c>
      <c r="M24" s="93">
        <v>-56891</v>
      </c>
      <c r="N24" s="78">
        <v>0</v>
      </c>
      <c r="O24" s="78">
        <v>0</v>
      </c>
      <c r="P24" s="78">
        <v>10381</v>
      </c>
      <c r="Q24" s="93">
        <v>-10381</v>
      </c>
      <c r="R24" s="93">
        <v>131829</v>
      </c>
      <c r="S24" s="78">
        <v>199101</v>
      </c>
      <c r="T24" s="78">
        <v>0</v>
      </c>
      <c r="U24" s="78">
        <v>0</v>
      </c>
      <c r="V24" s="78">
        <v>0</v>
      </c>
      <c r="W24" s="93">
        <v>131829</v>
      </c>
      <c r="X24" s="79">
        <v>199101</v>
      </c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</row>
    <row r="25" spans="1:42" s="1" customFormat="1" ht="11.25" customHeight="1">
      <c r="A25" s="74"/>
      <c r="B25" s="75"/>
      <c r="C25" s="76"/>
      <c r="D25" s="77"/>
      <c r="E25" s="78"/>
      <c r="F25" s="78"/>
      <c r="G25" s="78"/>
      <c r="H25" s="78"/>
      <c r="I25" s="78"/>
      <c r="J25" s="78"/>
      <c r="K25" s="78"/>
      <c r="L25" s="78"/>
      <c r="M25" s="93"/>
      <c r="N25" s="78"/>
      <c r="O25" s="78"/>
      <c r="P25" s="78"/>
      <c r="Q25" s="93"/>
      <c r="R25" s="93"/>
      <c r="S25" s="78"/>
      <c r="T25" s="78"/>
      <c r="U25" s="78"/>
      <c r="V25" s="78"/>
      <c r="W25" s="93"/>
      <c r="X25" s="79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</row>
    <row r="26" spans="1:42" s="1" customFormat="1" ht="22.5" customHeight="1">
      <c r="A26" s="80" t="s">
        <v>12</v>
      </c>
      <c r="B26" s="81"/>
      <c r="C26" s="81"/>
      <c r="D26" s="82"/>
      <c r="E26" s="78">
        <f>SUM(E12:E24)</f>
        <v>137229648</v>
      </c>
      <c r="F26" s="78">
        <f aca="true" t="shared" si="1" ref="F26:X26">SUM(F12:F24)</f>
        <v>134306597</v>
      </c>
      <c r="G26" s="78">
        <f t="shared" si="1"/>
        <v>2923051</v>
      </c>
      <c r="H26" s="78">
        <f t="shared" si="1"/>
        <v>0</v>
      </c>
      <c r="I26" s="78">
        <f t="shared" si="1"/>
        <v>2101</v>
      </c>
      <c r="J26" s="78">
        <f t="shared" si="1"/>
        <v>0</v>
      </c>
      <c r="K26" s="78">
        <f t="shared" si="1"/>
        <v>2000</v>
      </c>
      <c r="L26" s="78">
        <f t="shared" si="1"/>
        <v>1367540</v>
      </c>
      <c r="M26" s="93">
        <f t="shared" si="1"/>
        <v>-1365540</v>
      </c>
      <c r="N26" s="78">
        <f t="shared" si="1"/>
        <v>0</v>
      </c>
      <c r="O26" s="78">
        <f t="shared" si="1"/>
        <v>51208</v>
      </c>
      <c r="P26" s="78">
        <f t="shared" si="1"/>
        <v>244896</v>
      </c>
      <c r="Q26" s="93">
        <f t="shared" si="1"/>
        <v>-193688</v>
      </c>
      <c r="R26" s="93">
        <f t="shared" si="1"/>
        <v>1361722</v>
      </c>
      <c r="S26" s="78">
        <f t="shared" si="1"/>
        <v>2920950</v>
      </c>
      <c r="T26" s="78">
        <f t="shared" si="1"/>
        <v>0</v>
      </c>
      <c r="U26" s="78">
        <f t="shared" si="1"/>
        <v>0</v>
      </c>
      <c r="V26" s="78">
        <f t="shared" si="1"/>
        <v>0</v>
      </c>
      <c r="W26" s="93">
        <f t="shared" si="1"/>
        <v>1361722</v>
      </c>
      <c r="X26" s="79">
        <f t="shared" si="1"/>
        <v>2920950</v>
      </c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</row>
    <row r="27" spans="1:42" s="1" customFormat="1" ht="11.25" customHeight="1">
      <c r="A27" s="80"/>
      <c r="B27" s="81"/>
      <c r="C27" s="81"/>
      <c r="D27" s="82"/>
      <c r="E27" s="78"/>
      <c r="F27" s="78"/>
      <c r="G27" s="78"/>
      <c r="H27" s="78"/>
      <c r="I27" s="78"/>
      <c r="J27" s="78"/>
      <c r="K27" s="78"/>
      <c r="L27" s="78"/>
      <c r="M27" s="93"/>
      <c r="N27" s="78"/>
      <c r="O27" s="78"/>
      <c r="P27" s="78"/>
      <c r="Q27" s="93"/>
      <c r="R27" s="93"/>
      <c r="S27" s="78"/>
      <c r="T27" s="78"/>
      <c r="U27" s="78"/>
      <c r="V27" s="78"/>
      <c r="W27" s="93"/>
      <c r="X27" s="79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</row>
    <row r="28" spans="1:42" s="1" customFormat="1" ht="22.5" customHeight="1">
      <c r="A28" s="74">
        <v>1</v>
      </c>
      <c r="B28" s="75"/>
      <c r="C28" s="76" t="s">
        <v>26</v>
      </c>
      <c r="D28" s="77"/>
      <c r="E28" s="78">
        <v>3536028</v>
      </c>
      <c r="F28" s="78">
        <v>3354174</v>
      </c>
      <c r="G28" s="78">
        <v>181854</v>
      </c>
      <c r="H28" s="78">
        <v>0</v>
      </c>
      <c r="I28" s="78">
        <v>0</v>
      </c>
      <c r="J28" s="78">
        <v>0</v>
      </c>
      <c r="K28" s="78">
        <v>0</v>
      </c>
      <c r="L28" s="78">
        <v>47705</v>
      </c>
      <c r="M28" s="93">
        <v>-47705</v>
      </c>
      <c r="N28" s="78">
        <v>0</v>
      </c>
      <c r="O28" s="78">
        <v>0</v>
      </c>
      <c r="P28" s="78">
        <v>45080</v>
      </c>
      <c r="Q28" s="93">
        <v>-45080</v>
      </c>
      <c r="R28" s="93">
        <v>89069</v>
      </c>
      <c r="S28" s="78">
        <v>181854</v>
      </c>
      <c r="T28" s="78">
        <v>0</v>
      </c>
      <c r="U28" s="78">
        <v>0</v>
      </c>
      <c r="V28" s="78">
        <v>0</v>
      </c>
      <c r="W28" s="93">
        <v>89069</v>
      </c>
      <c r="X28" s="79">
        <v>181854</v>
      </c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</row>
    <row r="29" spans="1:42" s="1" customFormat="1" ht="22.5" customHeight="1">
      <c r="A29" s="74">
        <v>2</v>
      </c>
      <c r="B29" s="75"/>
      <c r="C29" s="76" t="s">
        <v>27</v>
      </c>
      <c r="D29" s="77"/>
      <c r="E29" s="78">
        <v>515046</v>
      </c>
      <c r="F29" s="78">
        <v>496454</v>
      </c>
      <c r="G29" s="78">
        <v>18592</v>
      </c>
      <c r="H29" s="78">
        <v>0</v>
      </c>
      <c r="I29" s="78">
        <v>0</v>
      </c>
      <c r="J29" s="78">
        <v>0</v>
      </c>
      <c r="K29" s="78">
        <v>578</v>
      </c>
      <c r="L29" s="78">
        <v>7738</v>
      </c>
      <c r="M29" s="93">
        <v>-7160</v>
      </c>
      <c r="N29" s="78">
        <v>0</v>
      </c>
      <c r="O29" s="78">
        <v>2643</v>
      </c>
      <c r="P29" s="78">
        <v>252</v>
      </c>
      <c r="Q29" s="93">
        <v>2391</v>
      </c>
      <c r="R29" s="93">
        <v>13823</v>
      </c>
      <c r="S29" s="78">
        <v>18592</v>
      </c>
      <c r="T29" s="78">
        <v>0</v>
      </c>
      <c r="U29" s="78">
        <v>0</v>
      </c>
      <c r="V29" s="78">
        <v>0</v>
      </c>
      <c r="W29" s="93">
        <v>13823</v>
      </c>
      <c r="X29" s="79">
        <v>18592</v>
      </c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</row>
    <row r="30" spans="1:42" s="1" customFormat="1" ht="22.5" customHeight="1">
      <c r="A30" s="74">
        <v>3</v>
      </c>
      <c r="B30" s="75"/>
      <c r="C30" s="76" t="s">
        <v>28</v>
      </c>
      <c r="D30" s="77"/>
      <c r="E30" s="78">
        <v>624530</v>
      </c>
      <c r="F30" s="78">
        <v>593991</v>
      </c>
      <c r="G30" s="78">
        <v>30539</v>
      </c>
      <c r="H30" s="78">
        <v>0</v>
      </c>
      <c r="I30" s="78">
        <v>0</v>
      </c>
      <c r="J30" s="78">
        <v>0</v>
      </c>
      <c r="K30" s="78">
        <v>0</v>
      </c>
      <c r="L30" s="78">
        <v>11354</v>
      </c>
      <c r="M30" s="93">
        <v>-11354</v>
      </c>
      <c r="N30" s="78">
        <v>0</v>
      </c>
      <c r="O30" s="78">
        <v>0</v>
      </c>
      <c r="P30" s="78">
        <v>2445</v>
      </c>
      <c r="Q30" s="93">
        <v>-2445</v>
      </c>
      <c r="R30" s="93">
        <v>16740</v>
      </c>
      <c r="S30" s="78">
        <v>30539</v>
      </c>
      <c r="T30" s="78">
        <v>0</v>
      </c>
      <c r="U30" s="78">
        <v>0</v>
      </c>
      <c r="V30" s="78">
        <v>0</v>
      </c>
      <c r="W30" s="93">
        <v>16740</v>
      </c>
      <c r="X30" s="79">
        <v>30539</v>
      </c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</row>
    <row r="31" spans="1:42" s="1" customFormat="1" ht="22.5" customHeight="1">
      <c r="A31" s="74">
        <v>4</v>
      </c>
      <c r="B31" s="75"/>
      <c r="C31" s="76" t="s">
        <v>0</v>
      </c>
      <c r="D31" s="77"/>
      <c r="E31" s="78">
        <v>1721648</v>
      </c>
      <c r="F31" s="78">
        <v>1607728</v>
      </c>
      <c r="G31" s="78">
        <v>113920</v>
      </c>
      <c r="H31" s="78">
        <v>0</v>
      </c>
      <c r="I31" s="78">
        <v>0</v>
      </c>
      <c r="J31" s="78">
        <v>0</v>
      </c>
      <c r="K31" s="78">
        <v>0</v>
      </c>
      <c r="L31" s="78">
        <v>67169</v>
      </c>
      <c r="M31" s="93">
        <v>-67169</v>
      </c>
      <c r="N31" s="78">
        <v>0</v>
      </c>
      <c r="O31" s="78">
        <v>823</v>
      </c>
      <c r="P31" s="78">
        <v>916</v>
      </c>
      <c r="Q31" s="93">
        <v>-93</v>
      </c>
      <c r="R31" s="93">
        <v>46658</v>
      </c>
      <c r="S31" s="78">
        <v>113920</v>
      </c>
      <c r="T31" s="78">
        <v>0</v>
      </c>
      <c r="U31" s="78">
        <v>0</v>
      </c>
      <c r="V31" s="78">
        <v>0</v>
      </c>
      <c r="W31" s="93">
        <v>46658</v>
      </c>
      <c r="X31" s="79">
        <v>113920</v>
      </c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</row>
    <row r="32" spans="1:42" s="10" customFormat="1" ht="22.5" customHeight="1">
      <c r="A32" s="74">
        <v>5</v>
      </c>
      <c r="B32" s="75"/>
      <c r="C32" s="76" t="s">
        <v>29</v>
      </c>
      <c r="D32" s="77"/>
      <c r="E32" s="78">
        <v>1410409</v>
      </c>
      <c r="F32" s="78">
        <v>1371392</v>
      </c>
      <c r="G32" s="78">
        <v>39017</v>
      </c>
      <c r="H32" s="78">
        <v>0</v>
      </c>
      <c r="I32" s="78">
        <v>0</v>
      </c>
      <c r="J32" s="78">
        <v>0</v>
      </c>
      <c r="K32" s="78">
        <v>0</v>
      </c>
      <c r="L32" s="78">
        <v>14498</v>
      </c>
      <c r="M32" s="93">
        <v>-14498</v>
      </c>
      <c r="N32" s="78">
        <v>0</v>
      </c>
      <c r="O32" s="78">
        <v>833</v>
      </c>
      <c r="P32" s="78">
        <v>310</v>
      </c>
      <c r="Q32" s="93">
        <v>523</v>
      </c>
      <c r="R32" s="93">
        <v>25042</v>
      </c>
      <c r="S32" s="78">
        <v>39017</v>
      </c>
      <c r="T32" s="78">
        <v>0</v>
      </c>
      <c r="U32" s="78">
        <v>0</v>
      </c>
      <c r="V32" s="78">
        <v>0</v>
      </c>
      <c r="W32" s="93">
        <v>25042</v>
      </c>
      <c r="X32" s="79">
        <v>39017</v>
      </c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</row>
    <row r="33" spans="1:42" s="1" customFormat="1" ht="22.5" customHeight="1">
      <c r="A33" s="74">
        <v>6</v>
      </c>
      <c r="B33" s="75"/>
      <c r="C33" s="76" t="s">
        <v>30</v>
      </c>
      <c r="D33" s="77"/>
      <c r="E33" s="78">
        <v>624426</v>
      </c>
      <c r="F33" s="78">
        <v>623767</v>
      </c>
      <c r="G33" s="78">
        <v>659</v>
      </c>
      <c r="H33" s="78">
        <v>659</v>
      </c>
      <c r="I33" s="78">
        <v>659</v>
      </c>
      <c r="J33" s="78">
        <v>0</v>
      </c>
      <c r="K33" s="78">
        <v>0</v>
      </c>
      <c r="L33" s="78">
        <v>8296</v>
      </c>
      <c r="M33" s="93">
        <v>-8296</v>
      </c>
      <c r="N33" s="78">
        <v>0</v>
      </c>
      <c r="O33" s="78">
        <v>3736</v>
      </c>
      <c r="P33" s="78">
        <v>0</v>
      </c>
      <c r="Q33" s="93">
        <v>3736</v>
      </c>
      <c r="R33" s="93">
        <v>-4560</v>
      </c>
      <c r="S33" s="78">
        <v>0</v>
      </c>
      <c r="T33" s="78">
        <v>0</v>
      </c>
      <c r="U33" s="78">
        <v>0</v>
      </c>
      <c r="V33" s="78">
        <v>0</v>
      </c>
      <c r="W33" s="93">
        <v>-4560</v>
      </c>
      <c r="X33" s="79">
        <v>0</v>
      </c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</row>
    <row r="34" spans="1:42" s="1" customFormat="1" ht="11.25" customHeight="1">
      <c r="A34" s="68"/>
      <c r="B34" s="69"/>
      <c r="C34" s="70"/>
      <c r="D34" s="2"/>
      <c r="E34" s="19"/>
      <c r="F34" s="19"/>
      <c r="G34" s="19"/>
      <c r="H34" s="19"/>
      <c r="I34" s="19"/>
      <c r="J34" s="19"/>
      <c r="K34" s="19"/>
      <c r="L34" s="19"/>
      <c r="M34" s="92"/>
      <c r="N34" s="19"/>
      <c r="O34" s="19"/>
      <c r="P34" s="19"/>
      <c r="Q34" s="92"/>
      <c r="R34" s="92"/>
      <c r="S34" s="19"/>
      <c r="T34" s="19"/>
      <c r="U34" s="19"/>
      <c r="V34" s="19"/>
      <c r="W34" s="92"/>
      <c r="X34" s="20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</row>
    <row r="35" spans="1:42" s="1" customFormat="1" ht="22.5" customHeight="1">
      <c r="A35" s="66" t="s">
        <v>32</v>
      </c>
      <c r="B35" s="67"/>
      <c r="C35" s="67"/>
      <c r="D35" s="3"/>
      <c r="E35" s="19">
        <f aca="true" t="shared" si="2" ref="E35:X35">SUM(E28:E33)</f>
        <v>8432087</v>
      </c>
      <c r="F35" s="19">
        <f t="shared" si="2"/>
        <v>8047506</v>
      </c>
      <c r="G35" s="19">
        <f t="shared" si="2"/>
        <v>384581</v>
      </c>
      <c r="H35" s="19">
        <f t="shared" si="2"/>
        <v>659</v>
      </c>
      <c r="I35" s="19">
        <f t="shared" si="2"/>
        <v>659</v>
      </c>
      <c r="J35" s="19">
        <f t="shared" si="2"/>
        <v>0</v>
      </c>
      <c r="K35" s="19">
        <f t="shared" si="2"/>
        <v>578</v>
      </c>
      <c r="L35" s="19">
        <f t="shared" si="2"/>
        <v>156760</v>
      </c>
      <c r="M35" s="92">
        <f t="shared" si="2"/>
        <v>-156182</v>
      </c>
      <c r="N35" s="19">
        <f t="shared" si="2"/>
        <v>0</v>
      </c>
      <c r="O35" s="19">
        <f t="shared" si="2"/>
        <v>8035</v>
      </c>
      <c r="P35" s="19">
        <f t="shared" si="2"/>
        <v>49003</v>
      </c>
      <c r="Q35" s="92">
        <f t="shared" si="2"/>
        <v>-40968</v>
      </c>
      <c r="R35" s="92">
        <f t="shared" si="2"/>
        <v>186772</v>
      </c>
      <c r="S35" s="19">
        <f t="shared" si="2"/>
        <v>383922</v>
      </c>
      <c r="T35" s="19">
        <f t="shared" si="2"/>
        <v>0</v>
      </c>
      <c r="U35" s="19">
        <f t="shared" si="2"/>
        <v>0</v>
      </c>
      <c r="V35" s="19">
        <f t="shared" si="2"/>
        <v>0</v>
      </c>
      <c r="W35" s="92">
        <f t="shared" si="2"/>
        <v>186772</v>
      </c>
      <c r="X35" s="20">
        <f t="shared" si="2"/>
        <v>383922</v>
      </c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</row>
    <row r="36" spans="1:42" s="1" customFormat="1" ht="11.25" customHeight="1" thickBot="1">
      <c r="A36" s="71"/>
      <c r="B36" s="72"/>
      <c r="C36" s="72"/>
      <c r="D36" s="5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2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</row>
    <row r="37" s="15" customFormat="1" ht="22.5" customHeight="1"/>
    <row r="38" spans="3:42" s="7" customFormat="1" ht="22.5" customHeight="1">
      <c r="C38" s="7" t="s">
        <v>34</v>
      </c>
      <c r="E38" s="6">
        <v>63</v>
      </c>
      <c r="F38" s="6">
        <v>63</v>
      </c>
      <c r="G38" s="6">
        <v>63</v>
      </c>
      <c r="H38" s="6">
        <v>63</v>
      </c>
      <c r="I38" s="6">
        <v>63</v>
      </c>
      <c r="J38" s="6">
        <v>63</v>
      </c>
      <c r="K38" s="6">
        <v>63</v>
      </c>
      <c r="L38" s="6">
        <v>63</v>
      </c>
      <c r="M38" s="6">
        <v>63</v>
      </c>
      <c r="N38" s="6">
        <v>63</v>
      </c>
      <c r="O38" s="6">
        <v>63</v>
      </c>
      <c r="P38" s="6">
        <v>63</v>
      </c>
      <c r="Q38" s="6">
        <v>63</v>
      </c>
      <c r="R38" s="6">
        <v>63</v>
      </c>
      <c r="S38" s="6">
        <v>63</v>
      </c>
      <c r="T38" s="6">
        <v>63</v>
      </c>
      <c r="U38" s="6">
        <v>63</v>
      </c>
      <c r="V38" s="6">
        <v>63</v>
      </c>
      <c r="W38" s="6">
        <v>63</v>
      </c>
      <c r="X38" s="6">
        <v>63</v>
      </c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</row>
    <row r="39" spans="3:42" s="7" customFormat="1" ht="22.5" customHeight="1">
      <c r="C39" s="7" t="s">
        <v>35</v>
      </c>
      <c r="E39" s="6">
        <v>1</v>
      </c>
      <c r="F39" s="6">
        <v>1</v>
      </c>
      <c r="G39" s="6">
        <v>1</v>
      </c>
      <c r="H39" s="6">
        <v>1</v>
      </c>
      <c r="I39" s="6">
        <v>1</v>
      </c>
      <c r="J39" s="6">
        <v>1</v>
      </c>
      <c r="K39" s="6">
        <v>1</v>
      </c>
      <c r="L39" s="6">
        <v>1</v>
      </c>
      <c r="M39" s="6">
        <v>1</v>
      </c>
      <c r="N39" s="6">
        <v>1</v>
      </c>
      <c r="O39" s="6">
        <v>1</v>
      </c>
      <c r="P39" s="6">
        <v>1</v>
      </c>
      <c r="Q39" s="6">
        <v>1</v>
      </c>
      <c r="R39" s="6">
        <v>1</v>
      </c>
      <c r="S39" s="6">
        <v>1</v>
      </c>
      <c r="T39" s="6">
        <v>1</v>
      </c>
      <c r="U39" s="6">
        <v>1</v>
      </c>
      <c r="V39" s="6">
        <v>1</v>
      </c>
      <c r="W39" s="6">
        <v>1</v>
      </c>
      <c r="X39" s="6">
        <v>1</v>
      </c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</row>
    <row r="40" spans="3:42" s="16" customFormat="1" ht="22.5" customHeight="1">
      <c r="C40" s="73" t="s">
        <v>36</v>
      </c>
      <c r="E40" s="17">
        <v>30</v>
      </c>
      <c r="F40" s="17">
        <v>51</v>
      </c>
      <c r="G40" s="17" t="s">
        <v>33</v>
      </c>
      <c r="H40" s="17">
        <v>52</v>
      </c>
      <c r="I40" s="17">
        <v>54</v>
      </c>
      <c r="J40" s="17">
        <v>55</v>
      </c>
      <c r="K40" s="17">
        <v>57</v>
      </c>
      <c r="L40" s="17">
        <v>59</v>
      </c>
      <c r="M40" s="17" t="s">
        <v>33</v>
      </c>
      <c r="N40" s="17">
        <v>61</v>
      </c>
      <c r="O40" s="17">
        <v>62</v>
      </c>
      <c r="P40" s="17">
        <v>63</v>
      </c>
      <c r="Q40" s="17" t="s">
        <v>33</v>
      </c>
      <c r="R40" s="17">
        <v>64</v>
      </c>
      <c r="S40" s="17">
        <v>65</v>
      </c>
      <c r="T40" s="17">
        <v>12</v>
      </c>
      <c r="U40" s="17">
        <v>19</v>
      </c>
      <c r="V40" s="17">
        <v>43</v>
      </c>
      <c r="W40" s="17">
        <v>66</v>
      </c>
      <c r="X40" s="17">
        <v>67</v>
      </c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</row>
    <row r="41" spans="5:42" s="16" customFormat="1" ht="22.5" customHeight="1"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</row>
    <row r="42" spans="5:42" s="7" customFormat="1" ht="15.75" customHeight="1"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</row>
  </sheetData>
  <sheetProtection/>
  <mergeCells count="6">
    <mergeCell ref="W5:X5"/>
    <mergeCell ref="K6:M6"/>
    <mergeCell ref="A7:C7"/>
    <mergeCell ref="K5:M5"/>
    <mergeCell ref="O5:Q5"/>
    <mergeCell ref="R5:S5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landscape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大井健雄</dc:creator>
  <cp:keywords/>
  <dc:description/>
  <cp:lastModifiedBy> </cp:lastModifiedBy>
  <cp:lastPrinted>2018-01-16T02:04:11Z</cp:lastPrinted>
  <dcterms:created xsi:type="dcterms:W3CDTF">2004-01-11T02:55:47Z</dcterms:created>
  <dcterms:modified xsi:type="dcterms:W3CDTF">2021-03-22T04:35:53Z</dcterms:modified>
  <cp:category/>
  <cp:version/>
  <cp:contentType/>
  <cp:contentStatus/>
</cp:coreProperties>
</file>