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670" windowWidth="14940" windowHeight="9390" tabRatio="878" activeTab="4"/>
  </bookViews>
  <sheets>
    <sheet name="290221-1 繰出金" sheetId="1" r:id="rId1"/>
    <sheet name="290221-2 貸付金元利収入" sheetId="2" r:id="rId2"/>
    <sheet name="290221-3 借入金的繰入金" sheetId="3" r:id="rId3"/>
    <sheet name="290221-4 その他繰入" sheetId="4" r:id="rId4"/>
    <sheet name="290221-5 繰入金合計" sheetId="5" r:id="rId5"/>
  </sheets>
  <definedNames>
    <definedName name="_xlnm.Print_Area" localSheetId="0">'290221-1 繰出金'!$A$1:$X$35</definedName>
    <definedName name="_xlnm.Print_Area" localSheetId="1">'290221-2 貸付金元利収入'!$A$1:$N$35</definedName>
    <definedName name="_xlnm.Print_Area" localSheetId="2">'290221-3 借入金的繰入金'!$A$1:$N$35</definedName>
    <definedName name="_xlnm.Print_Area" localSheetId="3">'290221-4 その他繰入'!$A$1:$N$35</definedName>
    <definedName name="_xlnm.Print_Area" localSheetId="4">'290221-5 繰入金合計'!$A$1:$N$35</definedName>
    <definedName name="_xlnm.Print_Titles" localSheetId="0">'290221-1 繰出金'!$A:$D</definedName>
    <definedName name="_xlnm.Print_Titles" localSheetId="1">'290221-2 貸付金元利収入'!$A:$D</definedName>
    <definedName name="_xlnm.Print_Titles" localSheetId="2">'290221-3 借入金的繰入金'!$A:$D</definedName>
    <definedName name="_xlnm.Print_Titles" localSheetId="3">'290221-4 その他繰入'!$A:$D</definedName>
    <definedName name="_xlnm.Print_Titles" localSheetId="4">'290221-5 繰入金合計'!$A:$D</definedName>
  </definedNames>
  <calcPr fullCalcOnLoad="1"/>
</workbook>
</file>

<file path=xl/sharedStrings.xml><?xml version="1.0" encoding="utf-8"?>
<sst xmlns="http://schemas.openxmlformats.org/spreadsheetml/2006/main" count="254" uniqueCount="85">
  <si>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</si>
  <si>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</si>
  <si>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</si>
  <si>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</si>
  <si>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</si>
  <si>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</si>
  <si>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</si>
  <si>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</si>
  <si>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</si>
  <si>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</si>
  <si>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</si>
  <si>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</si>
  <si>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</si>
  <si>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</si>
  <si>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</si>
  <si>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</si>
  <si>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</si>
  <si>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</si>
  <si>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</si>
  <si>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</si>
  <si>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</si>
  <si>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総計</t>
  </si>
  <si>
    <t>負担金</t>
  </si>
  <si>
    <t>補助金</t>
  </si>
  <si>
    <t>出資金</t>
  </si>
  <si>
    <t>貸付金</t>
  </si>
  <si>
    <t>運転資金繰出</t>
  </si>
  <si>
    <t>事務費繰出</t>
  </si>
  <si>
    <t>建設費繰出</t>
  </si>
  <si>
    <t>その他繰出</t>
  </si>
  <si>
    <t>財源繰出</t>
  </si>
  <si>
    <t>町　　  　計</t>
  </si>
  <si>
    <t>公営企業会計</t>
  </si>
  <si>
    <t>総計の性質別内訳（その１）</t>
  </si>
  <si>
    <t>同左（その２）</t>
  </si>
  <si>
    <t>区　分</t>
  </si>
  <si>
    <t xml:space="preserve"> 市町名</t>
  </si>
  <si>
    <t>町　    　計</t>
  </si>
  <si>
    <t>（単位 千円）</t>
  </si>
  <si>
    <t>区　分</t>
  </si>
  <si>
    <t xml:space="preserve"> 市町名</t>
  </si>
  <si>
    <t>赤字補塡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</si>
  <si>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</si>
  <si>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</si>
  <si>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</si>
  <si>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</si>
  <si>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</si>
  <si>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</si>
  <si>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</si>
  <si>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</si>
  <si>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</si>
  <si>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</si>
  <si>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</si>
  <si>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</si>
  <si>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</si>
  <si>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</si>
  <si>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</si>
  <si>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</si>
  <si>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</si>
  <si>
    <t>上水道事業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</si>
  <si>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</si>
  <si>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</si>
  <si>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</si>
  <si>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</si>
  <si>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</si>
  <si>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</si>
  <si>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</si>
  <si>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</si>
  <si>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</si>
  <si>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交通事業</t>
  </si>
  <si>
    <t>ガス事業</t>
  </si>
  <si>
    <t>病院事業</t>
  </si>
  <si>
    <t>下水道事業</t>
  </si>
  <si>
    <t>その他事業</t>
  </si>
  <si>
    <t>工業用水道事業</t>
  </si>
  <si>
    <t>簡易水道事業</t>
  </si>
  <si>
    <t>介護サービス</t>
  </si>
  <si>
    <t>事業</t>
  </si>
  <si>
    <t>公債費</t>
  </si>
  <si>
    <t>　１　繰出金の状況</t>
  </si>
  <si>
    <t>　２　貸付金元利収入の状況</t>
  </si>
  <si>
    <t>　３　借入金的繰入の状況</t>
  </si>
  <si>
    <t>　４　その他の繰入の状況</t>
  </si>
  <si>
    <t>　５　繰入金合計（２～４）</t>
  </si>
  <si>
    <t>第２－２１表　公営企業（法適）等に対する繰出金等の状況（28表関係）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</si>
</sst>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 shrinkToFit="1"/>
    </xf>
    <xf numFmtId="0" fontId="11" fillId="0" borderId="18" xfId="0" applyFont="1" applyFill="1" applyBorder="1" applyAlignment="1">
      <alignment vertical="center" shrinkToFit="1"/>
    </xf>
    <xf numFmtId="0" fontId="4" fillId="0" borderId="15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horizontal="distributed" vertical="center" shrinkToFit="1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9" fontId="10" fillId="0" borderId="26" xfId="0" applyNumberFormat="1" applyFont="1" applyFill="1" applyBorder="1" applyAlignment="1">
      <alignment horizontal="center" vertical="center" shrinkToFit="1"/>
    </xf>
    <xf numFmtId="49" fontId="10" fillId="0" borderId="27" xfId="0" applyNumberFormat="1" applyFont="1" applyFill="1" applyBorder="1" applyAlignment="1">
      <alignment horizontal="center" vertical="center" shrinkToFit="1"/>
    </xf>
    <xf numFmtId="176" fontId="10" fillId="0" borderId="28" xfId="0" applyNumberFormat="1" applyFont="1" applyBorder="1" applyAlignment="1">
      <alignment vertical="center" shrinkToFit="1"/>
    </xf>
    <xf numFmtId="176" fontId="10" fillId="0" borderId="21" xfId="0" applyNumberFormat="1" applyFont="1" applyBorder="1" applyAlignment="1">
      <alignment vertical="center" shrinkToFit="1"/>
    </xf>
    <xf numFmtId="176" fontId="10" fillId="0" borderId="29" xfId="0" applyNumberFormat="1" applyFont="1" applyBorder="1" applyAlignment="1">
      <alignment vertical="center" shrinkToFit="1"/>
    </xf>
    <xf numFmtId="176" fontId="10" fillId="0" borderId="30" xfId="0" applyNumberFormat="1" applyFont="1" applyBorder="1" applyAlignment="1">
      <alignment vertical="center" shrinkToFit="1"/>
    </xf>
    <xf numFmtId="0" fontId="11" fillId="0" borderId="26" xfId="0" applyFont="1" applyBorder="1" applyAlignment="1" quotePrefix="1">
      <alignment vertical="center" shrinkToFit="1"/>
    </xf>
    <xf numFmtId="0" fontId="11" fillId="0" borderId="26" xfId="0" applyFont="1" applyFill="1" applyBorder="1" applyAlignment="1" quotePrefix="1">
      <alignment vertical="center" shrinkToFit="1"/>
    </xf>
    <xf numFmtId="0" fontId="11" fillId="0" borderId="28" xfId="0" applyFont="1" applyBorder="1" applyAlignment="1">
      <alignment horizontal="distributed" vertical="center" shrinkToFit="1"/>
    </xf>
    <xf numFmtId="0" fontId="11" fillId="0" borderId="28" xfId="0" applyFont="1" applyFill="1" applyBorder="1" applyAlignment="1">
      <alignment horizontal="distributed" vertical="center" shrinkToFit="1"/>
    </xf>
    <xf numFmtId="0" fontId="11" fillId="0" borderId="18" xfId="0" applyFont="1" applyFill="1" applyBorder="1" applyAlignment="1">
      <alignment horizontal="distributed" vertical="center" shrinkToFit="1"/>
    </xf>
    <xf numFmtId="0" fontId="11" fillId="0" borderId="21" xfId="0" applyFont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distributed" vertical="center" indent="1"/>
    </xf>
    <xf numFmtId="0" fontId="11" fillId="0" borderId="33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176" fontId="10" fillId="0" borderId="28" xfId="0" applyNumberFormat="1" applyFont="1" applyFill="1" applyBorder="1" applyAlignment="1">
      <alignment vertical="center" shrinkToFit="1"/>
    </xf>
    <xf numFmtId="176" fontId="10" fillId="0" borderId="21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176" fontId="10" fillId="0" borderId="29" xfId="0" applyNumberFormat="1" applyFont="1" applyFill="1" applyBorder="1" applyAlignment="1">
      <alignment vertical="center" shrinkToFit="1"/>
    </xf>
    <xf numFmtId="176" fontId="10" fillId="0" borderId="30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distributed" vertical="center" shrinkToFit="1"/>
    </xf>
    <xf numFmtId="0" fontId="11" fillId="0" borderId="34" xfId="0" applyFont="1" applyFill="1" applyBorder="1" applyAlignment="1">
      <alignment horizontal="distributed" vertical="center" indent="2"/>
    </xf>
    <xf numFmtId="0" fontId="11" fillId="0" borderId="16" xfId="0" applyFont="1" applyFill="1" applyBorder="1" applyAlignment="1">
      <alignment horizontal="distributed" vertical="center" indent="2"/>
    </xf>
    <xf numFmtId="0" fontId="11" fillId="0" borderId="17" xfId="0" applyFont="1" applyFill="1" applyBorder="1" applyAlignment="1">
      <alignment horizontal="distributed" vertical="center" indent="2"/>
    </xf>
    <xf numFmtId="0" fontId="11" fillId="0" borderId="34" xfId="0" applyFont="1" applyFill="1" applyBorder="1" applyAlignment="1">
      <alignment horizontal="distributed" vertical="center" indent="7"/>
    </xf>
    <xf numFmtId="0" fontId="11" fillId="0" borderId="16" xfId="0" applyFont="1" applyFill="1" applyBorder="1" applyAlignment="1">
      <alignment horizontal="distributed" vertical="center" indent="7"/>
    </xf>
    <xf numFmtId="0" fontId="11" fillId="0" borderId="35" xfId="0" applyFont="1" applyFill="1" applyBorder="1" applyAlignment="1">
      <alignment horizontal="distributed" vertical="center" indent="7"/>
    </xf>
    <xf numFmtId="0" fontId="11" fillId="0" borderId="34" xfId="0" applyFont="1" applyFill="1" applyBorder="1" applyAlignment="1">
      <alignment horizontal="distributed" vertical="center" indent="10"/>
    </xf>
    <xf numFmtId="0" fontId="11" fillId="0" borderId="16" xfId="0" applyFont="1" applyFill="1" applyBorder="1" applyAlignment="1">
      <alignment horizontal="distributed" vertical="center" indent="10"/>
    </xf>
    <xf numFmtId="0" fontId="11" fillId="0" borderId="17" xfId="0" applyFont="1" applyFill="1" applyBorder="1" applyAlignment="1">
      <alignment horizontal="distributed" vertical="center" indent="10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horizontal="distributed" vertical="center" indent="10"/>
    </xf>
    <xf numFmtId="0" fontId="11" fillId="0" borderId="16" xfId="0" applyFont="1" applyBorder="1" applyAlignment="1">
      <alignment horizontal="distributed" vertical="center" indent="10"/>
    </xf>
    <xf numFmtId="0" fontId="11" fillId="0" borderId="17" xfId="0" applyFont="1" applyBorder="1" applyAlignment="1">
      <alignment horizontal="distributed" vertical="center" indent="1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573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81025"/>
          <a:ext cx="1247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81025"/>
          <a:ext cx="1247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71500"/>
          <a:ext cx="12382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47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38"/>
  <sheetViews>
    <sheetView view="pageBreakPreview" zoomScale="90" zoomScaleNormal="75" zoomScaleSheetLayoutView="90" zoomScalePageLayoutView="0" workbookViewId="0" topLeftCell="A1">
      <pane xSplit="4" ySplit="7" topLeftCell="E35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6" sqref="A36:IV38"/>
    </sheetView>
  </sheetViews>
  <sheetFormatPr defaultColWidth="8.875" defaultRowHeight="17.25" customHeight="1"/>
  <cols>
    <col min="1" max="1" width="2.50390625" style="104" customWidth="1"/>
    <col min="2" max="2" width="0.74609375" style="104" customWidth="1"/>
    <col min="3" max="3" width="12.50390625" style="104" customWidth="1"/>
    <col min="4" max="4" width="0.74609375" style="104" customWidth="1"/>
    <col min="5" max="24" width="13.75390625" style="1" customWidth="1"/>
    <col min="25" max="25" width="9.00390625" style="1" customWidth="1"/>
    <col min="26" max="26" width="10.50390625" style="1" bestFit="1" customWidth="1"/>
    <col min="27" max="29" width="9.00390625" style="1" customWidth="1"/>
    <col min="30" max="16384" width="8.875" style="1" customWidth="1"/>
  </cols>
  <sheetData>
    <row r="1" spans="1:11" s="5" customFormat="1" ht="21.75" customHeight="1">
      <c r="A1" s="31"/>
      <c r="B1" s="31"/>
      <c r="C1" s="31"/>
      <c r="D1" s="31"/>
      <c r="E1" s="51" t="s">
        <v>84</v>
      </c>
      <c r="F1" s="8"/>
      <c r="G1" s="8"/>
      <c r="H1" s="8"/>
      <c r="I1" s="8"/>
      <c r="J1" s="8"/>
      <c r="K1" s="8"/>
    </row>
    <row r="2" spans="1:24" s="5" customFormat="1" ht="23.25" customHeight="1" thickBot="1">
      <c r="A2" s="32"/>
      <c r="B2" s="32"/>
      <c r="C2" s="32"/>
      <c r="E2" s="51" t="s">
        <v>79</v>
      </c>
      <c r="F2" s="8"/>
      <c r="G2" s="8"/>
      <c r="H2" s="8"/>
      <c r="I2" s="8"/>
      <c r="J2" s="8"/>
      <c r="K2" s="8"/>
      <c r="X2" s="65" t="s">
        <v>38</v>
      </c>
    </row>
    <row r="3" spans="1:24" ht="15.75" customHeight="1">
      <c r="A3" s="66"/>
      <c r="B3" s="67"/>
      <c r="C3" s="67"/>
      <c r="D3" s="68"/>
      <c r="E3" s="69"/>
      <c r="F3" s="70"/>
      <c r="G3" s="70"/>
      <c r="H3" s="70"/>
      <c r="I3" s="70"/>
      <c r="J3" s="70"/>
      <c r="K3" s="70"/>
      <c r="L3" s="70"/>
      <c r="M3" s="71"/>
      <c r="N3" s="72"/>
      <c r="O3" s="70"/>
      <c r="P3" s="70"/>
      <c r="Q3" s="70"/>
      <c r="R3" s="71"/>
      <c r="S3" s="69"/>
      <c r="T3" s="70"/>
      <c r="U3" s="70"/>
      <c r="V3" s="70"/>
      <c r="W3" s="70"/>
      <c r="X3" s="73"/>
    </row>
    <row r="4" spans="1:24" ht="15.75" customHeight="1">
      <c r="A4" s="74"/>
      <c r="B4" s="32"/>
      <c r="C4" s="75" t="s">
        <v>39</v>
      </c>
      <c r="D4" s="48"/>
      <c r="E4" s="124" t="s">
        <v>32</v>
      </c>
      <c r="F4" s="125"/>
      <c r="G4" s="125"/>
      <c r="H4" s="125"/>
      <c r="I4" s="125"/>
      <c r="J4" s="125"/>
      <c r="K4" s="125"/>
      <c r="L4" s="125"/>
      <c r="M4" s="126"/>
      <c r="N4" s="76"/>
      <c r="O4" s="118" t="s">
        <v>33</v>
      </c>
      <c r="P4" s="119"/>
      <c r="Q4" s="119"/>
      <c r="R4" s="120"/>
      <c r="S4" s="121" t="s">
        <v>34</v>
      </c>
      <c r="T4" s="122"/>
      <c r="U4" s="122"/>
      <c r="V4" s="122"/>
      <c r="W4" s="122"/>
      <c r="X4" s="123"/>
    </row>
    <row r="5" spans="1:24" ht="15.75" customHeight="1">
      <c r="A5" s="74"/>
      <c r="B5" s="32"/>
      <c r="C5" s="32"/>
      <c r="D5" s="48"/>
      <c r="E5" s="60" t="s">
        <v>60</v>
      </c>
      <c r="F5" s="60" t="s">
        <v>61</v>
      </c>
      <c r="G5" s="60" t="s">
        <v>62</v>
      </c>
      <c r="H5" s="60" t="s">
        <v>63</v>
      </c>
      <c r="I5" s="60" t="s">
        <v>64</v>
      </c>
      <c r="J5" s="60" t="s">
        <v>65</v>
      </c>
      <c r="K5" s="60" t="s">
        <v>66</v>
      </c>
      <c r="L5" s="60" t="s">
        <v>67</v>
      </c>
      <c r="M5" s="60" t="s">
        <v>68</v>
      </c>
      <c r="N5" s="77" t="s">
        <v>21</v>
      </c>
      <c r="O5" s="78"/>
      <c r="P5" s="79"/>
      <c r="Q5" s="79"/>
      <c r="R5" s="79"/>
      <c r="S5" s="80"/>
      <c r="T5" s="80"/>
      <c r="U5" s="80"/>
      <c r="V5" s="80"/>
      <c r="W5" s="80"/>
      <c r="X5" s="81"/>
    </row>
    <row r="6" spans="1:24" ht="15.75" customHeight="1">
      <c r="A6" s="74" t="s">
        <v>40</v>
      </c>
      <c r="B6" s="32"/>
      <c r="C6" s="32"/>
      <c r="D6" s="48"/>
      <c r="E6" s="62" t="s">
        <v>59</v>
      </c>
      <c r="F6" s="62" t="s">
        <v>74</v>
      </c>
      <c r="G6" s="62" t="s">
        <v>69</v>
      </c>
      <c r="H6" s="62" t="s">
        <v>70</v>
      </c>
      <c r="I6" s="62" t="s">
        <v>75</v>
      </c>
      <c r="J6" s="62" t="s">
        <v>71</v>
      </c>
      <c r="K6" s="62" t="s">
        <v>72</v>
      </c>
      <c r="L6" s="62" t="s">
        <v>76</v>
      </c>
      <c r="M6" s="62" t="s">
        <v>73</v>
      </c>
      <c r="N6" s="76"/>
      <c r="O6" s="82" t="s">
        <v>22</v>
      </c>
      <c r="P6" s="83" t="s">
        <v>23</v>
      </c>
      <c r="Q6" s="83" t="s">
        <v>24</v>
      </c>
      <c r="R6" s="83" t="s">
        <v>25</v>
      </c>
      <c r="S6" s="83" t="s">
        <v>26</v>
      </c>
      <c r="T6" s="83" t="s">
        <v>27</v>
      </c>
      <c r="U6" s="83" t="s">
        <v>28</v>
      </c>
      <c r="V6" s="83" t="s">
        <v>78</v>
      </c>
      <c r="W6" s="83" t="s">
        <v>41</v>
      </c>
      <c r="X6" s="84" t="s">
        <v>29</v>
      </c>
    </row>
    <row r="7" spans="1:24" ht="15.75" customHeight="1">
      <c r="A7" s="85"/>
      <c r="B7" s="86"/>
      <c r="C7" s="86"/>
      <c r="D7" s="87"/>
      <c r="E7" s="22"/>
      <c r="F7" s="22"/>
      <c r="G7" s="22"/>
      <c r="H7" s="22"/>
      <c r="I7" s="22"/>
      <c r="J7" s="22"/>
      <c r="K7" s="22"/>
      <c r="L7" s="63" t="s">
        <v>77</v>
      </c>
      <c r="M7" s="22"/>
      <c r="N7" s="88"/>
      <c r="O7" s="89"/>
      <c r="P7" s="90"/>
      <c r="Q7" s="90"/>
      <c r="R7" s="90"/>
      <c r="S7" s="90"/>
      <c r="T7" s="90"/>
      <c r="U7" s="90"/>
      <c r="V7" s="90" t="s">
        <v>30</v>
      </c>
      <c r="W7" s="90" t="s">
        <v>30</v>
      </c>
      <c r="X7" s="91"/>
    </row>
    <row r="8" spans="1:24" s="36" customFormat="1" ht="11.25" customHeight="1">
      <c r="A8" s="33"/>
      <c r="B8" s="34"/>
      <c r="C8" s="34"/>
      <c r="D8" s="35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</row>
    <row r="9" spans="1:24" ht="15.75" customHeight="1">
      <c r="A9" s="92" t="s">
        <v>1</v>
      </c>
      <c r="B9" s="93"/>
      <c r="C9" s="93"/>
      <c r="D9" s="94"/>
      <c r="E9" s="95">
        <f aca="true" t="shared" si="0" ref="E9:X9">E25+E34</f>
        <v>2686936</v>
      </c>
      <c r="F9" s="95">
        <f t="shared" si="0"/>
        <v>1444</v>
      </c>
      <c r="G9" s="95">
        <f t="shared" si="0"/>
        <v>206786</v>
      </c>
      <c r="H9" s="95">
        <f t="shared" si="0"/>
        <v>0</v>
      </c>
      <c r="I9" s="95">
        <f t="shared" si="0"/>
        <v>18088</v>
      </c>
      <c r="J9" s="95">
        <f t="shared" si="0"/>
        <v>5353502</v>
      </c>
      <c r="K9" s="95">
        <f t="shared" si="0"/>
        <v>14768360</v>
      </c>
      <c r="L9" s="95">
        <f t="shared" si="0"/>
        <v>92982</v>
      </c>
      <c r="M9" s="95">
        <f t="shared" si="0"/>
        <v>2065</v>
      </c>
      <c r="N9" s="95">
        <f t="shared" si="0"/>
        <v>23130163</v>
      </c>
      <c r="O9" s="95">
        <f t="shared" si="0"/>
        <v>9258226</v>
      </c>
      <c r="P9" s="95">
        <f t="shared" si="0"/>
        <v>11356068</v>
      </c>
      <c r="Q9" s="95">
        <f t="shared" si="0"/>
        <v>2515869</v>
      </c>
      <c r="R9" s="95">
        <f t="shared" si="0"/>
        <v>0</v>
      </c>
      <c r="S9" s="95">
        <f t="shared" si="0"/>
        <v>42547</v>
      </c>
      <c r="T9" s="95">
        <f t="shared" si="0"/>
        <v>11383956</v>
      </c>
      <c r="U9" s="95">
        <f t="shared" si="0"/>
        <v>688508</v>
      </c>
      <c r="V9" s="95">
        <f t="shared" si="0"/>
        <v>8820965</v>
      </c>
      <c r="W9" s="95">
        <f t="shared" si="0"/>
        <v>1428734</v>
      </c>
      <c r="X9" s="96">
        <f t="shared" si="0"/>
        <v>765453</v>
      </c>
    </row>
    <row r="10" spans="1:24" ht="11.25" customHeight="1">
      <c r="A10" s="74"/>
      <c r="B10" s="32"/>
      <c r="C10" s="32"/>
      <c r="D10" s="48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</row>
    <row r="11" spans="1:24" ht="22.5" customHeight="1">
      <c r="A11" s="74">
        <v>1</v>
      </c>
      <c r="B11" s="32"/>
      <c r="C11" s="97" t="s">
        <v>3</v>
      </c>
      <c r="D11" s="48"/>
      <c r="E11" s="95">
        <v>112323</v>
      </c>
      <c r="F11" s="95">
        <v>0</v>
      </c>
      <c r="G11" s="95">
        <v>0</v>
      </c>
      <c r="H11" s="95">
        <v>0</v>
      </c>
      <c r="I11" s="95">
        <v>0</v>
      </c>
      <c r="J11" s="95">
        <v>270674</v>
      </c>
      <c r="K11" s="95">
        <v>2379816</v>
      </c>
      <c r="L11" s="95">
        <v>0</v>
      </c>
      <c r="M11" s="95">
        <v>0</v>
      </c>
      <c r="N11" s="95">
        <v>2762813</v>
      </c>
      <c r="O11" s="95">
        <v>369588</v>
      </c>
      <c r="P11" s="95">
        <v>2128791</v>
      </c>
      <c r="Q11" s="95">
        <v>264434</v>
      </c>
      <c r="R11" s="95">
        <v>0</v>
      </c>
      <c r="S11" s="95">
        <v>0</v>
      </c>
      <c r="T11" s="95">
        <v>306184</v>
      </c>
      <c r="U11" s="95">
        <v>17458</v>
      </c>
      <c r="V11" s="95">
        <v>1496365</v>
      </c>
      <c r="W11" s="95">
        <v>941383</v>
      </c>
      <c r="X11" s="96">
        <v>1423</v>
      </c>
    </row>
    <row r="12" spans="1:24" ht="22.5" customHeight="1">
      <c r="A12" s="74">
        <v>2</v>
      </c>
      <c r="B12" s="32"/>
      <c r="C12" s="97" t="s">
        <v>4</v>
      </c>
      <c r="D12" s="48"/>
      <c r="E12" s="95">
        <v>141004</v>
      </c>
      <c r="F12" s="95">
        <v>0</v>
      </c>
      <c r="G12" s="95">
        <v>206786</v>
      </c>
      <c r="H12" s="95">
        <v>0</v>
      </c>
      <c r="I12" s="95">
        <v>0</v>
      </c>
      <c r="J12" s="95">
        <v>0</v>
      </c>
      <c r="K12" s="95">
        <v>2066164</v>
      </c>
      <c r="L12" s="95">
        <v>0</v>
      </c>
      <c r="M12" s="95">
        <v>0</v>
      </c>
      <c r="N12" s="95">
        <v>2413954</v>
      </c>
      <c r="O12" s="95">
        <v>2081255</v>
      </c>
      <c r="P12" s="95">
        <v>332699</v>
      </c>
      <c r="Q12" s="95">
        <v>0</v>
      </c>
      <c r="R12" s="95">
        <v>0</v>
      </c>
      <c r="S12" s="95">
        <v>0</v>
      </c>
      <c r="T12" s="95">
        <v>564712</v>
      </c>
      <c r="U12" s="95">
        <v>86735</v>
      </c>
      <c r="V12" s="95">
        <v>1762507</v>
      </c>
      <c r="W12" s="95">
        <v>0</v>
      </c>
      <c r="X12" s="96">
        <v>0</v>
      </c>
    </row>
    <row r="13" spans="1:24" ht="22.5" customHeight="1">
      <c r="A13" s="74">
        <v>3</v>
      </c>
      <c r="B13" s="32"/>
      <c r="C13" s="97" t="s">
        <v>5</v>
      </c>
      <c r="D13" s="48"/>
      <c r="E13" s="95">
        <v>89572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2213561</v>
      </c>
      <c r="L13" s="95">
        <v>0</v>
      </c>
      <c r="M13" s="95">
        <v>0</v>
      </c>
      <c r="N13" s="95">
        <v>2303133</v>
      </c>
      <c r="O13" s="95">
        <v>662364</v>
      </c>
      <c r="P13" s="95">
        <v>1590220</v>
      </c>
      <c r="Q13" s="95">
        <v>50549</v>
      </c>
      <c r="R13" s="95">
        <v>0</v>
      </c>
      <c r="S13" s="95">
        <v>0</v>
      </c>
      <c r="T13" s="95">
        <v>1483041</v>
      </c>
      <c r="U13" s="95">
        <v>22545</v>
      </c>
      <c r="V13" s="95">
        <v>623350</v>
      </c>
      <c r="W13" s="95">
        <v>174187</v>
      </c>
      <c r="X13" s="96">
        <v>10</v>
      </c>
    </row>
    <row r="14" spans="1:24" ht="22.5" customHeight="1">
      <c r="A14" s="74">
        <v>4</v>
      </c>
      <c r="B14" s="32"/>
      <c r="C14" s="97" t="s">
        <v>6</v>
      </c>
      <c r="D14" s="48"/>
      <c r="E14" s="95">
        <v>326629</v>
      </c>
      <c r="F14" s="95">
        <v>0</v>
      </c>
      <c r="G14" s="95">
        <v>0</v>
      </c>
      <c r="H14" s="95">
        <v>0</v>
      </c>
      <c r="I14" s="95">
        <v>0</v>
      </c>
      <c r="J14" s="95">
        <v>585282</v>
      </c>
      <c r="K14" s="95">
        <v>991358</v>
      </c>
      <c r="L14" s="95">
        <v>0</v>
      </c>
      <c r="M14" s="95">
        <v>0</v>
      </c>
      <c r="N14" s="95">
        <v>1903269</v>
      </c>
      <c r="O14" s="95">
        <v>455790</v>
      </c>
      <c r="P14" s="95">
        <v>1013068</v>
      </c>
      <c r="Q14" s="95">
        <v>434411</v>
      </c>
      <c r="R14" s="95">
        <v>0</v>
      </c>
      <c r="S14" s="95">
        <v>0</v>
      </c>
      <c r="T14" s="95">
        <v>1236053</v>
      </c>
      <c r="U14" s="95">
        <v>8551</v>
      </c>
      <c r="V14" s="95">
        <v>658665</v>
      </c>
      <c r="W14" s="95">
        <v>0</v>
      </c>
      <c r="X14" s="96">
        <v>0</v>
      </c>
    </row>
    <row r="15" spans="1:24" ht="22.5" customHeight="1">
      <c r="A15" s="74">
        <v>5</v>
      </c>
      <c r="B15" s="32"/>
      <c r="C15" s="97" t="s">
        <v>7</v>
      </c>
      <c r="D15" s="48"/>
      <c r="E15" s="95">
        <v>22475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1027663</v>
      </c>
      <c r="L15" s="95">
        <v>0</v>
      </c>
      <c r="M15" s="95">
        <v>0</v>
      </c>
      <c r="N15" s="95">
        <v>1050138</v>
      </c>
      <c r="O15" s="95">
        <v>319038</v>
      </c>
      <c r="P15" s="95">
        <v>672752</v>
      </c>
      <c r="Q15" s="95">
        <v>58348</v>
      </c>
      <c r="R15" s="95">
        <v>0</v>
      </c>
      <c r="S15" s="95">
        <v>0</v>
      </c>
      <c r="T15" s="95">
        <v>153901</v>
      </c>
      <c r="U15" s="95">
        <v>12564</v>
      </c>
      <c r="V15" s="95">
        <v>296306</v>
      </c>
      <c r="W15" s="95">
        <v>0</v>
      </c>
      <c r="X15" s="96">
        <v>587367</v>
      </c>
    </row>
    <row r="16" spans="1:24" ht="22.5" customHeight="1">
      <c r="A16" s="74">
        <v>6</v>
      </c>
      <c r="B16" s="32"/>
      <c r="C16" s="97" t="s">
        <v>8</v>
      </c>
      <c r="D16" s="48"/>
      <c r="E16" s="95">
        <v>57950</v>
      </c>
      <c r="F16" s="95">
        <v>804</v>
      </c>
      <c r="G16" s="95">
        <v>0</v>
      </c>
      <c r="H16" s="95">
        <v>0</v>
      </c>
      <c r="I16" s="95">
        <v>18088</v>
      </c>
      <c r="J16" s="95">
        <v>0</v>
      </c>
      <c r="K16" s="95">
        <v>285050</v>
      </c>
      <c r="L16" s="95">
        <v>0</v>
      </c>
      <c r="M16" s="95">
        <v>0</v>
      </c>
      <c r="N16" s="95">
        <v>361892</v>
      </c>
      <c r="O16" s="95">
        <v>45904</v>
      </c>
      <c r="P16" s="95">
        <v>315988</v>
      </c>
      <c r="Q16" s="95">
        <v>0</v>
      </c>
      <c r="R16" s="95">
        <v>0</v>
      </c>
      <c r="S16" s="95">
        <v>0</v>
      </c>
      <c r="T16" s="95">
        <v>243591</v>
      </c>
      <c r="U16" s="95">
        <v>45904</v>
      </c>
      <c r="V16" s="95">
        <v>59233</v>
      </c>
      <c r="W16" s="95">
        <v>13164</v>
      </c>
      <c r="X16" s="96">
        <v>0</v>
      </c>
    </row>
    <row r="17" spans="1:24" ht="22.5" customHeight="1">
      <c r="A17" s="74">
        <v>7</v>
      </c>
      <c r="B17" s="32"/>
      <c r="C17" s="97" t="s">
        <v>9</v>
      </c>
      <c r="D17" s="48"/>
      <c r="E17" s="95">
        <v>111082</v>
      </c>
      <c r="F17" s="95">
        <v>520</v>
      </c>
      <c r="G17" s="95">
        <v>0</v>
      </c>
      <c r="H17" s="95">
        <v>0</v>
      </c>
      <c r="I17" s="95">
        <v>0</v>
      </c>
      <c r="J17" s="95">
        <v>349032</v>
      </c>
      <c r="K17" s="95">
        <v>1651545</v>
      </c>
      <c r="L17" s="95">
        <v>0</v>
      </c>
      <c r="M17" s="95">
        <v>2065</v>
      </c>
      <c r="N17" s="95">
        <v>2114244</v>
      </c>
      <c r="O17" s="95">
        <v>1678142</v>
      </c>
      <c r="P17" s="95">
        <v>436085</v>
      </c>
      <c r="Q17" s="95">
        <v>17</v>
      </c>
      <c r="R17" s="95">
        <v>0</v>
      </c>
      <c r="S17" s="95">
        <v>0</v>
      </c>
      <c r="T17" s="95">
        <v>1302167</v>
      </c>
      <c r="U17" s="95">
        <v>197700</v>
      </c>
      <c r="V17" s="95">
        <v>614377</v>
      </c>
      <c r="W17" s="95">
        <v>0</v>
      </c>
      <c r="X17" s="96">
        <v>0</v>
      </c>
    </row>
    <row r="18" spans="1:24" ht="22.5" customHeight="1">
      <c r="A18" s="74">
        <v>8</v>
      </c>
      <c r="B18" s="32"/>
      <c r="C18" s="97" t="s">
        <v>10</v>
      </c>
      <c r="D18" s="48"/>
      <c r="E18" s="95">
        <v>80319</v>
      </c>
      <c r="F18" s="95">
        <v>0</v>
      </c>
      <c r="G18" s="95">
        <v>0</v>
      </c>
      <c r="H18" s="95">
        <v>0</v>
      </c>
      <c r="I18" s="95">
        <v>0</v>
      </c>
      <c r="J18" s="95">
        <v>608757</v>
      </c>
      <c r="K18" s="95">
        <v>0</v>
      </c>
      <c r="L18" s="95">
        <v>48752</v>
      </c>
      <c r="M18" s="95">
        <v>0</v>
      </c>
      <c r="N18" s="95">
        <v>737828</v>
      </c>
      <c r="O18" s="95">
        <v>443147</v>
      </c>
      <c r="P18" s="95">
        <v>279818</v>
      </c>
      <c r="Q18" s="95">
        <v>14863</v>
      </c>
      <c r="R18" s="95">
        <v>0</v>
      </c>
      <c r="S18" s="95">
        <v>0</v>
      </c>
      <c r="T18" s="95">
        <v>389333</v>
      </c>
      <c r="U18" s="95">
        <v>6842</v>
      </c>
      <c r="V18" s="95">
        <v>341653</v>
      </c>
      <c r="W18" s="95">
        <v>0</v>
      </c>
      <c r="X18" s="96">
        <v>0</v>
      </c>
    </row>
    <row r="19" spans="1:24" ht="22.5" customHeight="1">
      <c r="A19" s="74">
        <v>9</v>
      </c>
      <c r="B19" s="32"/>
      <c r="C19" s="97" t="s">
        <v>11</v>
      </c>
      <c r="D19" s="48"/>
      <c r="E19" s="95">
        <v>147807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802498</v>
      </c>
      <c r="L19" s="95">
        <v>0</v>
      </c>
      <c r="M19" s="95">
        <v>0</v>
      </c>
      <c r="N19" s="95">
        <v>950305</v>
      </c>
      <c r="O19" s="95">
        <v>57357</v>
      </c>
      <c r="P19" s="95">
        <v>700589</v>
      </c>
      <c r="Q19" s="95">
        <v>192359</v>
      </c>
      <c r="R19" s="95">
        <v>0</v>
      </c>
      <c r="S19" s="95">
        <v>0</v>
      </c>
      <c r="T19" s="95">
        <v>506566</v>
      </c>
      <c r="U19" s="95">
        <v>7397</v>
      </c>
      <c r="V19" s="95">
        <v>436342</v>
      </c>
      <c r="W19" s="95">
        <v>0</v>
      </c>
      <c r="X19" s="96">
        <v>0</v>
      </c>
    </row>
    <row r="20" spans="1:24" ht="22.5" customHeight="1">
      <c r="A20" s="74">
        <v>10</v>
      </c>
      <c r="B20" s="32"/>
      <c r="C20" s="97" t="s">
        <v>12</v>
      </c>
      <c r="D20" s="48"/>
      <c r="E20" s="95">
        <v>294584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294584</v>
      </c>
      <c r="O20" s="95">
        <v>8182</v>
      </c>
      <c r="P20" s="95">
        <v>242292</v>
      </c>
      <c r="Q20" s="95">
        <v>44110</v>
      </c>
      <c r="R20" s="95">
        <v>0</v>
      </c>
      <c r="S20" s="95">
        <v>0</v>
      </c>
      <c r="T20" s="95">
        <v>0</v>
      </c>
      <c r="U20" s="95">
        <v>60271</v>
      </c>
      <c r="V20" s="95">
        <v>57660</v>
      </c>
      <c r="W20" s="95">
        <v>0</v>
      </c>
      <c r="X20" s="96">
        <v>176653</v>
      </c>
    </row>
    <row r="21" spans="1:24" ht="22.5" customHeight="1">
      <c r="A21" s="74">
        <v>11</v>
      </c>
      <c r="B21" s="32"/>
      <c r="C21" s="97" t="s">
        <v>13</v>
      </c>
      <c r="D21" s="48"/>
      <c r="E21" s="95">
        <v>245664</v>
      </c>
      <c r="F21" s="95">
        <v>0</v>
      </c>
      <c r="G21" s="95">
        <v>0</v>
      </c>
      <c r="H21" s="95">
        <v>0</v>
      </c>
      <c r="I21" s="95">
        <v>0</v>
      </c>
      <c r="J21" s="95">
        <v>962788</v>
      </c>
      <c r="K21" s="95">
        <v>399293</v>
      </c>
      <c r="L21" s="95">
        <v>0</v>
      </c>
      <c r="M21" s="95">
        <v>0</v>
      </c>
      <c r="N21" s="95">
        <v>1607745</v>
      </c>
      <c r="O21" s="95">
        <v>732407</v>
      </c>
      <c r="P21" s="95">
        <v>519451</v>
      </c>
      <c r="Q21" s="95">
        <v>355887</v>
      </c>
      <c r="R21" s="95">
        <v>0</v>
      </c>
      <c r="S21" s="95">
        <v>0</v>
      </c>
      <c r="T21" s="95">
        <v>1103879</v>
      </c>
      <c r="U21" s="95">
        <v>37286</v>
      </c>
      <c r="V21" s="95">
        <v>466580</v>
      </c>
      <c r="W21" s="95">
        <v>0</v>
      </c>
      <c r="X21" s="96">
        <v>0</v>
      </c>
    </row>
    <row r="22" spans="1:24" ht="22.5" customHeight="1">
      <c r="A22" s="74">
        <v>12</v>
      </c>
      <c r="B22" s="32"/>
      <c r="C22" s="97" t="s">
        <v>14</v>
      </c>
      <c r="D22" s="48"/>
      <c r="E22" s="95">
        <v>448231</v>
      </c>
      <c r="F22" s="95">
        <v>0</v>
      </c>
      <c r="G22" s="95">
        <v>0</v>
      </c>
      <c r="H22" s="95">
        <v>0</v>
      </c>
      <c r="I22" s="95">
        <v>0</v>
      </c>
      <c r="J22" s="95">
        <v>435275</v>
      </c>
      <c r="K22" s="95">
        <v>1779713</v>
      </c>
      <c r="L22" s="95">
        <v>44230</v>
      </c>
      <c r="M22" s="95">
        <v>0</v>
      </c>
      <c r="N22" s="95">
        <v>2707449</v>
      </c>
      <c r="O22" s="95">
        <v>810411</v>
      </c>
      <c r="P22" s="95">
        <v>1188915</v>
      </c>
      <c r="Q22" s="95">
        <v>708123</v>
      </c>
      <c r="R22" s="95">
        <v>0</v>
      </c>
      <c r="S22" s="95">
        <v>0</v>
      </c>
      <c r="T22" s="95">
        <v>1487855</v>
      </c>
      <c r="U22" s="95">
        <v>86292</v>
      </c>
      <c r="V22" s="95">
        <v>1133302</v>
      </c>
      <c r="W22" s="95">
        <v>0</v>
      </c>
      <c r="X22" s="96">
        <v>0</v>
      </c>
    </row>
    <row r="23" spans="1:24" ht="22.5" customHeight="1">
      <c r="A23" s="74">
        <v>13</v>
      </c>
      <c r="B23" s="32"/>
      <c r="C23" s="97" t="s">
        <v>15</v>
      </c>
      <c r="D23" s="48"/>
      <c r="E23" s="95">
        <v>26869</v>
      </c>
      <c r="F23" s="95">
        <v>120</v>
      </c>
      <c r="G23" s="95">
        <v>0</v>
      </c>
      <c r="H23" s="95">
        <v>0</v>
      </c>
      <c r="I23" s="95">
        <v>0</v>
      </c>
      <c r="J23" s="95">
        <v>775430</v>
      </c>
      <c r="K23" s="95">
        <v>1171699</v>
      </c>
      <c r="L23" s="95">
        <v>0</v>
      </c>
      <c r="M23" s="95">
        <v>0</v>
      </c>
      <c r="N23" s="95">
        <v>1974118</v>
      </c>
      <c r="O23" s="95">
        <v>495728</v>
      </c>
      <c r="P23" s="95">
        <v>1144833</v>
      </c>
      <c r="Q23" s="95">
        <v>333557</v>
      </c>
      <c r="R23" s="95">
        <v>0</v>
      </c>
      <c r="S23" s="95">
        <v>0</v>
      </c>
      <c r="T23" s="95">
        <v>873884</v>
      </c>
      <c r="U23" s="95">
        <v>88906</v>
      </c>
      <c r="V23" s="95">
        <v>711328</v>
      </c>
      <c r="W23" s="95">
        <v>300000</v>
      </c>
      <c r="X23" s="96">
        <v>0</v>
      </c>
    </row>
    <row r="24" spans="1:24" ht="11.25" customHeight="1">
      <c r="A24" s="74"/>
      <c r="B24" s="32"/>
      <c r="C24" s="97"/>
      <c r="D24" s="48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6"/>
    </row>
    <row r="25" spans="1:24" ht="15.75" customHeight="1">
      <c r="A25" s="92" t="s">
        <v>2</v>
      </c>
      <c r="B25" s="93"/>
      <c r="C25" s="93"/>
      <c r="D25" s="94"/>
      <c r="E25" s="95">
        <f aca="true" t="shared" si="1" ref="E25:X25">SUM(E11:E23)</f>
        <v>2104509</v>
      </c>
      <c r="F25" s="95">
        <f t="shared" si="1"/>
        <v>1444</v>
      </c>
      <c r="G25" s="95">
        <f t="shared" si="1"/>
        <v>206786</v>
      </c>
      <c r="H25" s="95">
        <f t="shared" si="1"/>
        <v>0</v>
      </c>
      <c r="I25" s="95">
        <f t="shared" si="1"/>
        <v>18088</v>
      </c>
      <c r="J25" s="95">
        <f t="shared" si="1"/>
        <v>3987238</v>
      </c>
      <c r="K25" s="95">
        <f>SUM(K11:K23)</f>
        <v>14768360</v>
      </c>
      <c r="L25" s="95">
        <f>SUM(L11:L23)</f>
        <v>92982</v>
      </c>
      <c r="M25" s="95">
        <f t="shared" si="1"/>
        <v>2065</v>
      </c>
      <c r="N25" s="95">
        <f>SUM(N11:N23)</f>
        <v>21181472</v>
      </c>
      <c r="O25" s="95">
        <f t="shared" si="1"/>
        <v>8159313</v>
      </c>
      <c r="P25" s="95">
        <f t="shared" si="1"/>
        <v>10565501</v>
      </c>
      <c r="Q25" s="95">
        <f t="shared" si="1"/>
        <v>2456658</v>
      </c>
      <c r="R25" s="95">
        <f t="shared" si="1"/>
        <v>0</v>
      </c>
      <c r="S25" s="95">
        <f t="shared" si="1"/>
        <v>0</v>
      </c>
      <c r="T25" s="95">
        <f t="shared" si="1"/>
        <v>9651166</v>
      </c>
      <c r="U25" s="95">
        <f t="shared" si="1"/>
        <v>678451</v>
      </c>
      <c r="V25" s="95">
        <f t="shared" si="1"/>
        <v>8657668</v>
      </c>
      <c r="W25" s="95">
        <f t="shared" si="1"/>
        <v>1428734</v>
      </c>
      <c r="X25" s="96">
        <f t="shared" si="1"/>
        <v>765453</v>
      </c>
    </row>
    <row r="26" spans="1:24" ht="11.25" customHeight="1">
      <c r="A26" s="92"/>
      <c r="B26" s="93"/>
      <c r="C26" s="93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</row>
    <row r="27" spans="1:24" ht="22.5" customHeight="1">
      <c r="A27" s="74">
        <v>1</v>
      </c>
      <c r="B27" s="32"/>
      <c r="C27" s="97" t="s">
        <v>16</v>
      </c>
      <c r="D27" s="48"/>
      <c r="E27" s="95">
        <v>411427</v>
      </c>
      <c r="F27" s="95">
        <v>0</v>
      </c>
      <c r="G27" s="95">
        <v>0</v>
      </c>
      <c r="H27" s="95">
        <v>0</v>
      </c>
      <c r="I27" s="95">
        <v>0</v>
      </c>
      <c r="J27" s="95">
        <v>1366264</v>
      </c>
      <c r="K27" s="95">
        <v>0</v>
      </c>
      <c r="L27" s="95">
        <v>0</v>
      </c>
      <c r="M27" s="95">
        <v>0</v>
      </c>
      <c r="N27" s="95">
        <v>1777691</v>
      </c>
      <c r="O27" s="95">
        <v>1096149</v>
      </c>
      <c r="P27" s="95">
        <v>681338</v>
      </c>
      <c r="Q27" s="95">
        <v>204</v>
      </c>
      <c r="R27" s="95">
        <v>0</v>
      </c>
      <c r="S27" s="95">
        <v>0</v>
      </c>
      <c r="T27" s="95">
        <v>1686805</v>
      </c>
      <c r="U27" s="95">
        <v>0</v>
      </c>
      <c r="V27" s="95">
        <v>90886</v>
      </c>
      <c r="W27" s="95">
        <v>0</v>
      </c>
      <c r="X27" s="96">
        <v>0</v>
      </c>
    </row>
    <row r="28" spans="1:24" ht="22.5" customHeight="1">
      <c r="A28" s="74">
        <v>2</v>
      </c>
      <c r="B28" s="32"/>
      <c r="C28" s="97" t="s">
        <v>17</v>
      </c>
      <c r="D28" s="48"/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6">
        <v>0</v>
      </c>
    </row>
    <row r="29" spans="1:24" ht="22.5" customHeight="1">
      <c r="A29" s="74">
        <v>3</v>
      </c>
      <c r="B29" s="32"/>
      <c r="C29" s="97" t="s">
        <v>18</v>
      </c>
      <c r="D29" s="48"/>
      <c r="E29" s="95">
        <v>117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117</v>
      </c>
      <c r="O29" s="95">
        <v>0</v>
      </c>
      <c r="P29" s="95">
        <v>85</v>
      </c>
      <c r="Q29" s="95">
        <v>32</v>
      </c>
      <c r="R29" s="95">
        <v>0</v>
      </c>
      <c r="S29" s="95">
        <v>0</v>
      </c>
      <c r="T29" s="95">
        <v>85</v>
      </c>
      <c r="U29" s="95">
        <v>0</v>
      </c>
      <c r="V29" s="95">
        <v>32</v>
      </c>
      <c r="W29" s="95">
        <v>0</v>
      </c>
      <c r="X29" s="96">
        <v>0</v>
      </c>
    </row>
    <row r="30" spans="1:24" ht="22.5" customHeight="1">
      <c r="A30" s="74">
        <v>4</v>
      </c>
      <c r="B30" s="32"/>
      <c r="C30" s="97" t="s">
        <v>0</v>
      </c>
      <c r="D30" s="48"/>
      <c r="E30" s="95">
        <v>81549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81549</v>
      </c>
      <c r="O30" s="95">
        <v>2764</v>
      </c>
      <c r="P30" s="95">
        <v>52581</v>
      </c>
      <c r="Q30" s="95">
        <v>26204</v>
      </c>
      <c r="R30" s="95">
        <v>0</v>
      </c>
      <c r="S30" s="95">
        <v>0</v>
      </c>
      <c r="T30" s="95">
        <v>41655</v>
      </c>
      <c r="U30" s="95">
        <v>7410</v>
      </c>
      <c r="V30" s="95">
        <v>32484</v>
      </c>
      <c r="W30" s="95">
        <v>0</v>
      </c>
      <c r="X30" s="96">
        <v>0</v>
      </c>
    </row>
    <row r="31" spans="1:24" ht="22.5" customHeight="1">
      <c r="A31" s="74">
        <v>5</v>
      </c>
      <c r="B31" s="32"/>
      <c r="C31" s="97" t="s">
        <v>19</v>
      </c>
      <c r="D31" s="48"/>
      <c r="E31" s="95">
        <v>89334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89334</v>
      </c>
      <c r="O31" s="95">
        <v>0</v>
      </c>
      <c r="P31" s="95">
        <v>56563</v>
      </c>
      <c r="Q31" s="95">
        <v>32771</v>
      </c>
      <c r="R31" s="95">
        <v>0</v>
      </c>
      <c r="S31" s="95">
        <v>42547</v>
      </c>
      <c r="T31" s="95">
        <v>4245</v>
      </c>
      <c r="U31" s="95">
        <v>2647</v>
      </c>
      <c r="V31" s="95">
        <v>39895</v>
      </c>
      <c r="W31" s="95">
        <v>0</v>
      </c>
      <c r="X31" s="96">
        <v>0</v>
      </c>
    </row>
    <row r="32" spans="1:24" ht="22.5" customHeight="1">
      <c r="A32" s="74">
        <v>6</v>
      </c>
      <c r="B32" s="32"/>
      <c r="C32" s="97" t="s">
        <v>20</v>
      </c>
      <c r="D32" s="48"/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6">
        <v>0</v>
      </c>
    </row>
    <row r="33" spans="1:24" s="4" customFormat="1" ht="11.25" customHeight="1">
      <c r="A33" s="74"/>
      <c r="B33" s="32"/>
      <c r="C33" s="97"/>
      <c r="D33" s="48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6"/>
    </row>
    <row r="34" spans="1:24" ht="15.75" customHeight="1">
      <c r="A34" s="92" t="s">
        <v>31</v>
      </c>
      <c r="B34" s="93"/>
      <c r="C34" s="93"/>
      <c r="D34" s="94"/>
      <c r="E34" s="95">
        <f aca="true" t="shared" si="2" ref="E34:X34">SUM(E27:E32)</f>
        <v>582427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  <c r="J34" s="95">
        <f t="shared" si="2"/>
        <v>1366264</v>
      </c>
      <c r="K34" s="95">
        <f t="shared" si="2"/>
        <v>0</v>
      </c>
      <c r="L34" s="95">
        <f t="shared" si="2"/>
        <v>0</v>
      </c>
      <c r="M34" s="95">
        <f t="shared" si="2"/>
        <v>0</v>
      </c>
      <c r="N34" s="95">
        <f t="shared" si="2"/>
        <v>1948691</v>
      </c>
      <c r="O34" s="95">
        <f t="shared" si="2"/>
        <v>1098913</v>
      </c>
      <c r="P34" s="95">
        <f t="shared" si="2"/>
        <v>790567</v>
      </c>
      <c r="Q34" s="95">
        <f t="shared" si="2"/>
        <v>59211</v>
      </c>
      <c r="R34" s="95">
        <f t="shared" si="2"/>
        <v>0</v>
      </c>
      <c r="S34" s="95">
        <f t="shared" si="2"/>
        <v>42547</v>
      </c>
      <c r="T34" s="95">
        <f t="shared" si="2"/>
        <v>1732790</v>
      </c>
      <c r="U34" s="95">
        <f t="shared" si="2"/>
        <v>10057</v>
      </c>
      <c r="V34" s="95">
        <f t="shared" si="2"/>
        <v>163297</v>
      </c>
      <c r="W34" s="95">
        <f t="shared" si="2"/>
        <v>0</v>
      </c>
      <c r="X34" s="96">
        <f t="shared" si="2"/>
        <v>0</v>
      </c>
    </row>
    <row r="35" spans="1:24" ht="11.25" customHeight="1" thickBot="1">
      <c r="A35" s="98"/>
      <c r="B35" s="99"/>
      <c r="C35" s="99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2"/>
    </row>
    <row r="36" spans="1:4" s="29" customFormat="1" ht="17.25" customHeight="1">
      <c r="A36" s="103"/>
      <c r="B36" s="103"/>
      <c r="C36" s="103"/>
      <c r="D36" s="103"/>
    </row>
    <row r="37" spans="1:4" s="29" customFormat="1" ht="17.25" customHeight="1">
      <c r="A37" s="103"/>
      <c r="B37" s="103"/>
      <c r="C37" s="103"/>
      <c r="D37" s="103"/>
    </row>
    <row r="38" spans="1:4" s="29" customFormat="1" ht="17.25" customHeight="1">
      <c r="A38" s="103"/>
      <c r="B38" s="103"/>
      <c r="C38" s="103"/>
      <c r="D38" s="103"/>
    </row>
  </sheetData>
  <sheetProtection/>
  <mergeCells count="3">
    <mergeCell ref="O4:R4"/>
    <mergeCell ref="S4:X4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14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38"/>
  <sheetViews>
    <sheetView view="pageBreakPreview" zoomScaleNormal="75" zoomScaleSheetLayoutView="100" zoomScalePageLayoutView="0" workbookViewId="0" topLeftCell="A1">
      <pane xSplit="4" ySplit="7" topLeftCell="E32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6" sqref="A36:IV38"/>
    </sheetView>
  </sheetViews>
  <sheetFormatPr defaultColWidth="9.00390625" defaultRowHeight="16.5" customHeight="1"/>
  <cols>
    <col min="1" max="1" width="2.50390625" style="107" customWidth="1"/>
    <col min="2" max="2" width="0.74609375" style="107" customWidth="1"/>
    <col min="3" max="3" width="12.50390625" style="107" customWidth="1"/>
    <col min="4" max="4" width="0.74609375" style="107" customWidth="1"/>
    <col min="5" max="14" width="13.75390625" style="1" customWidth="1"/>
    <col min="15" max="16384" width="9.00390625" style="116" customWidth="1"/>
  </cols>
  <sheetData>
    <row r="1" spans="2:14" s="105" customFormat="1" ht="21.75" customHeight="1">
      <c r="B1" s="106"/>
      <c r="E1" s="51" t="s">
        <v>84</v>
      </c>
      <c r="F1" s="8"/>
      <c r="G1" s="8"/>
      <c r="H1" s="8"/>
      <c r="I1" s="8"/>
      <c r="J1" s="8"/>
      <c r="K1" s="8"/>
      <c r="L1" s="5"/>
      <c r="M1" s="5"/>
      <c r="N1" s="5"/>
    </row>
    <row r="2" spans="1:14" s="107" customFormat="1" ht="23.25" customHeight="1" thickBot="1">
      <c r="A2" s="106"/>
      <c r="B2" s="51"/>
      <c r="C2" s="51"/>
      <c r="E2" s="51" t="s">
        <v>80</v>
      </c>
      <c r="F2" s="8"/>
      <c r="G2" s="8"/>
      <c r="H2" s="8"/>
      <c r="I2" s="8"/>
      <c r="J2" s="8"/>
      <c r="K2" s="8"/>
      <c r="L2" s="5"/>
      <c r="M2" s="5"/>
      <c r="N2" s="65" t="s">
        <v>38</v>
      </c>
    </row>
    <row r="3" spans="1:14" s="1" customFormat="1" ht="15.75" customHeight="1">
      <c r="A3" s="66"/>
      <c r="B3" s="67"/>
      <c r="C3" s="108"/>
      <c r="D3" s="68"/>
      <c r="E3" s="69"/>
      <c r="F3" s="70"/>
      <c r="G3" s="70"/>
      <c r="H3" s="70"/>
      <c r="I3" s="70"/>
      <c r="J3" s="70"/>
      <c r="K3" s="70"/>
      <c r="L3" s="70"/>
      <c r="M3" s="71"/>
      <c r="N3" s="109"/>
    </row>
    <row r="4" spans="1:14" s="1" customFormat="1" ht="15.75" customHeight="1">
      <c r="A4" s="74"/>
      <c r="B4" s="32"/>
      <c r="C4" s="75" t="s">
        <v>35</v>
      </c>
      <c r="D4" s="48"/>
      <c r="E4" s="124" t="s">
        <v>32</v>
      </c>
      <c r="F4" s="125"/>
      <c r="G4" s="125"/>
      <c r="H4" s="125"/>
      <c r="I4" s="125"/>
      <c r="J4" s="125"/>
      <c r="K4" s="125"/>
      <c r="L4" s="125"/>
      <c r="M4" s="126"/>
      <c r="N4" s="110"/>
    </row>
    <row r="5" spans="1:14" s="1" customFormat="1" ht="15.75" customHeight="1">
      <c r="A5" s="74"/>
      <c r="B5" s="32"/>
      <c r="C5" s="32"/>
      <c r="D5" s="48"/>
      <c r="E5" s="60" t="s">
        <v>60</v>
      </c>
      <c r="F5" s="60" t="s">
        <v>61</v>
      </c>
      <c r="G5" s="60" t="s">
        <v>62</v>
      </c>
      <c r="H5" s="60" t="s">
        <v>63</v>
      </c>
      <c r="I5" s="60" t="s">
        <v>64</v>
      </c>
      <c r="J5" s="60" t="s">
        <v>65</v>
      </c>
      <c r="K5" s="60" t="s">
        <v>66</v>
      </c>
      <c r="L5" s="60" t="s">
        <v>67</v>
      </c>
      <c r="M5" s="60" t="s">
        <v>68</v>
      </c>
      <c r="N5" s="111" t="s">
        <v>21</v>
      </c>
    </row>
    <row r="6" spans="1:14" s="1" customFormat="1" ht="15.75" customHeight="1">
      <c r="A6" s="127" t="s">
        <v>36</v>
      </c>
      <c r="B6" s="128"/>
      <c r="C6" s="128"/>
      <c r="D6" s="48"/>
      <c r="E6" s="62" t="s">
        <v>59</v>
      </c>
      <c r="F6" s="62" t="s">
        <v>74</v>
      </c>
      <c r="G6" s="62" t="s">
        <v>69</v>
      </c>
      <c r="H6" s="62" t="s">
        <v>70</v>
      </c>
      <c r="I6" s="62" t="s">
        <v>75</v>
      </c>
      <c r="J6" s="62" t="s">
        <v>71</v>
      </c>
      <c r="K6" s="62" t="s">
        <v>72</v>
      </c>
      <c r="L6" s="62" t="s">
        <v>76</v>
      </c>
      <c r="M6" s="62" t="s">
        <v>73</v>
      </c>
      <c r="N6" s="110"/>
    </row>
    <row r="7" spans="1:14" s="1" customFormat="1" ht="15.75" customHeight="1">
      <c r="A7" s="112"/>
      <c r="B7" s="113"/>
      <c r="C7" s="86"/>
      <c r="D7" s="87"/>
      <c r="E7" s="22"/>
      <c r="F7" s="22"/>
      <c r="G7" s="22"/>
      <c r="H7" s="22"/>
      <c r="I7" s="22"/>
      <c r="J7" s="22"/>
      <c r="K7" s="22"/>
      <c r="L7" s="63" t="s">
        <v>77</v>
      </c>
      <c r="M7" s="22"/>
      <c r="N7" s="114"/>
    </row>
    <row r="8" spans="1:14" s="1" customFormat="1" ht="11.25" customHeight="1">
      <c r="A8" s="47"/>
      <c r="B8" s="31"/>
      <c r="C8" s="32"/>
      <c r="D8" s="48"/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4" s="1" customFormat="1" ht="15.75" customHeight="1">
      <c r="A9" s="92" t="s">
        <v>1</v>
      </c>
      <c r="B9" s="93"/>
      <c r="C9" s="93"/>
      <c r="D9" s="94"/>
      <c r="E9" s="95">
        <f aca="true" t="shared" si="0" ref="E9:N9">E25+E34</f>
        <v>0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1</v>
      </c>
      <c r="L9" s="95">
        <f t="shared" si="0"/>
        <v>0</v>
      </c>
      <c r="M9" s="95">
        <f t="shared" si="0"/>
        <v>0</v>
      </c>
      <c r="N9" s="96">
        <f t="shared" si="0"/>
        <v>1</v>
      </c>
    </row>
    <row r="10" spans="1:14" s="1" customFormat="1" ht="11.25" customHeight="1">
      <c r="A10" s="74"/>
      <c r="B10" s="32"/>
      <c r="C10" s="32"/>
      <c r="D10" s="48"/>
      <c r="E10" s="95"/>
      <c r="F10" s="95"/>
      <c r="G10" s="95"/>
      <c r="H10" s="95"/>
      <c r="I10" s="95"/>
      <c r="J10" s="95"/>
      <c r="K10" s="95"/>
      <c r="L10" s="95"/>
      <c r="M10" s="95"/>
      <c r="N10" s="96"/>
    </row>
    <row r="11" spans="1:14" s="1" customFormat="1" ht="22.5" customHeight="1">
      <c r="A11" s="74">
        <v>1</v>
      </c>
      <c r="B11" s="32"/>
      <c r="C11" s="97" t="s">
        <v>42</v>
      </c>
      <c r="D11" s="48"/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6">
        <v>0</v>
      </c>
    </row>
    <row r="12" spans="1:14" s="1" customFormat="1" ht="22.5" customHeight="1">
      <c r="A12" s="74">
        <v>2</v>
      </c>
      <c r="B12" s="32"/>
      <c r="C12" s="97" t="s">
        <v>43</v>
      </c>
      <c r="D12" s="48"/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6">
        <v>0</v>
      </c>
    </row>
    <row r="13" spans="1:14" s="1" customFormat="1" ht="22.5" customHeight="1">
      <c r="A13" s="74">
        <v>3</v>
      </c>
      <c r="B13" s="32"/>
      <c r="C13" s="97" t="s">
        <v>44</v>
      </c>
      <c r="D13" s="48"/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6">
        <v>0</v>
      </c>
    </row>
    <row r="14" spans="1:14" s="1" customFormat="1" ht="22.5" customHeight="1">
      <c r="A14" s="74">
        <v>4</v>
      </c>
      <c r="B14" s="32"/>
      <c r="C14" s="97" t="s">
        <v>45</v>
      </c>
      <c r="D14" s="48"/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6">
        <v>0</v>
      </c>
    </row>
    <row r="15" spans="1:24" s="1" customFormat="1" ht="22.5" customHeight="1">
      <c r="A15" s="74">
        <v>5</v>
      </c>
      <c r="B15" s="32"/>
      <c r="C15" s="97" t="s">
        <v>46</v>
      </c>
      <c r="D15" s="48"/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6"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14" s="1" customFormat="1" ht="22.5" customHeight="1">
      <c r="A16" s="74">
        <v>6</v>
      </c>
      <c r="B16" s="32"/>
      <c r="C16" s="97" t="s">
        <v>47</v>
      </c>
      <c r="D16" s="48"/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6">
        <v>0</v>
      </c>
    </row>
    <row r="17" spans="1:14" s="1" customFormat="1" ht="22.5" customHeight="1">
      <c r="A17" s="74">
        <v>7</v>
      </c>
      <c r="B17" s="32"/>
      <c r="C17" s="97" t="s">
        <v>48</v>
      </c>
      <c r="D17" s="48"/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1</v>
      </c>
      <c r="L17" s="95">
        <v>0</v>
      </c>
      <c r="M17" s="95">
        <v>0</v>
      </c>
      <c r="N17" s="96">
        <v>1</v>
      </c>
    </row>
    <row r="18" spans="1:14" s="1" customFormat="1" ht="22.5" customHeight="1">
      <c r="A18" s="74">
        <v>8</v>
      </c>
      <c r="B18" s="32"/>
      <c r="C18" s="97" t="s">
        <v>49</v>
      </c>
      <c r="D18" s="48"/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6">
        <v>0</v>
      </c>
    </row>
    <row r="19" spans="1:14" s="1" customFormat="1" ht="22.5" customHeight="1">
      <c r="A19" s="74">
        <v>9</v>
      </c>
      <c r="B19" s="32"/>
      <c r="C19" s="97" t="s">
        <v>50</v>
      </c>
      <c r="D19" s="48"/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6">
        <v>0</v>
      </c>
    </row>
    <row r="20" spans="1:24" s="1" customFormat="1" ht="22.5" customHeight="1">
      <c r="A20" s="74">
        <v>10</v>
      </c>
      <c r="B20" s="32"/>
      <c r="C20" s="97" t="s">
        <v>51</v>
      </c>
      <c r="D20" s="48"/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6"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14" s="1" customFormat="1" ht="22.5" customHeight="1">
      <c r="A21" s="74">
        <v>11</v>
      </c>
      <c r="B21" s="32"/>
      <c r="C21" s="97" t="s">
        <v>52</v>
      </c>
      <c r="D21" s="48"/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6">
        <v>0</v>
      </c>
    </row>
    <row r="22" spans="1:14" s="1" customFormat="1" ht="22.5" customHeight="1">
      <c r="A22" s="74">
        <v>12</v>
      </c>
      <c r="B22" s="32"/>
      <c r="C22" s="97" t="s">
        <v>53</v>
      </c>
      <c r="D22" s="48"/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6">
        <v>0</v>
      </c>
    </row>
    <row r="23" spans="1:14" s="1" customFormat="1" ht="22.5" customHeight="1">
      <c r="A23" s="74">
        <v>13</v>
      </c>
      <c r="B23" s="32"/>
      <c r="C23" s="115" t="s">
        <v>15</v>
      </c>
      <c r="D23" s="48"/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6">
        <v>0</v>
      </c>
    </row>
    <row r="24" spans="1:14" s="1" customFormat="1" ht="11.25" customHeight="1">
      <c r="A24" s="74"/>
      <c r="B24" s="32"/>
      <c r="C24" s="97"/>
      <c r="D24" s="48"/>
      <c r="E24" s="95"/>
      <c r="F24" s="95"/>
      <c r="G24" s="95"/>
      <c r="H24" s="95"/>
      <c r="I24" s="95"/>
      <c r="J24" s="95"/>
      <c r="K24" s="95"/>
      <c r="L24" s="95"/>
      <c r="M24" s="95"/>
      <c r="N24" s="96"/>
    </row>
    <row r="25" spans="1:14" s="1" customFormat="1" ht="15.75" customHeight="1">
      <c r="A25" s="92" t="s">
        <v>2</v>
      </c>
      <c r="B25" s="93"/>
      <c r="C25" s="93"/>
      <c r="D25" s="94"/>
      <c r="E25" s="95">
        <f aca="true" t="shared" si="1" ref="E25:M25">SUM(E11:E23)</f>
        <v>0</v>
      </c>
      <c r="F25" s="95">
        <f t="shared" si="1"/>
        <v>0</v>
      </c>
      <c r="G25" s="95">
        <f t="shared" si="1"/>
        <v>0</v>
      </c>
      <c r="H25" s="95">
        <f t="shared" si="1"/>
        <v>0</v>
      </c>
      <c r="I25" s="95">
        <f t="shared" si="1"/>
        <v>0</v>
      </c>
      <c r="J25" s="95">
        <f t="shared" si="1"/>
        <v>0</v>
      </c>
      <c r="K25" s="95">
        <f>SUM(K11:K23)</f>
        <v>1</v>
      </c>
      <c r="L25" s="95">
        <f>SUM(L11:L23)</f>
        <v>0</v>
      </c>
      <c r="M25" s="95">
        <f t="shared" si="1"/>
        <v>0</v>
      </c>
      <c r="N25" s="96">
        <f>SUM(N11:N23)</f>
        <v>1</v>
      </c>
    </row>
    <row r="26" spans="1:14" s="1" customFormat="1" ht="11.25" customHeight="1">
      <c r="A26" s="92"/>
      <c r="B26" s="93"/>
      <c r="C26" s="93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6"/>
    </row>
    <row r="27" spans="1:14" s="1" customFormat="1" ht="22.5" customHeight="1">
      <c r="A27" s="74">
        <v>1</v>
      </c>
      <c r="B27" s="32"/>
      <c r="C27" s="97" t="s">
        <v>16</v>
      </c>
      <c r="D27" s="48"/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6">
        <v>0</v>
      </c>
    </row>
    <row r="28" spans="1:14" s="1" customFormat="1" ht="22.5" customHeight="1">
      <c r="A28" s="74">
        <v>2</v>
      </c>
      <c r="B28" s="32"/>
      <c r="C28" s="97" t="s">
        <v>54</v>
      </c>
      <c r="D28" s="48"/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6">
        <v>0</v>
      </c>
    </row>
    <row r="29" spans="1:14" s="1" customFormat="1" ht="22.5" customHeight="1">
      <c r="A29" s="74">
        <v>3</v>
      </c>
      <c r="B29" s="32"/>
      <c r="C29" s="97" t="s">
        <v>55</v>
      </c>
      <c r="D29" s="48"/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6">
        <v>0</v>
      </c>
    </row>
    <row r="30" spans="1:14" s="1" customFormat="1" ht="22.5" customHeight="1">
      <c r="A30" s="74">
        <v>4</v>
      </c>
      <c r="B30" s="32"/>
      <c r="C30" s="97" t="s">
        <v>56</v>
      </c>
      <c r="D30" s="48"/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6">
        <v>0</v>
      </c>
    </row>
    <row r="31" spans="1:24" s="1" customFormat="1" ht="22.5" customHeight="1">
      <c r="A31" s="74">
        <v>5</v>
      </c>
      <c r="B31" s="32"/>
      <c r="C31" s="97" t="s">
        <v>57</v>
      </c>
      <c r="D31" s="48"/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6">
        <v>0</v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14" s="1" customFormat="1" ht="22.5" customHeight="1">
      <c r="A32" s="74">
        <v>6</v>
      </c>
      <c r="B32" s="32"/>
      <c r="C32" s="97" t="s">
        <v>58</v>
      </c>
      <c r="D32" s="48"/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6">
        <v>0</v>
      </c>
    </row>
    <row r="33" spans="1:14" s="4" customFormat="1" ht="11.25" customHeight="1">
      <c r="A33" s="74"/>
      <c r="B33" s="32"/>
      <c r="C33" s="97"/>
      <c r="D33" s="48"/>
      <c r="E33" s="95"/>
      <c r="F33" s="95"/>
      <c r="G33" s="95"/>
      <c r="H33" s="95"/>
      <c r="I33" s="95"/>
      <c r="J33" s="95"/>
      <c r="K33" s="95"/>
      <c r="L33" s="95"/>
      <c r="M33" s="95"/>
      <c r="N33" s="96"/>
    </row>
    <row r="34" spans="1:14" s="1" customFormat="1" ht="15.75" customHeight="1">
      <c r="A34" s="92" t="s">
        <v>37</v>
      </c>
      <c r="B34" s="93"/>
      <c r="C34" s="93"/>
      <c r="D34" s="94"/>
      <c r="E34" s="95">
        <f aca="true" t="shared" si="2" ref="E34:N34">SUM(E27:E32)</f>
        <v>0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  <c r="J34" s="95">
        <f t="shared" si="2"/>
        <v>0</v>
      </c>
      <c r="K34" s="95">
        <f t="shared" si="2"/>
        <v>0</v>
      </c>
      <c r="L34" s="95">
        <f t="shared" si="2"/>
        <v>0</v>
      </c>
      <c r="M34" s="95">
        <f t="shared" si="2"/>
        <v>0</v>
      </c>
      <c r="N34" s="96">
        <f t="shared" si="2"/>
        <v>0</v>
      </c>
    </row>
    <row r="35" spans="1:14" s="1" customFormat="1" ht="11.25" customHeight="1" thickBot="1">
      <c r="A35" s="98"/>
      <c r="B35" s="99"/>
      <c r="C35" s="99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2"/>
    </row>
    <row r="36" spans="1:4" s="29" customFormat="1" ht="15.75" customHeight="1">
      <c r="A36" s="103"/>
      <c r="B36" s="103"/>
      <c r="C36" s="103"/>
      <c r="D36" s="103"/>
    </row>
    <row r="37" spans="1:4" s="29" customFormat="1" ht="15.75" customHeight="1">
      <c r="A37" s="103"/>
      <c r="B37" s="103"/>
      <c r="C37" s="103"/>
      <c r="D37" s="103"/>
    </row>
    <row r="38" spans="1:4" s="29" customFormat="1" ht="16.5" customHeight="1">
      <c r="A38" s="103"/>
      <c r="B38" s="103"/>
      <c r="C38" s="103"/>
      <c r="D38" s="103"/>
    </row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42"/>
  <sheetViews>
    <sheetView view="pageBreakPreview" zoomScaleNormal="75" zoomScaleSheetLayoutView="100" zoomScalePageLayoutView="0" workbookViewId="0" topLeftCell="A1">
      <pane xSplit="4" ySplit="7" topLeftCell="E32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6" sqref="A36:IV38"/>
    </sheetView>
  </sheetViews>
  <sheetFormatPr defaultColWidth="9.00390625" defaultRowHeight="16.5" customHeight="1"/>
  <cols>
    <col min="1" max="1" width="2.50390625" style="7" customWidth="1"/>
    <col min="2" max="2" width="0.74609375" style="7" customWidth="1"/>
    <col min="3" max="3" width="12.50390625" style="7" customWidth="1"/>
    <col min="4" max="4" width="0.74609375" style="7" customWidth="1"/>
    <col min="5" max="14" width="13.75390625" style="2" customWidth="1"/>
    <col min="15" max="16384" width="9.00390625" style="49" customWidth="1"/>
  </cols>
  <sheetData>
    <row r="1" spans="2:14" s="6" customFormat="1" ht="21.75" customHeight="1">
      <c r="B1" s="42"/>
      <c r="E1" s="51" t="s">
        <v>84</v>
      </c>
      <c r="F1" s="8"/>
      <c r="G1" s="8"/>
      <c r="H1" s="8"/>
      <c r="I1" s="8"/>
      <c r="J1" s="8"/>
      <c r="K1" s="8"/>
      <c r="L1" s="5"/>
      <c r="M1" s="5"/>
      <c r="N1" s="5"/>
    </row>
    <row r="2" spans="1:14" s="7" customFormat="1" ht="23.25" customHeight="1" thickBot="1">
      <c r="A2" s="42"/>
      <c r="B2" s="43"/>
      <c r="C2" s="43"/>
      <c r="E2" s="51" t="s">
        <v>81</v>
      </c>
      <c r="F2" s="8"/>
      <c r="G2" s="8"/>
      <c r="H2" s="8"/>
      <c r="I2" s="8"/>
      <c r="J2" s="8"/>
      <c r="K2" s="8"/>
      <c r="L2" s="5"/>
      <c r="M2" s="5"/>
      <c r="N2" s="52" t="s">
        <v>38</v>
      </c>
    </row>
    <row r="3" spans="1:14" s="2" customFormat="1" ht="15.75" customHeight="1">
      <c r="A3" s="9"/>
      <c r="B3" s="10"/>
      <c r="C3" s="44"/>
      <c r="D3" s="11"/>
      <c r="E3" s="12"/>
      <c r="F3" s="13"/>
      <c r="G3" s="13"/>
      <c r="H3" s="13"/>
      <c r="I3" s="13"/>
      <c r="J3" s="13"/>
      <c r="K3" s="13"/>
      <c r="L3" s="13"/>
      <c r="M3" s="14"/>
      <c r="N3" s="25"/>
    </row>
    <row r="4" spans="1:14" s="2" customFormat="1" ht="15.75" customHeight="1">
      <c r="A4" s="15"/>
      <c r="B4" s="16"/>
      <c r="C4" s="17" t="s">
        <v>35</v>
      </c>
      <c r="D4" s="18"/>
      <c r="E4" s="131" t="s">
        <v>32</v>
      </c>
      <c r="F4" s="132"/>
      <c r="G4" s="132"/>
      <c r="H4" s="132"/>
      <c r="I4" s="132"/>
      <c r="J4" s="132"/>
      <c r="K4" s="132"/>
      <c r="L4" s="132"/>
      <c r="M4" s="133"/>
      <c r="N4" s="26"/>
    </row>
    <row r="5" spans="1:14" s="2" customFormat="1" ht="15.75" customHeight="1">
      <c r="A5" s="15"/>
      <c r="B5" s="16"/>
      <c r="C5" s="16"/>
      <c r="D5" s="18"/>
      <c r="E5" s="59" t="s">
        <v>60</v>
      </c>
      <c r="F5" s="59" t="s">
        <v>61</v>
      </c>
      <c r="G5" s="59" t="s">
        <v>62</v>
      </c>
      <c r="H5" s="59" t="s">
        <v>63</v>
      </c>
      <c r="I5" s="59" t="s">
        <v>64</v>
      </c>
      <c r="J5" s="59" t="s">
        <v>65</v>
      </c>
      <c r="K5" s="59" t="s">
        <v>66</v>
      </c>
      <c r="L5" s="60" t="s">
        <v>67</v>
      </c>
      <c r="M5" s="60" t="s">
        <v>68</v>
      </c>
      <c r="N5" s="64" t="s">
        <v>21</v>
      </c>
    </row>
    <row r="6" spans="1:14" s="2" customFormat="1" ht="15.75" customHeight="1">
      <c r="A6" s="129" t="s">
        <v>36</v>
      </c>
      <c r="B6" s="130"/>
      <c r="C6" s="130"/>
      <c r="D6" s="18"/>
      <c r="E6" s="61" t="s">
        <v>59</v>
      </c>
      <c r="F6" s="61" t="s">
        <v>74</v>
      </c>
      <c r="G6" s="61" t="s">
        <v>69</v>
      </c>
      <c r="H6" s="61" t="s">
        <v>70</v>
      </c>
      <c r="I6" s="61" t="s">
        <v>75</v>
      </c>
      <c r="J6" s="61" t="s">
        <v>71</v>
      </c>
      <c r="K6" s="61" t="s">
        <v>72</v>
      </c>
      <c r="L6" s="62" t="s">
        <v>76</v>
      </c>
      <c r="M6" s="62" t="s">
        <v>73</v>
      </c>
      <c r="N6" s="26"/>
    </row>
    <row r="7" spans="1:14" s="2" customFormat="1" ht="15.75" customHeight="1">
      <c r="A7" s="45"/>
      <c r="B7" s="46"/>
      <c r="C7" s="19"/>
      <c r="D7" s="20"/>
      <c r="E7" s="21"/>
      <c r="F7" s="22"/>
      <c r="G7" s="21"/>
      <c r="H7" s="21"/>
      <c r="I7" s="22"/>
      <c r="J7" s="21"/>
      <c r="K7" s="21"/>
      <c r="L7" s="63" t="s">
        <v>77</v>
      </c>
      <c r="M7" s="22"/>
      <c r="N7" s="27"/>
    </row>
    <row r="8" spans="1:14" s="1" customFormat="1" ht="11.25" customHeight="1">
      <c r="A8" s="47"/>
      <c r="B8" s="31"/>
      <c r="C8" s="32"/>
      <c r="D8" s="48"/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4" s="2" customFormat="1" ht="15.75" customHeight="1">
      <c r="A9" s="37" t="s">
        <v>1</v>
      </c>
      <c r="B9" s="38"/>
      <c r="C9" s="38"/>
      <c r="D9" s="23"/>
      <c r="E9" s="55">
        <f>E25+E34</f>
        <v>0</v>
      </c>
      <c r="F9" s="55">
        <f aca="true" t="shared" si="0" ref="F9:N9">F25+F34</f>
        <v>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0</v>
      </c>
      <c r="N9" s="56">
        <f t="shared" si="0"/>
        <v>0</v>
      </c>
    </row>
    <row r="10" spans="1:14" s="2" customFormat="1" ht="11.25" customHeight="1">
      <c r="A10" s="15"/>
      <c r="B10" s="16"/>
      <c r="C10" s="16"/>
      <c r="D10" s="18"/>
      <c r="E10" s="55"/>
      <c r="F10" s="55"/>
      <c r="G10" s="55"/>
      <c r="H10" s="55"/>
      <c r="I10" s="55"/>
      <c r="J10" s="55"/>
      <c r="K10" s="55"/>
      <c r="L10" s="55"/>
      <c r="M10" s="55"/>
      <c r="N10" s="56"/>
    </row>
    <row r="11" spans="1:14" s="2" customFormat="1" ht="22.5" customHeight="1">
      <c r="A11" s="15">
        <v>1</v>
      </c>
      <c r="B11" s="16"/>
      <c r="C11" s="39" t="s">
        <v>42</v>
      </c>
      <c r="D11" s="18"/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6">
        <v>0</v>
      </c>
    </row>
    <row r="12" spans="1:14" s="2" customFormat="1" ht="22.5" customHeight="1">
      <c r="A12" s="15">
        <v>2</v>
      </c>
      <c r="B12" s="16"/>
      <c r="C12" s="39" t="s">
        <v>43</v>
      </c>
      <c r="D12" s="18"/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6">
        <v>0</v>
      </c>
    </row>
    <row r="13" spans="1:14" s="2" customFormat="1" ht="22.5" customHeight="1">
      <c r="A13" s="15">
        <v>3</v>
      </c>
      <c r="B13" s="16"/>
      <c r="C13" s="39" t="s">
        <v>44</v>
      </c>
      <c r="D13" s="18"/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6">
        <v>0</v>
      </c>
    </row>
    <row r="14" spans="1:14" s="2" customFormat="1" ht="22.5" customHeight="1">
      <c r="A14" s="15">
        <v>4</v>
      </c>
      <c r="B14" s="16"/>
      <c r="C14" s="39" t="s">
        <v>45</v>
      </c>
      <c r="D14" s="18"/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6">
        <v>0</v>
      </c>
    </row>
    <row r="15" spans="1:24" s="2" customFormat="1" ht="22.5" customHeight="1">
      <c r="A15" s="15">
        <v>5</v>
      </c>
      <c r="B15" s="16"/>
      <c r="C15" s="39" t="s">
        <v>46</v>
      </c>
      <c r="D15" s="18"/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6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2.5" customHeight="1">
      <c r="A16" s="15">
        <v>6</v>
      </c>
      <c r="B16" s="16"/>
      <c r="C16" s="39" t="s">
        <v>47</v>
      </c>
      <c r="D16" s="18"/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6">
        <v>0</v>
      </c>
    </row>
    <row r="17" spans="1:14" s="2" customFormat="1" ht="22.5" customHeight="1">
      <c r="A17" s="15">
        <v>7</v>
      </c>
      <c r="B17" s="16"/>
      <c r="C17" s="39" t="s">
        <v>48</v>
      </c>
      <c r="D17" s="18"/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6">
        <v>0</v>
      </c>
    </row>
    <row r="18" spans="1:14" s="2" customFormat="1" ht="22.5" customHeight="1">
      <c r="A18" s="15">
        <v>8</v>
      </c>
      <c r="B18" s="16"/>
      <c r="C18" s="39" t="s">
        <v>49</v>
      </c>
      <c r="D18" s="18"/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6">
        <v>0</v>
      </c>
    </row>
    <row r="19" spans="1:14" s="2" customFormat="1" ht="22.5" customHeight="1">
      <c r="A19" s="15">
        <v>9</v>
      </c>
      <c r="B19" s="16"/>
      <c r="C19" s="39" t="s">
        <v>50</v>
      </c>
      <c r="D19" s="18"/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6">
        <v>0</v>
      </c>
    </row>
    <row r="20" spans="1:24" s="2" customFormat="1" ht="22.5" customHeight="1">
      <c r="A20" s="15">
        <v>10</v>
      </c>
      <c r="B20" s="16"/>
      <c r="C20" s="39" t="s">
        <v>51</v>
      </c>
      <c r="D20" s="18"/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6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2.5" customHeight="1">
      <c r="A21" s="15">
        <v>11</v>
      </c>
      <c r="B21" s="16"/>
      <c r="C21" s="39" t="s">
        <v>52</v>
      </c>
      <c r="D21" s="18"/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6">
        <v>0</v>
      </c>
    </row>
    <row r="22" spans="1:14" s="2" customFormat="1" ht="22.5" customHeight="1">
      <c r="A22" s="15">
        <v>12</v>
      </c>
      <c r="B22" s="16"/>
      <c r="C22" s="39" t="s">
        <v>53</v>
      </c>
      <c r="D22" s="18"/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6">
        <v>0</v>
      </c>
    </row>
    <row r="23" spans="1:14" s="2" customFormat="1" ht="22.5" customHeight="1">
      <c r="A23" s="15">
        <v>13</v>
      </c>
      <c r="B23" s="16"/>
      <c r="C23" s="50" t="s">
        <v>15</v>
      </c>
      <c r="D23" s="18"/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6">
        <v>0</v>
      </c>
    </row>
    <row r="24" spans="1:14" s="2" customFormat="1" ht="11.25" customHeight="1">
      <c r="A24" s="15"/>
      <c r="B24" s="16"/>
      <c r="C24" s="39"/>
      <c r="D24" s="18"/>
      <c r="E24" s="55"/>
      <c r="F24" s="55"/>
      <c r="G24" s="55"/>
      <c r="H24" s="55"/>
      <c r="I24" s="55"/>
      <c r="J24" s="55"/>
      <c r="K24" s="55"/>
      <c r="L24" s="55"/>
      <c r="M24" s="55"/>
      <c r="N24" s="56"/>
    </row>
    <row r="25" spans="1:14" s="2" customFormat="1" ht="15.75" customHeight="1">
      <c r="A25" s="37" t="s">
        <v>2</v>
      </c>
      <c r="B25" s="38"/>
      <c r="C25" s="38"/>
      <c r="D25" s="23"/>
      <c r="E25" s="55">
        <f aca="true" t="shared" si="1" ref="E25:M25">SUM(E11:E23)</f>
        <v>0</v>
      </c>
      <c r="F25" s="55">
        <f t="shared" si="1"/>
        <v>0</v>
      </c>
      <c r="G25" s="55">
        <f t="shared" si="1"/>
        <v>0</v>
      </c>
      <c r="H25" s="55">
        <f t="shared" si="1"/>
        <v>0</v>
      </c>
      <c r="I25" s="55">
        <f t="shared" si="1"/>
        <v>0</v>
      </c>
      <c r="J25" s="55">
        <f t="shared" si="1"/>
        <v>0</v>
      </c>
      <c r="K25" s="55">
        <f>SUM(K11:K23)</f>
        <v>0</v>
      </c>
      <c r="L25" s="55">
        <f>SUM(L11:L23)</f>
        <v>0</v>
      </c>
      <c r="M25" s="55">
        <f t="shared" si="1"/>
        <v>0</v>
      </c>
      <c r="N25" s="56">
        <f>SUM(N11:N23)</f>
        <v>0</v>
      </c>
    </row>
    <row r="26" spans="1:14" s="2" customFormat="1" ht="11.25" customHeight="1">
      <c r="A26" s="37"/>
      <c r="B26" s="38"/>
      <c r="C26" s="38"/>
      <c r="D26" s="23"/>
      <c r="E26" s="55"/>
      <c r="F26" s="55"/>
      <c r="G26" s="55"/>
      <c r="H26" s="55"/>
      <c r="I26" s="55"/>
      <c r="J26" s="55"/>
      <c r="K26" s="55"/>
      <c r="L26" s="55"/>
      <c r="M26" s="55"/>
      <c r="N26" s="56"/>
    </row>
    <row r="27" spans="1:14" s="2" customFormat="1" ht="22.5" customHeight="1">
      <c r="A27" s="15">
        <v>1</v>
      </c>
      <c r="B27" s="16"/>
      <c r="C27" s="39" t="s">
        <v>16</v>
      </c>
      <c r="D27" s="18"/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6">
        <v>0</v>
      </c>
    </row>
    <row r="28" spans="1:14" s="2" customFormat="1" ht="22.5" customHeight="1">
      <c r="A28" s="15">
        <v>2</v>
      </c>
      <c r="B28" s="16"/>
      <c r="C28" s="39" t="s">
        <v>54</v>
      </c>
      <c r="D28" s="18"/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6">
        <v>0</v>
      </c>
    </row>
    <row r="29" spans="1:14" s="2" customFormat="1" ht="22.5" customHeight="1">
      <c r="A29" s="15">
        <v>3</v>
      </c>
      <c r="B29" s="16"/>
      <c r="C29" s="39" t="s">
        <v>55</v>
      </c>
      <c r="D29" s="18"/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6">
        <v>0</v>
      </c>
    </row>
    <row r="30" spans="1:14" s="2" customFormat="1" ht="22.5" customHeight="1">
      <c r="A30" s="15">
        <v>4</v>
      </c>
      <c r="B30" s="16"/>
      <c r="C30" s="39" t="s">
        <v>56</v>
      </c>
      <c r="D30" s="18"/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6">
        <v>0</v>
      </c>
    </row>
    <row r="31" spans="1:24" s="2" customFormat="1" ht="22.5" customHeight="1">
      <c r="A31" s="15">
        <v>5</v>
      </c>
      <c r="B31" s="16"/>
      <c r="C31" s="39" t="s">
        <v>57</v>
      </c>
      <c r="D31" s="18"/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6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2.5" customHeight="1">
      <c r="A32" s="15">
        <v>6</v>
      </c>
      <c r="B32" s="16"/>
      <c r="C32" s="39" t="s">
        <v>58</v>
      </c>
      <c r="D32" s="18"/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6">
        <v>0</v>
      </c>
    </row>
    <row r="33" spans="1:14" s="3" customFormat="1" ht="11.25" customHeight="1">
      <c r="A33" s="15"/>
      <c r="B33" s="16"/>
      <c r="C33" s="39"/>
      <c r="D33" s="18"/>
      <c r="E33" s="55"/>
      <c r="F33" s="55"/>
      <c r="G33" s="55"/>
      <c r="H33" s="55"/>
      <c r="I33" s="55"/>
      <c r="J33" s="55"/>
      <c r="K33" s="55"/>
      <c r="L33" s="55"/>
      <c r="M33" s="55"/>
      <c r="N33" s="56"/>
    </row>
    <row r="34" spans="1:14" s="2" customFormat="1" ht="15.75" customHeight="1">
      <c r="A34" s="37" t="s">
        <v>37</v>
      </c>
      <c r="B34" s="38"/>
      <c r="C34" s="38"/>
      <c r="D34" s="23"/>
      <c r="E34" s="55">
        <f aca="true" t="shared" si="2" ref="E34:N34">SUM(E27:E32)</f>
        <v>0</v>
      </c>
      <c r="F34" s="55">
        <f t="shared" si="2"/>
        <v>0</v>
      </c>
      <c r="G34" s="55">
        <f t="shared" si="2"/>
        <v>0</v>
      </c>
      <c r="H34" s="55">
        <f t="shared" si="2"/>
        <v>0</v>
      </c>
      <c r="I34" s="55">
        <f t="shared" si="2"/>
        <v>0</v>
      </c>
      <c r="J34" s="55">
        <f t="shared" si="2"/>
        <v>0</v>
      </c>
      <c r="K34" s="55">
        <f t="shared" si="2"/>
        <v>0</v>
      </c>
      <c r="L34" s="55">
        <f t="shared" si="2"/>
        <v>0</v>
      </c>
      <c r="M34" s="55">
        <f t="shared" si="2"/>
        <v>0</v>
      </c>
      <c r="N34" s="56">
        <f t="shared" si="2"/>
        <v>0</v>
      </c>
    </row>
    <row r="35" spans="1:14" s="2" customFormat="1" ht="11.25" customHeight="1" thickBot="1">
      <c r="A35" s="40"/>
      <c r="B35" s="41"/>
      <c r="C35" s="41"/>
      <c r="D35" s="24"/>
      <c r="E35" s="57"/>
      <c r="F35" s="57"/>
      <c r="G35" s="57"/>
      <c r="H35" s="57"/>
      <c r="I35" s="57"/>
      <c r="J35" s="57"/>
      <c r="K35" s="57"/>
      <c r="L35" s="57"/>
      <c r="M35" s="57"/>
      <c r="N35" s="58"/>
    </row>
    <row r="36" spans="1:4" s="30" customFormat="1" ht="15.75" customHeight="1">
      <c r="A36" s="28"/>
      <c r="B36" s="28"/>
      <c r="C36" s="28"/>
      <c r="D36" s="28"/>
    </row>
    <row r="37" spans="1:4" s="30" customFormat="1" ht="15.75" customHeight="1">
      <c r="A37" s="28"/>
      <c r="B37" s="28"/>
      <c r="C37" s="28"/>
      <c r="D37" s="28"/>
    </row>
    <row r="38" spans="1:4" s="30" customFormat="1" ht="16.5" customHeight="1">
      <c r="A38" s="28"/>
      <c r="B38" s="28"/>
      <c r="C38" s="28"/>
      <c r="D38" s="28"/>
    </row>
    <row r="39" spans="5:14" ht="16.5" customHeight="1">
      <c r="E39" s="1"/>
      <c r="F39" s="49"/>
      <c r="G39" s="49"/>
      <c r="H39" s="49"/>
      <c r="I39" s="49"/>
      <c r="J39" s="49"/>
      <c r="K39" s="49"/>
      <c r="N39" s="49"/>
    </row>
    <row r="40" ht="16.5" customHeight="1">
      <c r="E40" s="1"/>
    </row>
    <row r="41" ht="16.5" customHeight="1">
      <c r="E41" s="1"/>
    </row>
    <row r="42" ht="16.5" customHeight="1">
      <c r="E42" s="1"/>
    </row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X38"/>
  <sheetViews>
    <sheetView view="pageBreakPreview" zoomScaleNormal="75" zoomScaleSheetLayoutView="100" zoomScalePageLayoutView="0" workbookViewId="0" topLeftCell="A1">
      <pane xSplit="4" ySplit="7" topLeftCell="E35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6" sqref="A36:IV38"/>
    </sheetView>
  </sheetViews>
  <sheetFormatPr defaultColWidth="9.00390625" defaultRowHeight="16.5" customHeight="1"/>
  <cols>
    <col min="1" max="1" width="2.50390625" style="107" customWidth="1"/>
    <col min="2" max="2" width="0.74609375" style="107" customWidth="1"/>
    <col min="3" max="3" width="12.50390625" style="107" customWidth="1"/>
    <col min="4" max="4" width="0.74609375" style="107" customWidth="1"/>
    <col min="5" max="14" width="13.75390625" style="1" customWidth="1"/>
    <col min="15" max="16384" width="9.00390625" style="116" customWidth="1"/>
  </cols>
  <sheetData>
    <row r="1" spans="2:14" s="105" customFormat="1" ht="21.75" customHeight="1">
      <c r="B1" s="106"/>
      <c r="E1" s="51" t="s">
        <v>84</v>
      </c>
      <c r="F1" s="8"/>
      <c r="G1" s="8"/>
      <c r="H1" s="8"/>
      <c r="I1" s="8"/>
      <c r="J1" s="8"/>
      <c r="K1" s="8"/>
      <c r="L1" s="5"/>
      <c r="M1" s="5"/>
      <c r="N1" s="5"/>
    </row>
    <row r="2" spans="1:14" s="107" customFormat="1" ht="23.25" customHeight="1" thickBot="1">
      <c r="A2" s="106"/>
      <c r="B2" s="51"/>
      <c r="C2" s="51"/>
      <c r="E2" s="51" t="s">
        <v>82</v>
      </c>
      <c r="F2" s="8"/>
      <c r="G2" s="8"/>
      <c r="H2" s="8"/>
      <c r="I2" s="8"/>
      <c r="J2" s="8"/>
      <c r="K2" s="8"/>
      <c r="L2" s="5"/>
      <c r="M2" s="5"/>
      <c r="N2" s="65" t="s">
        <v>38</v>
      </c>
    </row>
    <row r="3" spans="1:14" s="1" customFormat="1" ht="15.75" customHeight="1">
      <c r="A3" s="66"/>
      <c r="B3" s="67"/>
      <c r="C3" s="108"/>
      <c r="D3" s="68"/>
      <c r="E3" s="69"/>
      <c r="F3" s="70"/>
      <c r="G3" s="70"/>
      <c r="H3" s="70"/>
      <c r="I3" s="70"/>
      <c r="J3" s="70"/>
      <c r="K3" s="70"/>
      <c r="L3" s="70"/>
      <c r="M3" s="71"/>
      <c r="N3" s="109"/>
    </row>
    <row r="4" spans="1:14" s="1" customFormat="1" ht="15.75" customHeight="1">
      <c r="A4" s="74"/>
      <c r="B4" s="32"/>
      <c r="C4" s="75" t="s">
        <v>35</v>
      </c>
      <c r="D4" s="48"/>
      <c r="E4" s="124" t="s">
        <v>32</v>
      </c>
      <c r="F4" s="125"/>
      <c r="G4" s="125"/>
      <c r="H4" s="125"/>
      <c r="I4" s="125"/>
      <c r="J4" s="125"/>
      <c r="K4" s="125"/>
      <c r="L4" s="125"/>
      <c r="M4" s="126"/>
      <c r="N4" s="110"/>
    </row>
    <row r="5" spans="1:14" s="1" customFormat="1" ht="15.75" customHeight="1">
      <c r="A5" s="74"/>
      <c r="B5" s="32"/>
      <c r="C5" s="32"/>
      <c r="D5" s="48"/>
      <c r="E5" s="60" t="s">
        <v>60</v>
      </c>
      <c r="F5" s="60" t="s">
        <v>61</v>
      </c>
      <c r="G5" s="60" t="s">
        <v>62</v>
      </c>
      <c r="H5" s="60" t="s">
        <v>63</v>
      </c>
      <c r="I5" s="60" t="s">
        <v>64</v>
      </c>
      <c r="J5" s="60" t="s">
        <v>65</v>
      </c>
      <c r="K5" s="60" t="s">
        <v>66</v>
      </c>
      <c r="L5" s="60" t="s">
        <v>67</v>
      </c>
      <c r="M5" s="60" t="s">
        <v>68</v>
      </c>
      <c r="N5" s="111" t="s">
        <v>21</v>
      </c>
    </row>
    <row r="6" spans="1:14" s="1" customFormat="1" ht="15.75" customHeight="1">
      <c r="A6" s="127" t="s">
        <v>36</v>
      </c>
      <c r="B6" s="128"/>
      <c r="C6" s="128"/>
      <c r="D6" s="48"/>
      <c r="E6" s="62" t="s">
        <v>59</v>
      </c>
      <c r="F6" s="62" t="s">
        <v>74</v>
      </c>
      <c r="G6" s="62" t="s">
        <v>69</v>
      </c>
      <c r="H6" s="62" t="s">
        <v>70</v>
      </c>
      <c r="I6" s="62" t="s">
        <v>75</v>
      </c>
      <c r="J6" s="62" t="s">
        <v>71</v>
      </c>
      <c r="K6" s="62" t="s">
        <v>72</v>
      </c>
      <c r="L6" s="62" t="s">
        <v>76</v>
      </c>
      <c r="M6" s="62" t="s">
        <v>73</v>
      </c>
      <c r="N6" s="110"/>
    </row>
    <row r="7" spans="1:14" s="1" customFormat="1" ht="15.75" customHeight="1">
      <c r="A7" s="112"/>
      <c r="B7" s="113"/>
      <c r="C7" s="86"/>
      <c r="D7" s="87"/>
      <c r="E7" s="22"/>
      <c r="F7" s="22"/>
      <c r="G7" s="22"/>
      <c r="H7" s="22"/>
      <c r="I7" s="22"/>
      <c r="J7" s="22"/>
      <c r="K7" s="22"/>
      <c r="L7" s="63" t="s">
        <v>77</v>
      </c>
      <c r="M7" s="22"/>
      <c r="N7" s="114"/>
    </row>
    <row r="8" spans="1:14" s="1" customFormat="1" ht="11.25" customHeight="1">
      <c r="A8" s="47"/>
      <c r="B8" s="31"/>
      <c r="C8" s="32"/>
      <c r="D8" s="48"/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4" s="1" customFormat="1" ht="15.75" customHeight="1">
      <c r="A9" s="92" t="s">
        <v>1</v>
      </c>
      <c r="B9" s="93"/>
      <c r="C9" s="93"/>
      <c r="D9" s="94"/>
      <c r="E9" s="95">
        <f aca="true" t="shared" si="0" ref="E9:N9">E25+E34</f>
        <v>23796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36491</v>
      </c>
      <c r="L9" s="95">
        <f t="shared" si="0"/>
        <v>0</v>
      </c>
      <c r="M9" s="95">
        <f t="shared" si="0"/>
        <v>0</v>
      </c>
      <c r="N9" s="96">
        <f t="shared" si="0"/>
        <v>60287</v>
      </c>
    </row>
    <row r="10" spans="1:14" s="1" customFormat="1" ht="11.25" customHeight="1">
      <c r="A10" s="74"/>
      <c r="B10" s="32"/>
      <c r="C10" s="32"/>
      <c r="D10" s="48"/>
      <c r="E10" s="95"/>
      <c r="F10" s="95"/>
      <c r="G10" s="95"/>
      <c r="H10" s="95"/>
      <c r="I10" s="95"/>
      <c r="J10" s="95"/>
      <c r="K10" s="95"/>
      <c r="L10" s="95"/>
      <c r="M10" s="95"/>
      <c r="N10" s="96"/>
    </row>
    <row r="11" spans="1:14" s="1" customFormat="1" ht="22.5" customHeight="1">
      <c r="A11" s="74">
        <v>1</v>
      </c>
      <c r="B11" s="32"/>
      <c r="C11" s="97" t="s">
        <v>42</v>
      </c>
      <c r="D11" s="48"/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6">
        <v>0</v>
      </c>
    </row>
    <row r="12" spans="1:14" s="1" customFormat="1" ht="22.5" customHeight="1">
      <c r="A12" s="74">
        <v>2</v>
      </c>
      <c r="B12" s="32"/>
      <c r="C12" s="97" t="s">
        <v>43</v>
      </c>
      <c r="D12" s="48"/>
      <c r="E12" s="95">
        <v>18411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36491</v>
      </c>
      <c r="L12" s="95">
        <v>0</v>
      </c>
      <c r="M12" s="95">
        <v>0</v>
      </c>
      <c r="N12" s="96">
        <v>54902</v>
      </c>
    </row>
    <row r="13" spans="1:14" s="1" customFormat="1" ht="22.5" customHeight="1">
      <c r="A13" s="74">
        <v>3</v>
      </c>
      <c r="B13" s="32"/>
      <c r="C13" s="97" t="s">
        <v>44</v>
      </c>
      <c r="D13" s="48"/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6">
        <v>0</v>
      </c>
    </row>
    <row r="14" spans="1:14" s="1" customFormat="1" ht="22.5" customHeight="1">
      <c r="A14" s="74">
        <v>4</v>
      </c>
      <c r="B14" s="32"/>
      <c r="C14" s="97" t="s">
        <v>45</v>
      </c>
      <c r="D14" s="48"/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6">
        <v>0</v>
      </c>
    </row>
    <row r="15" spans="1:24" s="1" customFormat="1" ht="22.5" customHeight="1">
      <c r="A15" s="74">
        <v>5</v>
      </c>
      <c r="B15" s="32"/>
      <c r="C15" s="97" t="s">
        <v>46</v>
      </c>
      <c r="D15" s="48"/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6"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14" s="1" customFormat="1" ht="22.5" customHeight="1">
      <c r="A16" s="74">
        <v>6</v>
      </c>
      <c r="B16" s="32"/>
      <c r="C16" s="97" t="s">
        <v>47</v>
      </c>
      <c r="D16" s="48"/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6">
        <v>0</v>
      </c>
    </row>
    <row r="17" spans="1:14" s="1" customFormat="1" ht="22.5" customHeight="1">
      <c r="A17" s="74">
        <v>7</v>
      </c>
      <c r="B17" s="32"/>
      <c r="C17" s="97" t="s">
        <v>48</v>
      </c>
      <c r="D17" s="48"/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6">
        <v>0</v>
      </c>
    </row>
    <row r="18" spans="1:14" s="1" customFormat="1" ht="22.5" customHeight="1">
      <c r="A18" s="74">
        <v>8</v>
      </c>
      <c r="B18" s="32"/>
      <c r="C18" s="97" t="s">
        <v>49</v>
      </c>
      <c r="D18" s="48"/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6">
        <v>0</v>
      </c>
    </row>
    <row r="19" spans="1:14" s="1" customFormat="1" ht="22.5" customHeight="1">
      <c r="A19" s="74">
        <v>9</v>
      </c>
      <c r="B19" s="32"/>
      <c r="C19" s="97" t="s">
        <v>50</v>
      </c>
      <c r="D19" s="48"/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6">
        <v>0</v>
      </c>
    </row>
    <row r="20" spans="1:24" s="1" customFormat="1" ht="22.5" customHeight="1">
      <c r="A20" s="74">
        <v>10</v>
      </c>
      <c r="B20" s="32"/>
      <c r="C20" s="97" t="s">
        <v>51</v>
      </c>
      <c r="D20" s="48"/>
      <c r="E20" s="95">
        <v>5385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6">
        <v>5385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14" s="1" customFormat="1" ht="22.5" customHeight="1">
      <c r="A21" s="74">
        <v>11</v>
      </c>
      <c r="B21" s="32"/>
      <c r="C21" s="97" t="s">
        <v>52</v>
      </c>
      <c r="D21" s="48"/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6">
        <v>0</v>
      </c>
    </row>
    <row r="22" spans="1:14" s="1" customFormat="1" ht="22.5" customHeight="1">
      <c r="A22" s="74">
        <v>12</v>
      </c>
      <c r="B22" s="32"/>
      <c r="C22" s="97" t="s">
        <v>53</v>
      </c>
      <c r="D22" s="48"/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6">
        <v>0</v>
      </c>
    </row>
    <row r="23" spans="1:14" s="1" customFormat="1" ht="22.5" customHeight="1">
      <c r="A23" s="74">
        <v>13</v>
      </c>
      <c r="B23" s="32"/>
      <c r="C23" s="117" t="s">
        <v>15</v>
      </c>
      <c r="D23" s="48"/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6">
        <v>0</v>
      </c>
    </row>
    <row r="24" spans="1:14" s="1" customFormat="1" ht="11.25" customHeight="1">
      <c r="A24" s="74"/>
      <c r="B24" s="32"/>
      <c r="C24" s="97"/>
      <c r="D24" s="48"/>
      <c r="E24" s="95"/>
      <c r="F24" s="95"/>
      <c r="G24" s="95"/>
      <c r="H24" s="95"/>
      <c r="I24" s="95"/>
      <c r="J24" s="95"/>
      <c r="K24" s="95"/>
      <c r="L24" s="95"/>
      <c r="M24" s="95"/>
      <c r="N24" s="96"/>
    </row>
    <row r="25" spans="1:14" s="1" customFormat="1" ht="15.75" customHeight="1">
      <c r="A25" s="92" t="s">
        <v>2</v>
      </c>
      <c r="B25" s="93"/>
      <c r="C25" s="93"/>
      <c r="D25" s="94"/>
      <c r="E25" s="95">
        <f aca="true" t="shared" si="1" ref="E25:M25">SUM(E11:E23)</f>
        <v>23796</v>
      </c>
      <c r="F25" s="95">
        <f t="shared" si="1"/>
        <v>0</v>
      </c>
      <c r="G25" s="95">
        <f t="shared" si="1"/>
        <v>0</v>
      </c>
      <c r="H25" s="95">
        <f t="shared" si="1"/>
        <v>0</v>
      </c>
      <c r="I25" s="95">
        <f t="shared" si="1"/>
        <v>0</v>
      </c>
      <c r="J25" s="95">
        <f t="shared" si="1"/>
        <v>0</v>
      </c>
      <c r="K25" s="95">
        <f>SUM(K11:K23)</f>
        <v>36491</v>
      </c>
      <c r="L25" s="95">
        <f>SUM(L11:L23)</f>
        <v>0</v>
      </c>
      <c r="M25" s="95">
        <f t="shared" si="1"/>
        <v>0</v>
      </c>
      <c r="N25" s="96">
        <f>SUM(N11:N23)</f>
        <v>60287</v>
      </c>
    </row>
    <row r="26" spans="1:14" s="1" customFormat="1" ht="11.25" customHeight="1">
      <c r="A26" s="92"/>
      <c r="B26" s="93"/>
      <c r="C26" s="93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6"/>
    </row>
    <row r="27" spans="1:14" s="1" customFormat="1" ht="22.5" customHeight="1">
      <c r="A27" s="74">
        <v>1</v>
      </c>
      <c r="B27" s="32"/>
      <c r="C27" s="97" t="s">
        <v>16</v>
      </c>
      <c r="D27" s="48"/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6">
        <v>0</v>
      </c>
    </row>
    <row r="28" spans="1:14" s="1" customFormat="1" ht="22.5" customHeight="1">
      <c r="A28" s="74">
        <v>2</v>
      </c>
      <c r="B28" s="32"/>
      <c r="C28" s="97" t="s">
        <v>54</v>
      </c>
      <c r="D28" s="48"/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6">
        <v>0</v>
      </c>
    </row>
    <row r="29" spans="1:14" s="1" customFormat="1" ht="22.5" customHeight="1">
      <c r="A29" s="74">
        <v>3</v>
      </c>
      <c r="B29" s="32"/>
      <c r="C29" s="97" t="s">
        <v>55</v>
      </c>
      <c r="D29" s="48"/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6">
        <v>0</v>
      </c>
    </row>
    <row r="30" spans="1:14" s="1" customFormat="1" ht="22.5" customHeight="1">
      <c r="A30" s="74">
        <v>4</v>
      </c>
      <c r="B30" s="32"/>
      <c r="C30" s="97" t="s">
        <v>56</v>
      </c>
      <c r="D30" s="48"/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6">
        <v>0</v>
      </c>
    </row>
    <row r="31" spans="1:24" s="1" customFormat="1" ht="22.5" customHeight="1">
      <c r="A31" s="74">
        <v>5</v>
      </c>
      <c r="B31" s="32"/>
      <c r="C31" s="97" t="s">
        <v>57</v>
      </c>
      <c r="D31" s="48"/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6">
        <v>0</v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14" s="1" customFormat="1" ht="22.5" customHeight="1">
      <c r="A32" s="74">
        <v>6</v>
      </c>
      <c r="B32" s="32"/>
      <c r="C32" s="97" t="s">
        <v>58</v>
      </c>
      <c r="D32" s="48"/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6">
        <v>0</v>
      </c>
    </row>
    <row r="33" spans="1:14" s="4" customFormat="1" ht="11.25" customHeight="1">
      <c r="A33" s="74"/>
      <c r="B33" s="32"/>
      <c r="C33" s="97"/>
      <c r="D33" s="48"/>
      <c r="E33" s="95"/>
      <c r="F33" s="95"/>
      <c r="G33" s="95"/>
      <c r="H33" s="95"/>
      <c r="I33" s="95"/>
      <c r="J33" s="95"/>
      <c r="K33" s="95"/>
      <c r="L33" s="95"/>
      <c r="M33" s="95"/>
      <c r="N33" s="96"/>
    </row>
    <row r="34" spans="1:14" s="1" customFormat="1" ht="15.75" customHeight="1">
      <c r="A34" s="92" t="s">
        <v>37</v>
      </c>
      <c r="B34" s="93"/>
      <c r="C34" s="93"/>
      <c r="D34" s="94"/>
      <c r="E34" s="95">
        <f aca="true" t="shared" si="2" ref="E34:N34">SUM(E27:E32)</f>
        <v>0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  <c r="J34" s="95">
        <f t="shared" si="2"/>
        <v>0</v>
      </c>
      <c r="K34" s="95">
        <f t="shared" si="2"/>
        <v>0</v>
      </c>
      <c r="L34" s="95">
        <f t="shared" si="2"/>
        <v>0</v>
      </c>
      <c r="M34" s="95">
        <f t="shared" si="2"/>
        <v>0</v>
      </c>
      <c r="N34" s="96">
        <f t="shared" si="2"/>
        <v>0</v>
      </c>
    </row>
    <row r="35" spans="1:14" s="1" customFormat="1" ht="11.25" customHeight="1" thickBot="1">
      <c r="A35" s="98"/>
      <c r="B35" s="99"/>
      <c r="C35" s="99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2"/>
    </row>
    <row r="36" spans="1:4" s="29" customFormat="1" ht="14.25">
      <c r="A36" s="103"/>
      <c r="B36" s="103"/>
      <c r="C36" s="103"/>
      <c r="D36" s="103"/>
    </row>
    <row r="37" spans="1:4" s="29" customFormat="1" ht="14.25">
      <c r="A37" s="103"/>
      <c r="B37" s="103"/>
      <c r="C37" s="103"/>
      <c r="D37" s="103"/>
    </row>
    <row r="38" spans="1:4" s="29" customFormat="1" ht="14.25">
      <c r="A38" s="103"/>
      <c r="B38" s="103"/>
      <c r="C38" s="103"/>
      <c r="D38" s="103"/>
    </row>
    <row r="39" ht="20.25" customHeight="1"/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38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6" sqref="A36:IV39"/>
    </sheetView>
  </sheetViews>
  <sheetFormatPr defaultColWidth="9.00390625" defaultRowHeight="16.5" customHeight="1"/>
  <cols>
    <col min="1" max="1" width="2.50390625" style="107" customWidth="1"/>
    <col min="2" max="2" width="0.74609375" style="107" customWidth="1"/>
    <col min="3" max="3" width="12.50390625" style="107" customWidth="1"/>
    <col min="4" max="4" width="0.74609375" style="107" customWidth="1"/>
    <col min="5" max="14" width="13.75390625" style="1" customWidth="1"/>
    <col min="15" max="16384" width="9.00390625" style="116" customWidth="1"/>
  </cols>
  <sheetData>
    <row r="1" spans="2:14" s="105" customFormat="1" ht="21.75" customHeight="1">
      <c r="B1" s="106"/>
      <c r="E1" s="51" t="s">
        <v>84</v>
      </c>
      <c r="F1" s="8"/>
      <c r="G1" s="8"/>
      <c r="H1" s="8"/>
      <c r="I1" s="8"/>
      <c r="J1" s="8"/>
      <c r="K1" s="8"/>
      <c r="L1" s="5"/>
      <c r="M1" s="5"/>
      <c r="N1" s="5"/>
    </row>
    <row r="2" spans="1:14" s="107" customFormat="1" ht="23.25" customHeight="1" thickBot="1">
      <c r="A2" s="106"/>
      <c r="B2" s="51"/>
      <c r="C2" s="51"/>
      <c r="E2" s="51" t="s">
        <v>83</v>
      </c>
      <c r="F2" s="8"/>
      <c r="G2" s="8"/>
      <c r="H2" s="8"/>
      <c r="I2" s="8"/>
      <c r="J2" s="8"/>
      <c r="K2" s="8"/>
      <c r="L2" s="5"/>
      <c r="M2" s="5"/>
      <c r="N2" s="65" t="s">
        <v>38</v>
      </c>
    </row>
    <row r="3" spans="1:14" s="1" customFormat="1" ht="15.75" customHeight="1">
      <c r="A3" s="66"/>
      <c r="B3" s="67"/>
      <c r="C3" s="108"/>
      <c r="D3" s="68"/>
      <c r="E3" s="69"/>
      <c r="F3" s="70"/>
      <c r="G3" s="70"/>
      <c r="H3" s="70"/>
      <c r="I3" s="70"/>
      <c r="J3" s="70"/>
      <c r="K3" s="70"/>
      <c r="L3" s="70"/>
      <c r="M3" s="71"/>
      <c r="N3" s="109"/>
    </row>
    <row r="4" spans="1:14" s="1" customFormat="1" ht="15.75" customHeight="1">
      <c r="A4" s="74"/>
      <c r="B4" s="32"/>
      <c r="C4" s="75" t="s">
        <v>35</v>
      </c>
      <c r="D4" s="48"/>
      <c r="E4" s="124" t="s">
        <v>32</v>
      </c>
      <c r="F4" s="125"/>
      <c r="G4" s="125"/>
      <c r="H4" s="125"/>
      <c r="I4" s="125"/>
      <c r="J4" s="125"/>
      <c r="K4" s="125"/>
      <c r="L4" s="125"/>
      <c r="M4" s="126"/>
      <c r="N4" s="110"/>
    </row>
    <row r="5" spans="1:14" s="1" customFormat="1" ht="15.75" customHeight="1">
      <c r="A5" s="74"/>
      <c r="B5" s="32"/>
      <c r="C5" s="32"/>
      <c r="D5" s="48"/>
      <c r="E5" s="60" t="s">
        <v>60</v>
      </c>
      <c r="F5" s="60" t="s">
        <v>61</v>
      </c>
      <c r="G5" s="60" t="s">
        <v>62</v>
      </c>
      <c r="H5" s="60" t="s">
        <v>63</v>
      </c>
      <c r="I5" s="60" t="s">
        <v>64</v>
      </c>
      <c r="J5" s="60" t="s">
        <v>65</v>
      </c>
      <c r="K5" s="60" t="s">
        <v>66</v>
      </c>
      <c r="L5" s="60" t="s">
        <v>67</v>
      </c>
      <c r="M5" s="60" t="s">
        <v>68</v>
      </c>
      <c r="N5" s="111" t="s">
        <v>21</v>
      </c>
    </row>
    <row r="6" spans="1:14" s="1" customFormat="1" ht="15.75" customHeight="1">
      <c r="A6" s="127" t="s">
        <v>36</v>
      </c>
      <c r="B6" s="128"/>
      <c r="C6" s="128"/>
      <c r="D6" s="48"/>
      <c r="E6" s="62" t="s">
        <v>59</v>
      </c>
      <c r="F6" s="62" t="s">
        <v>74</v>
      </c>
      <c r="G6" s="62" t="s">
        <v>69</v>
      </c>
      <c r="H6" s="62" t="s">
        <v>70</v>
      </c>
      <c r="I6" s="62" t="s">
        <v>75</v>
      </c>
      <c r="J6" s="62" t="s">
        <v>71</v>
      </c>
      <c r="K6" s="62" t="s">
        <v>72</v>
      </c>
      <c r="L6" s="62" t="s">
        <v>76</v>
      </c>
      <c r="M6" s="62" t="s">
        <v>73</v>
      </c>
      <c r="N6" s="110"/>
    </row>
    <row r="7" spans="1:14" s="1" customFormat="1" ht="15.75" customHeight="1">
      <c r="A7" s="112"/>
      <c r="B7" s="113"/>
      <c r="C7" s="86"/>
      <c r="D7" s="87"/>
      <c r="E7" s="22"/>
      <c r="F7" s="22"/>
      <c r="G7" s="22"/>
      <c r="H7" s="22"/>
      <c r="I7" s="22"/>
      <c r="J7" s="22"/>
      <c r="K7" s="22"/>
      <c r="L7" s="63" t="s">
        <v>77</v>
      </c>
      <c r="M7" s="22"/>
      <c r="N7" s="114"/>
    </row>
    <row r="8" spans="1:14" s="1" customFormat="1" ht="11.25" customHeight="1">
      <c r="A8" s="47"/>
      <c r="B8" s="31"/>
      <c r="C8" s="32"/>
      <c r="D8" s="48"/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4" s="1" customFormat="1" ht="15.75" customHeight="1">
      <c r="A9" s="92" t="s">
        <v>1</v>
      </c>
      <c r="B9" s="93"/>
      <c r="C9" s="93"/>
      <c r="D9" s="94"/>
      <c r="E9" s="95">
        <f aca="true" t="shared" si="0" ref="E9:N9">E25+E34</f>
        <v>23796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36492</v>
      </c>
      <c r="L9" s="95">
        <f t="shared" si="0"/>
        <v>0</v>
      </c>
      <c r="M9" s="95">
        <f t="shared" si="0"/>
        <v>0</v>
      </c>
      <c r="N9" s="96">
        <f t="shared" si="0"/>
        <v>60288</v>
      </c>
    </row>
    <row r="10" spans="1:14" s="1" customFormat="1" ht="11.25" customHeight="1">
      <c r="A10" s="74"/>
      <c r="B10" s="32"/>
      <c r="C10" s="32"/>
      <c r="D10" s="48"/>
      <c r="E10" s="95"/>
      <c r="F10" s="95"/>
      <c r="G10" s="95"/>
      <c r="H10" s="95"/>
      <c r="I10" s="95"/>
      <c r="J10" s="95"/>
      <c r="K10" s="95"/>
      <c r="L10" s="95"/>
      <c r="M10" s="95"/>
      <c r="N10" s="96"/>
    </row>
    <row r="11" spans="1:14" s="1" customFormat="1" ht="22.5" customHeight="1">
      <c r="A11" s="74">
        <v>1</v>
      </c>
      <c r="B11" s="32"/>
      <c r="C11" s="97" t="s">
        <v>42</v>
      </c>
      <c r="D11" s="48"/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6">
        <v>0</v>
      </c>
    </row>
    <row r="12" spans="1:14" s="1" customFormat="1" ht="22.5" customHeight="1">
      <c r="A12" s="74">
        <v>2</v>
      </c>
      <c r="B12" s="32"/>
      <c r="C12" s="97" t="s">
        <v>43</v>
      </c>
      <c r="D12" s="48"/>
      <c r="E12" s="95">
        <v>18411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36491</v>
      </c>
      <c r="L12" s="95">
        <v>0</v>
      </c>
      <c r="M12" s="95">
        <v>0</v>
      </c>
      <c r="N12" s="96">
        <v>54902</v>
      </c>
    </row>
    <row r="13" spans="1:14" s="1" customFormat="1" ht="22.5" customHeight="1">
      <c r="A13" s="74">
        <v>3</v>
      </c>
      <c r="B13" s="32"/>
      <c r="C13" s="97" t="s">
        <v>44</v>
      </c>
      <c r="D13" s="48"/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6">
        <v>0</v>
      </c>
    </row>
    <row r="14" spans="1:14" s="1" customFormat="1" ht="22.5" customHeight="1">
      <c r="A14" s="74">
        <v>4</v>
      </c>
      <c r="B14" s="32"/>
      <c r="C14" s="97" t="s">
        <v>45</v>
      </c>
      <c r="D14" s="48"/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6">
        <v>0</v>
      </c>
    </row>
    <row r="15" spans="1:24" s="1" customFormat="1" ht="22.5" customHeight="1">
      <c r="A15" s="74">
        <v>5</v>
      </c>
      <c r="B15" s="32"/>
      <c r="C15" s="97" t="s">
        <v>46</v>
      </c>
      <c r="D15" s="48"/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6"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14" s="1" customFormat="1" ht="22.5" customHeight="1">
      <c r="A16" s="74">
        <v>6</v>
      </c>
      <c r="B16" s="32"/>
      <c r="C16" s="97" t="s">
        <v>47</v>
      </c>
      <c r="D16" s="48"/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6">
        <v>0</v>
      </c>
    </row>
    <row r="17" spans="1:14" s="1" customFormat="1" ht="22.5" customHeight="1">
      <c r="A17" s="74">
        <v>7</v>
      </c>
      <c r="B17" s="32"/>
      <c r="C17" s="97" t="s">
        <v>48</v>
      </c>
      <c r="D17" s="48"/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1</v>
      </c>
      <c r="L17" s="95">
        <v>0</v>
      </c>
      <c r="M17" s="95">
        <v>0</v>
      </c>
      <c r="N17" s="96">
        <v>1</v>
      </c>
    </row>
    <row r="18" spans="1:14" s="1" customFormat="1" ht="22.5" customHeight="1">
      <c r="A18" s="74">
        <v>8</v>
      </c>
      <c r="B18" s="32"/>
      <c r="C18" s="97" t="s">
        <v>49</v>
      </c>
      <c r="D18" s="48"/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6">
        <v>0</v>
      </c>
    </row>
    <row r="19" spans="1:14" s="1" customFormat="1" ht="22.5" customHeight="1">
      <c r="A19" s="74">
        <v>9</v>
      </c>
      <c r="B19" s="32"/>
      <c r="C19" s="97" t="s">
        <v>50</v>
      </c>
      <c r="D19" s="48"/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6">
        <v>0</v>
      </c>
    </row>
    <row r="20" spans="1:24" s="1" customFormat="1" ht="22.5" customHeight="1">
      <c r="A20" s="74">
        <v>10</v>
      </c>
      <c r="B20" s="32"/>
      <c r="C20" s="97" t="s">
        <v>51</v>
      </c>
      <c r="D20" s="48"/>
      <c r="E20" s="95">
        <v>5385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6">
        <v>5385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14" s="1" customFormat="1" ht="22.5" customHeight="1">
      <c r="A21" s="74">
        <v>11</v>
      </c>
      <c r="B21" s="32"/>
      <c r="C21" s="97" t="s">
        <v>52</v>
      </c>
      <c r="D21" s="48"/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6">
        <v>0</v>
      </c>
    </row>
    <row r="22" spans="1:14" s="1" customFormat="1" ht="22.5" customHeight="1">
      <c r="A22" s="74">
        <v>12</v>
      </c>
      <c r="B22" s="32"/>
      <c r="C22" s="97" t="s">
        <v>53</v>
      </c>
      <c r="D22" s="48"/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6">
        <v>0</v>
      </c>
    </row>
    <row r="23" spans="1:14" s="1" customFormat="1" ht="22.5" customHeight="1">
      <c r="A23" s="74">
        <v>13</v>
      </c>
      <c r="B23" s="32"/>
      <c r="C23" s="117" t="s">
        <v>15</v>
      </c>
      <c r="D23" s="48"/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6">
        <v>0</v>
      </c>
    </row>
    <row r="24" spans="1:14" s="1" customFormat="1" ht="11.25" customHeight="1">
      <c r="A24" s="74"/>
      <c r="B24" s="32"/>
      <c r="C24" s="97"/>
      <c r="D24" s="48"/>
      <c r="E24" s="95"/>
      <c r="F24" s="95"/>
      <c r="G24" s="95"/>
      <c r="H24" s="95"/>
      <c r="I24" s="95"/>
      <c r="J24" s="95"/>
      <c r="K24" s="95"/>
      <c r="L24" s="95"/>
      <c r="M24" s="95"/>
      <c r="N24" s="96"/>
    </row>
    <row r="25" spans="1:14" s="1" customFormat="1" ht="15.75" customHeight="1">
      <c r="A25" s="92" t="s">
        <v>2</v>
      </c>
      <c r="B25" s="93"/>
      <c r="C25" s="93"/>
      <c r="D25" s="94"/>
      <c r="E25" s="95">
        <f aca="true" t="shared" si="1" ref="E25:M25">SUM(E11:E23)</f>
        <v>23796</v>
      </c>
      <c r="F25" s="95">
        <f t="shared" si="1"/>
        <v>0</v>
      </c>
      <c r="G25" s="95">
        <f t="shared" si="1"/>
        <v>0</v>
      </c>
      <c r="H25" s="95">
        <f t="shared" si="1"/>
        <v>0</v>
      </c>
      <c r="I25" s="95">
        <f t="shared" si="1"/>
        <v>0</v>
      </c>
      <c r="J25" s="95">
        <f t="shared" si="1"/>
        <v>0</v>
      </c>
      <c r="K25" s="95">
        <f>SUM(K11:K23)</f>
        <v>36492</v>
      </c>
      <c r="L25" s="95">
        <f>SUM(L11:L23)</f>
        <v>0</v>
      </c>
      <c r="M25" s="95">
        <f t="shared" si="1"/>
        <v>0</v>
      </c>
      <c r="N25" s="96">
        <f>SUM(N11:N23)</f>
        <v>60288</v>
      </c>
    </row>
    <row r="26" spans="1:14" s="1" customFormat="1" ht="11.25" customHeight="1">
      <c r="A26" s="92"/>
      <c r="B26" s="93"/>
      <c r="C26" s="93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6"/>
    </row>
    <row r="27" spans="1:14" s="1" customFormat="1" ht="22.5" customHeight="1">
      <c r="A27" s="74">
        <v>1</v>
      </c>
      <c r="B27" s="32"/>
      <c r="C27" s="97" t="s">
        <v>16</v>
      </c>
      <c r="D27" s="48"/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6">
        <v>0</v>
      </c>
    </row>
    <row r="28" spans="1:14" s="1" customFormat="1" ht="22.5" customHeight="1">
      <c r="A28" s="74">
        <v>2</v>
      </c>
      <c r="B28" s="32"/>
      <c r="C28" s="97" t="s">
        <v>54</v>
      </c>
      <c r="D28" s="48"/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6">
        <v>0</v>
      </c>
    </row>
    <row r="29" spans="1:14" s="1" customFormat="1" ht="22.5" customHeight="1">
      <c r="A29" s="74">
        <v>3</v>
      </c>
      <c r="B29" s="32"/>
      <c r="C29" s="97" t="s">
        <v>55</v>
      </c>
      <c r="D29" s="48"/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6">
        <v>0</v>
      </c>
    </row>
    <row r="30" spans="1:14" s="1" customFormat="1" ht="22.5" customHeight="1">
      <c r="A30" s="74">
        <v>4</v>
      </c>
      <c r="B30" s="32"/>
      <c r="C30" s="97" t="s">
        <v>56</v>
      </c>
      <c r="D30" s="48"/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6">
        <v>0</v>
      </c>
    </row>
    <row r="31" spans="1:24" s="1" customFormat="1" ht="22.5" customHeight="1">
      <c r="A31" s="74">
        <v>5</v>
      </c>
      <c r="B31" s="32"/>
      <c r="C31" s="97" t="s">
        <v>57</v>
      </c>
      <c r="D31" s="48"/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6">
        <v>0</v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14" s="1" customFormat="1" ht="22.5" customHeight="1">
      <c r="A32" s="74">
        <v>6</v>
      </c>
      <c r="B32" s="32"/>
      <c r="C32" s="97" t="s">
        <v>58</v>
      </c>
      <c r="D32" s="48"/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6">
        <v>0</v>
      </c>
    </row>
    <row r="33" spans="1:14" s="4" customFormat="1" ht="11.25" customHeight="1">
      <c r="A33" s="74"/>
      <c r="B33" s="32"/>
      <c r="C33" s="97"/>
      <c r="D33" s="48"/>
      <c r="E33" s="95"/>
      <c r="F33" s="95"/>
      <c r="G33" s="95"/>
      <c r="H33" s="95"/>
      <c r="I33" s="95"/>
      <c r="J33" s="95"/>
      <c r="K33" s="95"/>
      <c r="L33" s="95"/>
      <c r="M33" s="95"/>
      <c r="N33" s="96"/>
    </row>
    <row r="34" spans="1:14" s="1" customFormat="1" ht="15.75" customHeight="1">
      <c r="A34" s="92" t="s">
        <v>37</v>
      </c>
      <c r="B34" s="93"/>
      <c r="C34" s="93"/>
      <c r="D34" s="94"/>
      <c r="E34" s="95">
        <f aca="true" t="shared" si="2" ref="E34:N34">SUM(E27:E32)</f>
        <v>0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  <c r="J34" s="95">
        <f t="shared" si="2"/>
        <v>0</v>
      </c>
      <c r="K34" s="95">
        <f t="shared" si="2"/>
        <v>0</v>
      </c>
      <c r="L34" s="95">
        <f t="shared" si="2"/>
        <v>0</v>
      </c>
      <c r="M34" s="95">
        <f t="shared" si="2"/>
        <v>0</v>
      </c>
      <c r="N34" s="96">
        <f t="shared" si="2"/>
        <v>0</v>
      </c>
    </row>
    <row r="35" spans="1:14" s="1" customFormat="1" ht="11.25" customHeight="1" thickBot="1">
      <c r="A35" s="98"/>
      <c r="B35" s="99"/>
      <c r="C35" s="99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2"/>
    </row>
    <row r="36" spans="1:4" s="29" customFormat="1" ht="15.75" customHeight="1">
      <c r="A36" s="103"/>
      <c r="B36" s="103"/>
      <c r="C36" s="103"/>
      <c r="D36" s="103"/>
    </row>
    <row r="37" spans="1:4" s="29" customFormat="1" ht="15.75" customHeight="1">
      <c r="A37" s="103"/>
      <c r="B37" s="103"/>
      <c r="C37" s="103"/>
      <c r="D37" s="103"/>
    </row>
    <row r="38" spans="1:4" s="29" customFormat="1" ht="16.5" customHeight="1">
      <c r="A38" s="103"/>
      <c r="B38" s="103"/>
      <c r="C38" s="103"/>
      <c r="D38" s="103"/>
    </row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2018-01-15T04:09:59Z</cp:lastPrinted>
  <dcterms:created xsi:type="dcterms:W3CDTF">2004-12-29T02:28:16Z</dcterms:created>
  <dcterms:modified xsi:type="dcterms:W3CDTF">2021-03-31T04:24:08Z</dcterms:modified>
  <cp:category/>
  <cp:version/>
  <cp:contentType/>
  <cp:contentStatus/>
</cp:coreProperties>
</file>