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trlProps/ctrlProp4.xml" ContentType="application/vnd.ms-excel.controlproperties+xml"/>
  <Override PartName="/xl/ctrlProps/ctrlProp5.xml" ContentType="application/vnd.ms-excel.controlproperties+xml"/>
  <Override PartName="/xl/ctrlProps/ctrlProp6.xml" ContentType="application/vnd.ms-excel.controlproperties+xml"/>
  <Override PartName="/xl/ctrlProps/ctrlProp7.xml" ContentType="application/vnd.ms-excel.controlproperties+xml"/>
  <Override PartName="/xl/ctrlProps/ctrlProp8.xml" ContentType="application/vnd.ms-excel.controlproperties+xml"/>
  <Override PartName="/xl/ctrlProps/ctrlProp9.xml" ContentType="application/vnd.ms-excel.controlproperties+xml"/>
  <Override PartName="/xl/ctrlProps/ctrlProp10.xml" ContentType="application/vnd.ms-excel.controlproperties+xml"/>
  <Override PartName="/xl/ctrlProps/ctrlProp11.xml" ContentType="application/vnd.ms-excel.controlproperties+xml"/>
  <Override PartName="/xl/ctrlProps/ctrlProp12.xml" ContentType="application/vnd.ms-excel.controlproperties+xml"/>
  <Override PartName="/xl/drawings/drawing2.xml" ContentType="application/vnd.openxmlformats-officedocument.drawing+xml"/>
  <Override PartName="/xl/drawings/drawing3.xml" ContentType="application/vnd.openxmlformats-officedocument.drawing+xml"/>
  <Override PartName="/xl/ctrlProps/ctrlProp13.xml" ContentType="application/vnd.ms-excel.controlproperties+xml"/>
  <Override PartName="/xl/ctrlProps/ctrlProp14.xml" ContentType="application/vnd.ms-excel.controlproperties+xml"/>
  <Override PartName="/xl/ctrlProps/ctrlProp15.xml" ContentType="application/vnd.ms-excel.controlproperties+xml"/>
  <Override PartName="/xl/ctrlProps/ctrlProp16.xml" ContentType="application/vnd.ms-excel.controlproperties+xml"/>
  <Override PartName="/xl/ctrlProps/ctrlProp17.xml" ContentType="application/vnd.ms-excel.controlproperties+xml"/>
  <Override PartName="/xl/ctrlProps/ctrlProp18.xml" ContentType="application/vnd.ms-excel.controlproperties+xml"/>
  <Override PartName="/xl/ctrlProps/ctrlProp19.xml" ContentType="application/vnd.ms-excel.controlproperties+xml"/>
  <Override PartName="/xl/ctrlProps/ctrlProp20.xml" ContentType="application/vnd.ms-excel.controlproperties+xml"/>
  <Override PartName="/xl/ctrlProps/ctrlProp21.xml" ContentType="application/vnd.ms-excel.controlproperties+xml"/>
  <Override PartName="/xl/ctrlProps/ctrlProp22.xml" ContentType="application/vnd.ms-excel.controlproperties+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ctrlProps/ctrlProp23.xml" ContentType="application/vnd.ms-excel.controlproperties+xml"/>
  <Override PartName="/xl/ctrlProps/ctrlProp24.xml" ContentType="application/vnd.ms-excel.controlproperties+xml"/>
  <Override PartName="/xl/ctrlProps/ctrlProp25.xml" ContentType="application/vnd.ms-excel.controlproperties+xml"/>
  <Override PartName="/xl/ctrlProps/ctrlProp26.xml" ContentType="application/vnd.ms-excel.controlproperties+xml"/>
  <Override PartName="/xl/ctrlProps/ctrlProp27.xml" ContentType="application/vnd.ms-excel.controlproperties+xml"/>
  <Override PartName="/xl/ctrlProps/ctrlProp28.xml" ContentType="application/vnd.ms-excel.controlproperties+xml"/>
  <Override PartName="/xl/ctrlProps/ctrlProp29.xml" ContentType="application/vnd.ms-excel.controlproperties+xml"/>
  <Override PartName="/xl/ctrlProps/ctrlProp30.xml" ContentType="application/vnd.ms-excel.controlproperties+xml"/>
  <Override PartName="/xl/ctrlProps/ctrlProp31.xml" ContentType="application/vnd.ms-excel.controlproperties+xml"/>
  <Override PartName="/xl/ctrlProps/ctrlProp32.xml" ContentType="application/vnd.ms-excel.controlproperties+xml"/>
  <Override PartName="/xl/ctrlProps/ctrlProp33.xml" ContentType="application/vnd.ms-excel.controlproperties+xml"/>
  <Override PartName="/xl/ctrlProps/ctrlProp34.xml" ContentType="application/vnd.ms-excel.controlproperties+xml"/>
  <Override PartName="/xl/drawings/drawing7.xml" ContentType="application/vnd.openxmlformats-officedocument.drawing+xml"/>
  <Override PartName="/xl/ctrlProps/ctrlProp35.xml" ContentType="application/vnd.ms-excel.controlproperties+xml"/>
  <Override PartName="/xl/ctrlProps/ctrlProp36.xml" ContentType="application/vnd.ms-excel.controlproperties+xml"/>
  <Override PartName="/xl/ctrlProps/ctrlProp37.xml" ContentType="application/vnd.ms-excel.controlproperties+xml"/>
  <Override PartName="/xl/ctrlProps/ctrlProp38.xml" ContentType="application/vnd.ms-excel.controlproperties+xml"/>
  <Override PartName="/xl/ctrlProps/ctrlProp39.xml" ContentType="application/vnd.ms-excel.controlproperties+xml"/>
  <Override PartName="/xl/ctrlProps/ctrlProp40.xml" ContentType="application/vnd.ms-excel.controlproperties+xml"/>
  <Override PartName="/xl/ctrlProps/ctrlProp41.xml" ContentType="application/vnd.ms-excel.controlproperties+xml"/>
  <Override PartName="/xl/ctrlProps/ctrlProp42.xml" ContentType="application/vnd.ms-excel.controlproperties+xml"/>
  <Override PartName="/xl/ctrlProps/ctrlProp43.xml" ContentType="application/vnd.ms-excel.controlproperties+xml"/>
  <Override PartName="/xl/ctrlProps/ctrlProp44.xml" ContentType="application/vnd.ms-excel.controlproperties+xml"/>
  <Override PartName="/xl/ctrlProps/ctrlProp45.xml" ContentType="application/vnd.ms-excel.controlproperties+xml"/>
  <Override PartName="/xl/ctrlProps/ctrlProp46.xml" ContentType="application/vnd.ms-excel.controlproperties+xml"/>
  <Override PartName="/xl/featurePropertyBag/featurePropertyBag.xml" ContentType="application/vnd.ms-excel.featurepropertyba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Metadata/LabelInfo.xml" ContentType="application/vnd.ms-office.classificationlabel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microsoft.com/office/2020/02/relationships/classificationlabels" Target="docMetadata/LabelInfo.xml"/><Relationship Id="rId1" Type="http://schemas.openxmlformats.org/officeDocument/2006/relationships/officeDocument" Target="xl/workbook.xml"/><Relationship Id="rId5" Type="http://schemas.openxmlformats.org/officeDocument/2006/relationships/custom-properties" Target="docProps/custom.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929"/>
  <workbookPr updateLinks="always" codeName="ThisWorkbook"/>
  <mc:AlternateContent xmlns:mc="http://schemas.openxmlformats.org/markup-compatibility/2006">
    <mc:Choice Requires="x15">
      <x15ac:absPath xmlns:x15ac="http://schemas.microsoft.com/office/spreadsheetml/2010/11/ac" url="\\10.17.57.22\data\薬事班\★施策（基金含）\☆R7～？　医療・介護支援パッケージ\05_業務委託契約\"/>
    </mc:Choice>
  </mc:AlternateContent>
  <xr:revisionPtr revIDLastSave="0" documentId="13_ncr:1_{4544F2AE-CA07-41F1-8433-B4893EC6AAB1}" xr6:coauthVersionLast="47" xr6:coauthVersionMax="47" xr10:uidLastSave="{00000000-0000-0000-0000-000000000000}"/>
  <bookViews>
    <workbookView xWindow="-120" yWindow="-120" windowWidth="29040" windowHeight="15720" tabRatio="813" activeTab="3" xr2:uid="{00000000-000D-0000-FFFF-FFFF00000000}"/>
  </bookViews>
  <sheets>
    <sheet name="【第２号様式】申請入力シート1" sheetId="127" r:id="rId1"/>
    <sheet name="【第２号様式・別紙１】申請入力シート2" sheetId="136" r:id="rId2"/>
    <sheet name="【第２号様式・別紙２】賃上げ支援事業誓約書" sheetId="103" r:id="rId3"/>
    <sheet name="【第２号様式・別紙３】振込口座情報（必須）" sheetId="123" r:id="rId4"/>
    <sheet name="【第２号様式　別紙４】委任状" sheetId="124" r:id="rId5"/>
    <sheet name="【第２号様式】賃上げ_交付申請書" sheetId="139" r:id="rId6"/>
    <sheet name="【第２号様式】物価上昇_支給申請書" sheetId="140" r:id="rId7"/>
    <sheet name="【第２号様式・別紙１】賃上げ" sheetId="141" r:id="rId8"/>
    <sheet name="【第２号様式・別紙１】物価" sheetId="142" r:id="rId9"/>
    <sheet name="集計シート" sheetId="137" r:id="rId10"/>
    <sheet name="都道府県リスト" sheetId="62" state="hidden" r:id="rId11"/>
  </sheets>
  <definedNames>
    <definedName name="_xlnm.Print_Area" localSheetId="4">'【第２号様式　別紙４】委任状'!$A$1:$O$29</definedName>
    <definedName name="_xlnm.Print_Area" localSheetId="0">【第２号様式】申請入力シート1!$A$3:$N$76</definedName>
    <definedName name="_xlnm.Print_Area" localSheetId="5">【第２号様式】賃上げ_交付申請書!$A$1:$N$74</definedName>
    <definedName name="_xlnm.Print_Area" localSheetId="6">【第２号様式】物価上昇_支給申請書!$A$1:$N$74</definedName>
    <definedName name="_xlnm.Print_Area" localSheetId="1">【第２号様式・別紙１】申請入力シート2!$A$3:$AG$50</definedName>
    <definedName name="_xlnm.Print_Area" localSheetId="7">【第２号様式・別紙１】賃上げ!$A$1:$AG$48</definedName>
    <definedName name="_xlnm.Print_Area" localSheetId="8">【第２号様式・別紙１】物価!$A$1:$AG$48</definedName>
    <definedName name="_xlnm.Print_Area" localSheetId="2">【第２号様式・別紙２】賃上げ支援事業誓約書!$A$1:$H$52</definedName>
    <definedName name="_xlnm.Print_Area">#REF!</definedName>
    <definedName name="_xlnm.Print_Titles" localSheetId="1">【第２号様式・別紙１】申請入力シート2!$18:$19</definedName>
    <definedName name="_xlnm.Print_Titles" localSheetId="7">【第２号様式・別紙１】賃上げ!$16:$17</definedName>
    <definedName name="_xlnm.Print_Titles" localSheetId="8">【第２号様式・別紙１】物価!$16:$17</definedName>
    <definedName name="ブロック">#REF!</definedName>
    <definedName name="医療提供体制施設整備交付金">#REF!</definedName>
    <definedName name="医療提供体制施設整備補助金">#REF!</definedName>
    <definedName name="地域医療介護総合確保基金">#REF!</definedName>
    <definedName name="鉄筋コンクリート">#REF!</definedName>
    <definedName name="病床確保料">#REF!</definedName>
    <definedName name="木造">#REF!</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E34" i="127" l="1"/>
  <c r="X19" i="142" l="1"/>
  <c r="X20" i="142"/>
  <c r="X21" i="142"/>
  <c r="X22" i="142"/>
  <c r="X23" i="142"/>
  <c r="X24" i="142"/>
  <c r="X25" i="142"/>
  <c r="X26" i="142"/>
  <c r="X27" i="142"/>
  <c r="X28" i="142"/>
  <c r="X29" i="142"/>
  <c r="X30" i="142"/>
  <c r="X31" i="142"/>
  <c r="X32" i="142"/>
  <c r="X33" i="142"/>
  <c r="X34" i="142"/>
  <c r="X35" i="142"/>
  <c r="X36" i="142"/>
  <c r="X37" i="142"/>
  <c r="X38" i="142"/>
  <c r="X39" i="142"/>
  <c r="X40" i="142"/>
  <c r="X41" i="142"/>
  <c r="X42" i="142"/>
  <c r="X43" i="142"/>
  <c r="X44" i="142"/>
  <c r="X45" i="142"/>
  <c r="X46" i="142"/>
  <c r="X47" i="142"/>
  <c r="X18" i="142"/>
  <c r="X19" i="141"/>
  <c r="X20" i="141"/>
  <c r="X21" i="141"/>
  <c r="X22" i="141"/>
  <c r="X23" i="141"/>
  <c r="X24" i="141"/>
  <c r="X25" i="141"/>
  <c r="X26" i="141"/>
  <c r="X27" i="141"/>
  <c r="X28" i="141"/>
  <c r="X29" i="141"/>
  <c r="X30" i="141"/>
  <c r="X31" i="141"/>
  <c r="X32" i="141"/>
  <c r="X33" i="141"/>
  <c r="X34" i="141"/>
  <c r="X35" i="141"/>
  <c r="X36" i="141"/>
  <c r="X37" i="141"/>
  <c r="X38" i="141"/>
  <c r="X39" i="141"/>
  <c r="X40" i="141"/>
  <c r="X41" i="141"/>
  <c r="X42" i="141"/>
  <c r="X43" i="141"/>
  <c r="X44" i="141"/>
  <c r="X45" i="141"/>
  <c r="X46" i="141"/>
  <c r="X47" i="141"/>
  <c r="X18" i="141"/>
  <c r="E32" i="140"/>
  <c r="E32" i="139"/>
  <c r="AC21" i="136"/>
  <c r="AC22" i="136"/>
  <c r="AC23" i="136"/>
  <c r="AC24" i="136"/>
  <c r="AC25" i="136"/>
  <c r="AC26" i="136"/>
  <c r="AC27" i="136"/>
  <c r="AC28" i="136"/>
  <c r="AC29" i="136"/>
  <c r="AC30" i="136"/>
  <c r="AC31" i="136"/>
  <c r="AC32" i="136"/>
  <c r="AC33" i="136"/>
  <c r="AC34" i="136"/>
  <c r="AC35" i="136"/>
  <c r="AC36" i="136"/>
  <c r="AC37" i="136"/>
  <c r="AC38" i="136"/>
  <c r="AC39" i="136"/>
  <c r="AC40" i="136"/>
  <c r="AC41" i="136"/>
  <c r="AC42" i="136"/>
  <c r="AC43" i="136"/>
  <c r="AC44" i="136"/>
  <c r="AC45" i="136"/>
  <c r="AC46" i="136"/>
  <c r="AC47" i="136"/>
  <c r="AC48" i="136"/>
  <c r="AC49" i="136"/>
  <c r="AC20" i="136"/>
  <c r="X23" i="136"/>
  <c r="X24" i="136"/>
  <c r="X25" i="136"/>
  <c r="X26" i="136"/>
  <c r="X27" i="136"/>
  <c r="X28" i="136"/>
  <c r="X29" i="136"/>
  <c r="X30" i="136"/>
  <c r="X31" i="136"/>
  <c r="X32" i="136"/>
  <c r="X33" i="136"/>
  <c r="X34" i="136"/>
  <c r="X35" i="136"/>
  <c r="X36" i="136"/>
  <c r="X37" i="136"/>
  <c r="X38" i="136"/>
  <c r="X39" i="136"/>
  <c r="X40" i="136"/>
  <c r="X41" i="136"/>
  <c r="X42" i="136"/>
  <c r="X43" i="136"/>
  <c r="X44" i="136"/>
  <c r="X45" i="136"/>
  <c r="X46" i="136"/>
  <c r="X47" i="136"/>
  <c r="X48" i="136"/>
  <c r="X49" i="136"/>
  <c r="X21" i="136"/>
  <c r="X22" i="136"/>
  <c r="L5" i="139" l="1"/>
  <c r="H11" i="139"/>
  <c r="R3" i="137"/>
  <c r="Q3" i="137"/>
  <c r="T3" i="137"/>
  <c r="S3" i="137"/>
  <c r="U3" i="137"/>
  <c r="R4" i="137"/>
  <c r="Q4" i="137"/>
  <c r="T4" i="137"/>
  <c r="S4" i="137"/>
  <c r="U4" i="137"/>
  <c r="V4" i="137"/>
  <c r="H13" i="139" l="1"/>
  <c r="H10" i="139"/>
  <c r="U19" i="142" l="1"/>
  <c r="U20" i="142"/>
  <c r="U21" i="142"/>
  <c r="U22" i="142"/>
  <c r="U23" i="142"/>
  <c r="U24" i="142"/>
  <c r="U25" i="142"/>
  <c r="U26" i="142"/>
  <c r="U27" i="142"/>
  <c r="U28" i="142"/>
  <c r="U29" i="142"/>
  <c r="U30" i="142"/>
  <c r="U31" i="142"/>
  <c r="U32" i="142"/>
  <c r="U33" i="142"/>
  <c r="U34" i="142"/>
  <c r="U35" i="142"/>
  <c r="U36" i="142"/>
  <c r="U37" i="142"/>
  <c r="U38" i="142"/>
  <c r="U39" i="142"/>
  <c r="U40" i="142"/>
  <c r="U41" i="142"/>
  <c r="U42" i="142"/>
  <c r="U43" i="142"/>
  <c r="U44" i="142"/>
  <c r="U45" i="142"/>
  <c r="U46" i="142"/>
  <c r="U47" i="142"/>
  <c r="U18" i="142"/>
  <c r="T47" i="142"/>
  <c r="P47" i="142"/>
  <c r="L47" i="142"/>
  <c r="K47" i="142"/>
  <c r="J47" i="142"/>
  <c r="I47" i="142"/>
  <c r="H47" i="142"/>
  <c r="G47" i="142"/>
  <c r="F47" i="142"/>
  <c r="E47" i="142"/>
  <c r="T46" i="142"/>
  <c r="P46" i="142"/>
  <c r="L46" i="142"/>
  <c r="K46" i="142"/>
  <c r="J46" i="142"/>
  <c r="I46" i="142"/>
  <c r="H46" i="142"/>
  <c r="G46" i="142"/>
  <c r="F46" i="142"/>
  <c r="E46" i="142"/>
  <c r="T45" i="142"/>
  <c r="P45" i="142"/>
  <c r="L45" i="142"/>
  <c r="K45" i="142"/>
  <c r="J45" i="142"/>
  <c r="I45" i="142"/>
  <c r="H45" i="142"/>
  <c r="G45" i="142"/>
  <c r="F45" i="142"/>
  <c r="E45" i="142"/>
  <c r="T44" i="142"/>
  <c r="P44" i="142"/>
  <c r="L44" i="142"/>
  <c r="K44" i="142"/>
  <c r="J44" i="142"/>
  <c r="I44" i="142"/>
  <c r="H44" i="142"/>
  <c r="G44" i="142"/>
  <c r="F44" i="142"/>
  <c r="E44" i="142"/>
  <c r="T43" i="142"/>
  <c r="P43" i="142"/>
  <c r="L43" i="142"/>
  <c r="K43" i="142"/>
  <c r="J43" i="142"/>
  <c r="I43" i="142"/>
  <c r="H43" i="142"/>
  <c r="G43" i="142"/>
  <c r="F43" i="142"/>
  <c r="E43" i="142"/>
  <c r="T42" i="142"/>
  <c r="P42" i="142"/>
  <c r="L42" i="142"/>
  <c r="K42" i="142"/>
  <c r="J42" i="142"/>
  <c r="I42" i="142"/>
  <c r="H42" i="142"/>
  <c r="G42" i="142"/>
  <c r="F42" i="142"/>
  <c r="E42" i="142"/>
  <c r="T41" i="142"/>
  <c r="P41" i="142"/>
  <c r="L41" i="142"/>
  <c r="K41" i="142"/>
  <c r="J41" i="142"/>
  <c r="I41" i="142"/>
  <c r="H41" i="142"/>
  <c r="G41" i="142"/>
  <c r="F41" i="142"/>
  <c r="E41" i="142"/>
  <c r="T40" i="142"/>
  <c r="P40" i="142"/>
  <c r="L40" i="142"/>
  <c r="K40" i="142"/>
  <c r="J40" i="142"/>
  <c r="I40" i="142"/>
  <c r="H40" i="142"/>
  <c r="G40" i="142"/>
  <c r="F40" i="142"/>
  <c r="E40" i="142"/>
  <c r="T39" i="142"/>
  <c r="P39" i="142"/>
  <c r="L39" i="142"/>
  <c r="K39" i="142"/>
  <c r="J39" i="142"/>
  <c r="I39" i="142"/>
  <c r="H39" i="142"/>
  <c r="G39" i="142"/>
  <c r="F39" i="142"/>
  <c r="E39" i="142"/>
  <c r="T38" i="142"/>
  <c r="P38" i="142"/>
  <c r="L38" i="142"/>
  <c r="K38" i="142"/>
  <c r="J38" i="142"/>
  <c r="I38" i="142"/>
  <c r="H38" i="142"/>
  <c r="G38" i="142"/>
  <c r="F38" i="142"/>
  <c r="E38" i="142"/>
  <c r="T37" i="142"/>
  <c r="P37" i="142"/>
  <c r="L37" i="142"/>
  <c r="K37" i="142"/>
  <c r="J37" i="142"/>
  <c r="I37" i="142"/>
  <c r="H37" i="142"/>
  <c r="G37" i="142"/>
  <c r="F37" i="142"/>
  <c r="E37" i="142"/>
  <c r="T36" i="142"/>
  <c r="P36" i="142"/>
  <c r="L36" i="142"/>
  <c r="K36" i="142"/>
  <c r="J36" i="142"/>
  <c r="I36" i="142"/>
  <c r="H36" i="142"/>
  <c r="G36" i="142"/>
  <c r="F36" i="142"/>
  <c r="E36" i="142"/>
  <c r="T35" i="142"/>
  <c r="P35" i="142"/>
  <c r="L35" i="142"/>
  <c r="K35" i="142"/>
  <c r="J35" i="142"/>
  <c r="I35" i="142"/>
  <c r="H35" i="142"/>
  <c r="G35" i="142"/>
  <c r="F35" i="142"/>
  <c r="E35" i="142"/>
  <c r="T34" i="142"/>
  <c r="P34" i="142"/>
  <c r="L34" i="142"/>
  <c r="K34" i="142"/>
  <c r="J34" i="142"/>
  <c r="I34" i="142"/>
  <c r="H34" i="142"/>
  <c r="G34" i="142"/>
  <c r="F34" i="142"/>
  <c r="E34" i="142"/>
  <c r="T33" i="142"/>
  <c r="P33" i="142"/>
  <c r="L33" i="142"/>
  <c r="K33" i="142"/>
  <c r="J33" i="142"/>
  <c r="I33" i="142"/>
  <c r="H33" i="142"/>
  <c r="G33" i="142"/>
  <c r="F33" i="142"/>
  <c r="E33" i="142"/>
  <c r="T32" i="142"/>
  <c r="P32" i="142"/>
  <c r="L32" i="142"/>
  <c r="K32" i="142"/>
  <c r="J32" i="142"/>
  <c r="I32" i="142"/>
  <c r="H32" i="142"/>
  <c r="G32" i="142"/>
  <c r="F32" i="142"/>
  <c r="E32" i="142"/>
  <c r="T31" i="142"/>
  <c r="P31" i="142"/>
  <c r="L31" i="142"/>
  <c r="K31" i="142"/>
  <c r="J31" i="142"/>
  <c r="I31" i="142"/>
  <c r="H31" i="142"/>
  <c r="G31" i="142"/>
  <c r="F31" i="142"/>
  <c r="E31" i="142"/>
  <c r="T30" i="142"/>
  <c r="P30" i="142"/>
  <c r="L30" i="142"/>
  <c r="K30" i="142"/>
  <c r="J30" i="142"/>
  <c r="I30" i="142"/>
  <c r="H30" i="142"/>
  <c r="G30" i="142"/>
  <c r="F30" i="142"/>
  <c r="E30" i="142"/>
  <c r="T29" i="142"/>
  <c r="P29" i="142"/>
  <c r="L29" i="142"/>
  <c r="K29" i="142"/>
  <c r="J29" i="142"/>
  <c r="I29" i="142"/>
  <c r="H29" i="142"/>
  <c r="G29" i="142"/>
  <c r="F29" i="142"/>
  <c r="E29" i="142"/>
  <c r="T28" i="142"/>
  <c r="P28" i="142"/>
  <c r="L28" i="142"/>
  <c r="K28" i="142"/>
  <c r="J28" i="142"/>
  <c r="I28" i="142"/>
  <c r="H28" i="142"/>
  <c r="G28" i="142"/>
  <c r="F28" i="142"/>
  <c r="E28" i="142"/>
  <c r="T27" i="142"/>
  <c r="P27" i="142"/>
  <c r="L27" i="142"/>
  <c r="K27" i="142"/>
  <c r="J27" i="142"/>
  <c r="I27" i="142"/>
  <c r="H27" i="142"/>
  <c r="G27" i="142"/>
  <c r="F27" i="142"/>
  <c r="E27" i="142"/>
  <c r="T26" i="142"/>
  <c r="P26" i="142"/>
  <c r="L26" i="142"/>
  <c r="K26" i="142"/>
  <c r="J26" i="142"/>
  <c r="I26" i="142"/>
  <c r="H26" i="142"/>
  <c r="G26" i="142"/>
  <c r="F26" i="142"/>
  <c r="E26" i="142"/>
  <c r="T25" i="142"/>
  <c r="P25" i="142"/>
  <c r="L25" i="142"/>
  <c r="K25" i="142"/>
  <c r="J25" i="142"/>
  <c r="I25" i="142"/>
  <c r="H25" i="142"/>
  <c r="G25" i="142"/>
  <c r="F25" i="142"/>
  <c r="E25" i="142"/>
  <c r="T24" i="142"/>
  <c r="P24" i="142"/>
  <c r="L24" i="142"/>
  <c r="K24" i="142"/>
  <c r="J24" i="142"/>
  <c r="I24" i="142"/>
  <c r="H24" i="142"/>
  <c r="G24" i="142"/>
  <c r="F24" i="142"/>
  <c r="E24" i="142"/>
  <c r="T23" i="142"/>
  <c r="P23" i="142"/>
  <c r="L23" i="142"/>
  <c r="K23" i="142"/>
  <c r="J23" i="142"/>
  <c r="I23" i="142"/>
  <c r="H23" i="142"/>
  <c r="G23" i="142"/>
  <c r="F23" i="142"/>
  <c r="E23" i="142"/>
  <c r="T22" i="142"/>
  <c r="P22" i="142"/>
  <c r="L22" i="142"/>
  <c r="K22" i="142"/>
  <c r="J22" i="142"/>
  <c r="I22" i="142"/>
  <c r="H22" i="142"/>
  <c r="G22" i="142"/>
  <c r="F22" i="142"/>
  <c r="E22" i="142"/>
  <c r="T21" i="142"/>
  <c r="P21" i="142"/>
  <c r="L21" i="142"/>
  <c r="K21" i="142"/>
  <c r="J21" i="142"/>
  <c r="I21" i="142"/>
  <c r="H21" i="142"/>
  <c r="G21" i="142"/>
  <c r="F21" i="142"/>
  <c r="E21" i="142"/>
  <c r="T20" i="142"/>
  <c r="P20" i="142"/>
  <c r="L20" i="142"/>
  <c r="K20" i="142"/>
  <c r="J20" i="142"/>
  <c r="I20" i="142"/>
  <c r="H20" i="142"/>
  <c r="G20" i="142"/>
  <c r="F20" i="142"/>
  <c r="E20" i="142"/>
  <c r="T19" i="142"/>
  <c r="P19" i="142"/>
  <c r="L19" i="142"/>
  <c r="K19" i="142"/>
  <c r="J19" i="142"/>
  <c r="I19" i="142"/>
  <c r="H19" i="142"/>
  <c r="G19" i="142"/>
  <c r="F19" i="142"/>
  <c r="E19" i="142"/>
  <c r="T18" i="142"/>
  <c r="P18" i="142"/>
  <c r="L18" i="142"/>
  <c r="K18" i="142"/>
  <c r="J18" i="142"/>
  <c r="I18" i="142"/>
  <c r="H18" i="142"/>
  <c r="G18" i="142"/>
  <c r="F18" i="142"/>
  <c r="E18" i="142"/>
  <c r="AA6" i="142"/>
  <c r="N6" i="142"/>
  <c r="D8" i="142" s="1"/>
  <c r="AA5" i="142"/>
  <c r="AA4" i="142"/>
  <c r="U19" i="141"/>
  <c r="U20" i="141"/>
  <c r="U21" i="141"/>
  <c r="U22" i="141"/>
  <c r="U23" i="141"/>
  <c r="U24" i="141"/>
  <c r="U25" i="141"/>
  <c r="U26" i="141"/>
  <c r="U27" i="141"/>
  <c r="U28" i="141"/>
  <c r="U29" i="141"/>
  <c r="U30" i="141"/>
  <c r="U31" i="141"/>
  <c r="U32" i="141"/>
  <c r="U33" i="141"/>
  <c r="U34" i="141"/>
  <c r="U35" i="141"/>
  <c r="U36" i="141"/>
  <c r="U37" i="141"/>
  <c r="U38" i="141"/>
  <c r="U39" i="141"/>
  <c r="U40" i="141"/>
  <c r="U41" i="141"/>
  <c r="U42" i="141"/>
  <c r="U43" i="141"/>
  <c r="U44" i="141"/>
  <c r="U45" i="141"/>
  <c r="U46" i="141"/>
  <c r="U47" i="141"/>
  <c r="U18" i="141"/>
  <c r="T19" i="141"/>
  <c r="T20" i="141"/>
  <c r="T21" i="141"/>
  <c r="T22" i="141"/>
  <c r="T23" i="141"/>
  <c r="T24" i="141"/>
  <c r="T25" i="141"/>
  <c r="T26" i="141"/>
  <c r="T27" i="141"/>
  <c r="T28" i="141"/>
  <c r="T29" i="141"/>
  <c r="T30" i="141"/>
  <c r="T31" i="141"/>
  <c r="T32" i="141"/>
  <c r="T33" i="141"/>
  <c r="T34" i="141"/>
  <c r="T35" i="141"/>
  <c r="T36" i="141"/>
  <c r="T37" i="141"/>
  <c r="T38" i="141"/>
  <c r="T39" i="141"/>
  <c r="T40" i="141"/>
  <c r="T41" i="141"/>
  <c r="T42" i="141"/>
  <c r="T43" i="141"/>
  <c r="T44" i="141"/>
  <c r="T45" i="141"/>
  <c r="T46" i="141"/>
  <c r="T47" i="141"/>
  <c r="T18" i="141"/>
  <c r="P19" i="141"/>
  <c r="P20" i="141"/>
  <c r="P21" i="141"/>
  <c r="P22" i="141"/>
  <c r="P23" i="141"/>
  <c r="P24" i="141"/>
  <c r="P25" i="141"/>
  <c r="P26" i="141"/>
  <c r="P27" i="141"/>
  <c r="P28" i="141"/>
  <c r="P29" i="141"/>
  <c r="P30" i="141"/>
  <c r="P31" i="141"/>
  <c r="P32" i="141"/>
  <c r="P33" i="141"/>
  <c r="P34" i="141"/>
  <c r="P35" i="141"/>
  <c r="P36" i="141"/>
  <c r="P37" i="141"/>
  <c r="P38" i="141"/>
  <c r="P39" i="141"/>
  <c r="P40" i="141"/>
  <c r="P41" i="141"/>
  <c r="P42" i="141"/>
  <c r="P43" i="141"/>
  <c r="P44" i="141"/>
  <c r="P45" i="141"/>
  <c r="P46" i="141"/>
  <c r="P47" i="141"/>
  <c r="P18" i="141"/>
  <c r="L19" i="141"/>
  <c r="L20" i="141"/>
  <c r="L21" i="141"/>
  <c r="L22" i="141"/>
  <c r="L23" i="141"/>
  <c r="L24" i="141"/>
  <c r="L25" i="141"/>
  <c r="L26" i="141"/>
  <c r="L27" i="141"/>
  <c r="L28" i="141"/>
  <c r="L29" i="141"/>
  <c r="L30" i="141"/>
  <c r="L31" i="141"/>
  <c r="L32" i="141"/>
  <c r="L33" i="141"/>
  <c r="L34" i="141"/>
  <c r="L35" i="141"/>
  <c r="L36" i="141"/>
  <c r="L37" i="141"/>
  <c r="L38" i="141"/>
  <c r="L39" i="141"/>
  <c r="L40" i="141"/>
  <c r="L41" i="141"/>
  <c r="L42" i="141"/>
  <c r="L43" i="141"/>
  <c r="L44" i="141"/>
  <c r="L45" i="141"/>
  <c r="L46" i="141"/>
  <c r="L47" i="141"/>
  <c r="L18" i="141"/>
  <c r="E19" i="141"/>
  <c r="F19" i="141"/>
  <c r="G19" i="141"/>
  <c r="H19" i="141"/>
  <c r="I19" i="141"/>
  <c r="J19" i="141"/>
  <c r="K19" i="141"/>
  <c r="E20" i="141"/>
  <c r="F20" i="141"/>
  <c r="G20" i="141"/>
  <c r="H20" i="141"/>
  <c r="I20" i="141"/>
  <c r="J20" i="141"/>
  <c r="K20" i="141"/>
  <c r="E21" i="141"/>
  <c r="F21" i="141"/>
  <c r="G21" i="141"/>
  <c r="H21" i="141"/>
  <c r="I21" i="141"/>
  <c r="J21" i="141"/>
  <c r="K21" i="141"/>
  <c r="E22" i="141"/>
  <c r="F22" i="141"/>
  <c r="G22" i="141"/>
  <c r="H22" i="141"/>
  <c r="I22" i="141"/>
  <c r="J22" i="141"/>
  <c r="K22" i="141"/>
  <c r="E23" i="141"/>
  <c r="F23" i="141"/>
  <c r="G23" i="141"/>
  <c r="H23" i="141"/>
  <c r="I23" i="141"/>
  <c r="J23" i="141"/>
  <c r="K23" i="141"/>
  <c r="E24" i="141"/>
  <c r="F24" i="141"/>
  <c r="G24" i="141"/>
  <c r="H24" i="141"/>
  <c r="I24" i="141"/>
  <c r="J24" i="141"/>
  <c r="K24" i="141"/>
  <c r="E25" i="141"/>
  <c r="F25" i="141"/>
  <c r="G25" i="141"/>
  <c r="H25" i="141"/>
  <c r="I25" i="141"/>
  <c r="J25" i="141"/>
  <c r="K25" i="141"/>
  <c r="E26" i="141"/>
  <c r="F26" i="141"/>
  <c r="G26" i="141"/>
  <c r="H26" i="141"/>
  <c r="I26" i="141"/>
  <c r="J26" i="141"/>
  <c r="K26" i="141"/>
  <c r="E27" i="141"/>
  <c r="F27" i="141"/>
  <c r="G27" i="141"/>
  <c r="H27" i="141"/>
  <c r="I27" i="141"/>
  <c r="J27" i="141"/>
  <c r="K27" i="141"/>
  <c r="E28" i="141"/>
  <c r="F28" i="141"/>
  <c r="G28" i="141"/>
  <c r="H28" i="141"/>
  <c r="I28" i="141"/>
  <c r="J28" i="141"/>
  <c r="K28" i="141"/>
  <c r="E29" i="141"/>
  <c r="F29" i="141"/>
  <c r="G29" i="141"/>
  <c r="H29" i="141"/>
  <c r="I29" i="141"/>
  <c r="J29" i="141"/>
  <c r="K29" i="141"/>
  <c r="E30" i="141"/>
  <c r="F30" i="141"/>
  <c r="G30" i="141"/>
  <c r="H30" i="141"/>
  <c r="I30" i="141"/>
  <c r="J30" i="141"/>
  <c r="K30" i="141"/>
  <c r="E31" i="141"/>
  <c r="F31" i="141"/>
  <c r="G31" i="141"/>
  <c r="H31" i="141"/>
  <c r="I31" i="141"/>
  <c r="J31" i="141"/>
  <c r="K31" i="141"/>
  <c r="E32" i="141"/>
  <c r="F32" i="141"/>
  <c r="G32" i="141"/>
  <c r="H32" i="141"/>
  <c r="I32" i="141"/>
  <c r="J32" i="141"/>
  <c r="K32" i="141"/>
  <c r="E33" i="141"/>
  <c r="F33" i="141"/>
  <c r="G33" i="141"/>
  <c r="H33" i="141"/>
  <c r="I33" i="141"/>
  <c r="J33" i="141"/>
  <c r="K33" i="141"/>
  <c r="E34" i="141"/>
  <c r="F34" i="141"/>
  <c r="G34" i="141"/>
  <c r="H34" i="141"/>
  <c r="I34" i="141"/>
  <c r="J34" i="141"/>
  <c r="K34" i="141"/>
  <c r="E35" i="141"/>
  <c r="F35" i="141"/>
  <c r="G35" i="141"/>
  <c r="H35" i="141"/>
  <c r="I35" i="141"/>
  <c r="J35" i="141"/>
  <c r="K35" i="141"/>
  <c r="E36" i="141"/>
  <c r="F36" i="141"/>
  <c r="G36" i="141"/>
  <c r="H36" i="141"/>
  <c r="I36" i="141"/>
  <c r="J36" i="141"/>
  <c r="K36" i="141"/>
  <c r="E37" i="141"/>
  <c r="F37" i="141"/>
  <c r="G37" i="141"/>
  <c r="H37" i="141"/>
  <c r="I37" i="141"/>
  <c r="J37" i="141"/>
  <c r="K37" i="141"/>
  <c r="E38" i="141"/>
  <c r="F38" i="141"/>
  <c r="G38" i="141"/>
  <c r="H38" i="141"/>
  <c r="I38" i="141"/>
  <c r="J38" i="141"/>
  <c r="K38" i="141"/>
  <c r="E39" i="141"/>
  <c r="F39" i="141"/>
  <c r="G39" i="141"/>
  <c r="H39" i="141"/>
  <c r="I39" i="141"/>
  <c r="J39" i="141"/>
  <c r="K39" i="141"/>
  <c r="E40" i="141"/>
  <c r="F40" i="141"/>
  <c r="G40" i="141"/>
  <c r="H40" i="141"/>
  <c r="I40" i="141"/>
  <c r="J40" i="141"/>
  <c r="K40" i="141"/>
  <c r="E41" i="141"/>
  <c r="F41" i="141"/>
  <c r="G41" i="141"/>
  <c r="H41" i="141"/>
  <c r="I41" i="141"/>
  <c r="J41" i="141"/>
  <c r="K41" i="141"/>
  <c r="E42" i="141"/>
  <c r="F42" i="141"/>
  <c r="G42" i="141"/>
  <c r="H42" i="141"/>
  <c r="I42" i="141"/>
  <c r="J42" i="141"/>
  <c r="K42" i="141"/>
  <c r="E43" i="141"/>
  <c r="F43" i="141"/>
  <c r="G43" i="141"/>
  <c r="H43" i="141"/>
  <c r="I43" i="141"/>
  <c r="J43" i="141"/>
  <c r="K43" i="141"/>
  <c r="E44" i="141"/>
  <c r="F44" i="141"/>
  <c r="G44" i="141"/>
  <c r="H44" i="141"/>
  <c r="I44" i="141"/>
  <c r="J44" i="141"/>
  <c r="K44" i="141"/>
  <c r="E45" i="141"/>
  <c r="F45" i="141"/>
  <c r="G45" i="141"/>
  <c r="H45" i="141"/>
  <c r="I45" i="141"/>
  <c r="J45" i="141"/>
  <c r="K45" i="141"/>
  <c r="E46" i="141"/>
  <c r="F46" i="141"/>
  <c r="G46" i="141"/>
  <c r="H46" i="141"/>
  <c r="I46" i="141"/>
  <c r="J46" i="141"/>
  <c r="K46" i="141"/>
  <c r="E47" i="141"/>
  <c r="F47" i="141"/>
  <c r="G47" i="141"/>
  <c r="H47" i="141"/>
  <c r="I47" i="141"/>
  <c r="J47" i="141"/>
  <c r="K47" i="141"/>
  <c r="F18" i="141"/>
  <c r="G18" i="141"/>
  <c r="H18" i="141"/>
  <c r="I18" i="141"/>
  <c r="J18" i="141"/>
  <c r="K18" i="141"/>
  <c r="E18" i="141"/>
  <c r="N6" i="141"/>
  <c r="D8" i="141" s="1"/>
  <c r="V42" i="141" s="1"/>
  <c r="AA6" i="141"/>
  <c r="AA5" i="141"/>
  <c r="AA4" i="141"/>
  <c r="E44" i="140"/>
  <c r="E43" i="140"/>
  <c r="K42" i="140"/>
  <c r="J42" i="140"/>
  <c r="I42" i="140"/>
  <c r="H42" i="140"/>
  <c r="G42" i="140"/>
  <c r="F42" i="140"/>
  <c r="E42" i="140"/>
  <c r="E41" i="140"/>
  <c r="E40" i="140"/>
  <c r="L39" i="140"/>
  <c r="K39" i="140"/>
  <c r="J39" i="140"/>
  <c r="E39" i="140"/>
  <c r="E38" i="140"/>
  <c r="M37" i="140"/>
  <c r="L37" i="140"/>
  <c r="K37" i="140"/>
  <c r="J37" i="140"/>
  <c r="E37" i="140"/>
  <c r="E22" i="140"/>
  <c r="L21" i="140"/>
  <c r="E21" i="140"/>
  <c r="L20" i="140"/>
  <c r="E20" i="140"/>
  <c r="L16" i="140"/>
  <c r="J16" i="140"/>
  <c r="H16" i="140"/>
  <c r="K14" i="140"/>
  <c r="H14" i="140"/>
  <c r="H13" i="140"/>
  <c r="K12" i="140"/>
  <c r="I12" i="140"/>
  <c r="H11" i="140"/>
  <c r="H10" i="140"/>
  <c r="L5" i="140"/>
  <c r="E44" i="139"/>
  <c r="E43" i="139"/>
  <c r="F42" i="139"/>
  <c r="G42" i="139"/>
  <c r="H42" i="139"/>
  <c r="I42" i="139"/>
  <c r="J42" i="139"/>
  <c r="K42" i="139"/>
  <c r="E42" i="139"/>
  <c r="E41" i="139"/>
  <c r="J39" i="139"/>
  <c r="K39" i="139"/>
  <c r="L39" i="139"/>
  <c r="K37" i="139"/>
  <c r="L37" i="139"/>
  <c r="M37" i="139"/>
  <c r="J37" i="139"/>
  <c r="E39" i="139"/>
  <c r="E40" i="139"/>
  <c r="E38" i="139"/>
  <c r="E37" i="139"/>
  <c r="E22" i="139"/>
  <c r="L21" i="139"/>
  <c r="E21" i="139"/>
  <c r="L20" i="139"/>
  <c r="E20" i="139"/>
  <c r="L16" i="139"/>
  <c r="J16" i="139"/>
  <c r="H16" i="139"/>
  <c r="K14" i="139"/>
  <c r="H14" i="139"/>
  <c r="K12" i="139"/>
  <c r="I12" i="139"/>
  <c r="V25" i="142" l="1"/>
  <c r="V33" i="142"/>
  <c r="V41" i="142"/>
  <c r="V47" i="142"/>
  <c r="V26" i="142"/>
  <c r="V34" i="142"/>
  <c r="V42" i="142"/>
  <c r="V23" i="142"/>
  <c r="V19" i="142"/>
  <c r="V27" i="142"/>
  <c r="V35" i="142"/>
  <c r="V43" i="142"/>
  <c r="V20" i="142"/>
  <c r="V28" i="142"/>
  <c r="V36" i="142"/>
  <c r="V44" i="142"/>
  <c r="V31" i="142"/>
  <c r="V21" i="142"/>
  <c r="V29" i="142"/>
  <c r="V37" i="142"/>
  <c r="V45" i="142"/>
  <c r="V22" i="142"/>
  <c r="V30" i="142"/>
  <c r="V38" i="142"/>
  <c r="V46" i="142"/>
  <c r="V39" i="142"/>
  <c r="V24" i="142"/>
  <c r="V32" i="142"/>
  <c r="V40" i="142"/>
  <c r="V18" i="142"/>
  <c r="V27" i="141"/>
  <c r="V37" i="141"/>
  <c r="V23" i="141"/>
  <c r="V31" i="141"/>
  <c r="V39" i="141"/>
  <c r="V47" i="141"/>
  <c r="V19" i="141"/>
  <c r="V21" i="141"/>
  <c r="V20" i="141"/>
  <c r="V28" i="141"/>
  <c r="V36" i="141"/>
  <c r="V44" i="141"/>
  <c r="V25" i="141"/>
  <c r="V33" i="141"/>
  <c r="V41" i="141"/>
  <c r="V22" i="141"/>
  <c r="V30" i="141"/>
  <c r="V38" i="141"/>
  <c r="V46" i="141"/>
  <c r="V35" i="141"/>
  <c r="V43" i="141"/>
  <c r="V24" i="141"/>
  <c r="V32" i="141"/>
  <c r="V40" i="141"/>
  <c r="V29" i="141"/>
  <c r="V45" i="141"/>
  <c r="V18" i="141"/>
  <c r="V26" i="141"/>
  <c r="V34" i="141"/>
  <c r="X48" i="142" l="1"/>
  <c r="X48" i="141"/>
  <c r="I5" i="137"/>
  <c r="I6" i="137"/>
  <c r="I7" i="137"/>
  <c r="I8" i="137"/>
  <c r="I9" i="137"/>
  <c r="I10" i="137"/>
  <c r="I11" i="137"/>
  <c r="I12" i="137"/>
  <c r="I13" i="137"/>
  <c r="I14" i="137"/>
  <c r="I15" i="137"/>
  <c r="I16" i="137"/>
  <c r="I17" i="137"/>
  <c r="I18" i="137"/>
  <c r="I19" i="137"/>
  <c r="I20" i="137"/>
  <c r="I21" i="137"/>
  <c r="I22" i="137"/>
  <c r="I23" i="137"/>
  <c r="I24" i="137"/>
  <c r="I25" i="137"/>
  <c r="I26" i="137"/>
  <c r="I27" i="137"/>
  <c r="I28" i="137"/>
  <c r="I29" i="137"/>
  <c r="I30" i="137"/>
  <c r="I31" i="137"/>
  <c r="I32" i="137"/>
  <c r="I33" i="137"/>
  <c r="I4" i="137"/>
  <c r="B4" i="137"/>
  <c r="C4" i="137"/>
  <c r="J9" i="137"/>
  <c r="K9" i="137"/>
  <c r="L9" i="137"/>
  <c r="A4" i="137"/>
  <c r="E45" i="103"/>
  <c r="D10" i="136"/>
  <c r="F49" i="103"/>
  <c r="F47" i="103"/>
  <c r="G23" i="124"/>
  <c r="F28" i="124"/>
  <c r="G22" i="124"/>
  <c r="G21" i="124"/>
  <c r="L29" i="124"/>
  <c r="L28" i="124"/>
  <c r="F29" i="124"/>
  <c r="E11" i="123"/>
  <c r="E10" i="123"/>
  <c r="E9" i="123"/>
  <c r="F48" i="103"/>
  <c r="F46" i="103"/>
  <c r="E4" i="137"/>
  <c r="AA8" i="136"/>
  <c r="AA7" i="136"/>
  <c r="H4" i="137"/>
  <c r="G4" i="137"/>
  <c r="W4" i="137"/>
  <c r="W3" i="137"/>
  <c r="J26" i="137"/>
  <c r="K26" i="137"/>
  <c r="L26" i="137"/>
  <c r="J27" i="137"/>
  <c r="K27" i="137"/>
  <c r="L27" i="137"/>
  <c r="J28" i="137"/>
  <c r="K28" i="137"/>
  <c r="L28" i="137"/>
  <c r="J29" i="137"/>
  <c r="K29" i="137"/>
  <c r="L29" i="137"/>
  <c r="J30" i="137"/>
  <c r="K30" i="137"/>
  <c r="L30" i="137"/>
  <c r="J31" i="137"/>
  <c r="K31" i="137"/>
  <c r="L31" i="137"/>
  <c r="J32" i="137"/>
  <c r="K32" i="137"/>
  <c r="L32" i="137"/>
  <c r="J33" i="137"/>
  <c r="K33" i="137"/>
  <c r="L33" i="137"/>
  <c r="J5" i="137"/>
  <c r="K5" i="137"/>
  <c r="L5" i="137"/>
  <c r="J6" i="137"/>
  <c r="K6" i="137"/>
  <c r="L6" i="137"/>
  <c r="J7" i="137"/>
  <c r="K7" i="137"/>
  <c r="L7" i="137"/>
  <c r="J8" i="137"/>
  <c r="K8" i="137"/>
  <c r="L8" i="137"/>
  <c r="J10" i="137"/>
  <c r="K10" i="137"/>
  <c r="L10" i="137"/>
  <c r="J11" i="137"/>
  <c r="K11" i="137"/>
  <c r="L11" i="137"/>
  <c r="J12" i="137"/>
  <c r="K12" i="137"/>
  <c r="L12" i="137"/>
  <c r="J13" i="137"/>
  <c r="K13" i="137"/>
  <c r="L13" i="137"/>
  <c r="J14" i="137"/>
  <c r="K14" i="137"/>
  <c r="L14" i="137"/>
  <c r="J15" i="137"/>
  <c r="K15" i="137"/>
  <c r="L15" i="137"/>
  <c r="J16" i="137"/>
  <c r="K16" i="137"/>
  <c r="L16" i="137"/>
  <c r="J17" i="137"/>
  <c r="K17" i="137"/>
  <c r="L17" i="137"/>
  <c r="J18" i="137"/>
  <c r="K18" i="137"/>
  <c r="L18" i="137"/>
  <c r="J19" i="137"/>
  <c r="K19" i="137"/>
  <c r="L19" i="137"/>
  <c r="J20" i="137"/>
  <c r="K20" i="137"/>
  <c r="L20" i="137"/>
  <c r="J21" i="137"/>
  <c r="K21" i="137"/>
  <c r="L21" i="137"/>
  <c r="J22" i="137"/>
  <c r="K22" i="137"/>
  <c r="L22" i="137"/>
  <c r="J23" i="137"/>
  <c r="K23" i="137"/>
  <c r="L23" i="137"/>
  <c r="J24" i="137"/>
  <c r="K24" i="137"/>
  <c r="L24" i="137"/>
  <c r="J25" i="137"/>
  <c r="K25" i="137"/>
  <c r="L25" i="137"/>
  <c r="L4" i="137"/>
  <c r="L3" i="137"/>
  <c r="K4" i="137"/>
  <c r="J3" i="137"/>
  <c r="K3" i="137"/>
  <c r="F4" i="137"/>
  <c r="J4" i="137"/>
  <c r="D4" i="137"/>
  <c r="AA6" i="136"/>
  <c r="AA20" i="136" l="1"/>
  <c r="AA27" i="136" l="1"/>
  <c r="AA35" i="136"/>
  <c r="AA43" i="136"/>
  <c r="AA44" i="136"/>
  <c r="AA45" i="136"/>
  <c r="AA46" i="136"/>
  <c r="AA47" i="136"/>
  <c r="AA48" i="136"/>
  <c r="AA28" i="136"/>
  <c r="AA36" i="136"/>
  <c r="AA21" i="136"/>
  <c r="N5" i="137" s="1"/>
  <c r="AA29" i="136"/>
  <c r="AA37" i="136"/>
  <c r="AA22" i="136"/>
  <c r="N6" i="137" s="1"/>
  <c r="AA30" i="136"/>
  <c r="AA38" i="136"/>
  <c r="AA23" i="136"/>
  <c r="AA31" i="136"/>
  <c r="AA39" i="136"/>
  <c r="AA24" i="136"/>
  <c r="AA32" i="136"/>
  <c r="AA40" i="136"/>
  <c r="AA25" i="136"/>
  <c r="AA33" i="136"/>
  <c r="AA41" i="136"/>
  <c r="AA49" i="136"/>
  <c r="AA26" i="136"/>
  <c r="AA34" i="136"/>
  <c r="AA42" i="136"/>
  <c r="V20" i="136"/>
  <c r="X20" i="136" s="1"/>
  <c r="V49" i="136"/>
  <c r="V48" i="136"/>
  <c r="V47" i="136"/>
  <c r="V46" i="136"/>
  <c r="V45" i="136"/>
  <c r="V44" i="136"/>
  <c r="V43" i="136"/>
  <c r="V42" i="136"/>
  <c r="V41" i="136"/>
  <c r="V40" i="136"/>
  <c r="V39" i="136"/>
  <c r="V38" i="136"/>
  <c r="V37" i="136"/>
  <c r="V36" i="136"/>
  <c r="V35" i="136"/>
  <c r="V34" i="136"/>
  <c r="V33" i="136"/>
  <c r="V32" i="136"/>
  <c r="V31" i="136"/>
  <c r="V30" i="136"/>
  <c r="V29" i="136"/>
  <c r="V28" i="136"/>
  <c r="V27" i="136"/>
  <c r="V26" i="136"/>
  <c r="V25" i="136"/>
  <c r="V24" i="136"/>
  <c r="V23" i="136"/>
  <c r="V22" i="136"/>
  <c r="M6" i="137" s="1"/>
  <c r="V21" i="136"/>
  <c r="M5" i="137" s="1"/>
  <c r="M33" i="137"/>
  <c r="N11" i="137"/>
  <c r="N16" i="137"/>
  <c r="N22" i="137"/>
  <c r="M22" i="137"/>
  <c r="M29" i="137"/>
  <c r="M32" i="137"/>
  <c r="M15" i="137"/>
  <c r="N13" i="137"/>
  <c r="N31" i="137"/>
  <c r="N8" i="137"/>
  <c r="N25" i="137"/>
  <c r="M7" i="137"/>
  <c r="M20" i="137"/>
  <c r="N20" i="137"/>
  <c r="N18" i="137"/>
  <c r="N29" i="137"/>
  <c r="M26" i="137"/>
  <c r="M9" i="137"/>
  <c r="M12" i="137"/>
  <c r="N19" i="137"/>
  <c r="M27" i="137"/>
  <c r="N32" i="137"/>
  <c r="M17" i="137"/>
  <c r="N9" i="137"/>
  <c r="N7" i="137"/>
  <c r="N12" i="137"/>
  <c r="N23" i="137"/>
  <c r="N30" i="137"/>
  <c r="M23" i="137"/>
  <c r="M16" i="137"/>
  <c r="M19" i="137"/>
  <c r="N24" i="137"/>
  <c r="M30" i="137"/>
  <c r="M13" i="137"/>
  <c r="N14" i="137"/>
  <c r="M24" i="137"/>
  <c r="M10" i="137"/>
  <c r="N17" i="137"/>
  <c r="N10" i="137"/>
  <c r="N15" i="137"/>
  <c r="N27" i="137"/>
  <c r="M25" i="137"/>
  <c r="M28" i="137"/>
  <c r="M8" i="137"/>
  <c r="M14" i="137"/>
  <c r="M21" i="137"/>
  <c r="N33" i="137"/>
  <c r="N21" i="137"/>
  <c r="N28" i="137"/>
  <c r="M11" i="137"/>
  <c r="M18" i="137"/>
  <c r="N26" i="137"/>
  <c r="M31" i="137"/>
  <c r="N4" i="137" l="1"/>
  <c r="AC50" i="136"/>
  <c r="M4" i="137"/>
  <c r="X50" i="136"/>
  <c r="AE47" i="136"/>
  <c r="O31" i="137" s="1"/>
  <c r="AE48" i="136"/>
  <c r="O32" i="137" s="1"/>
  <c r="AE49" i="136"/>
  <c r="O33" i="137" s="1"/>
  <c r="AE41" i="136"/>
  <c r="O25" i="137" s="1"/>
  <c r="AE20" i="136"/>
  <c r="AE34" i="136"/>
  <c r="O18" i="137" s="1"/>
  <c r="AE24" i="136"/>
  <c r="O8" i="137" s="1"/>
  <c r="AE27" i="136"/>
  <c r="O11" i="137" s="1"/>
  <c r="AE26" i="136"/>
  <c r="O10" i="137" s="1"/>
  <c r="AE22" i="136"/>
  <c r="O6" i="137" s="1"/>
  <c r="AE32" i="136"/>
  <c r="O16" i="137" s="1"/>
  <c r="AE40" i="136"/>
  <c r="O24" i="137" s="1"/>
  <c r="AE39" i="136"/>
  <c r="O23" i="137" s="1"/>
  <c r="AE43" i="136"/>
  <c r="O27" i="137" s="1"/>
  <c r="AE36" i="136"/>
  <c r="O20" i="137" s="1"/>
  <c r="AE45" i="136"/>
  <c r="O29" i="137" s="1"/>
  <c r="AE23" i="136"/>
  <c r="O7" i="137" s="1"/>
  <c r="AE38" i="136"/>
  <c r="O22" i="137" s="1"/>
  <c r="AE29" i="136"/>
  <c r="O13" i="137" s="1"/>
  <c r="AE44" i="136"/>
  <c r="O28" i="137" s="1"/>
  <c r="AE28" i="136"/>
  <c r="O12" i="137" s="1"/>
  <c r="AE46" i="136"/>
  <c r="O30" i="137" s="1"/>
  <c r="AE25" i="136"/>
  <c r="O9" i="137" s="1"/>
  <c r="AE37" i="136"/>
  <c r="O21" i="137" s="1"/>
  <c r="AE42" i="136"/>
  <c r="O26" i="137" s="1"/>
  <c r="AE30" i="136"/>
  <c r="O14" i="137" s="1"/>
  <c r="AE35" i="136"/>
  <c r="O19" i="137" s="1"/>
  <c r="AE21" i="136"/>
  <c r="O5" i="137" s="1"/>
  <c r="AE33" i="136"/>
  <c r="O17" i="137" s="1"/>
  <c r="AE31" i="136"/>
  <c r="O15" i="137" s="1"/>
  <c r="E29" i="127" l="1"/>
  <c r="E27" i="140"/>
  <c r="E27" i="139"/>
  <c r="E28" i="127"/>
  <c r="E26" i="140"/>
  <c r="E26" i="139"/>
  <c r="O4" i="137"/>
  <c r="AE50" i="136"/>
  <c r="P4" i="137" s="1"/>
  <c r="E30" i="127" l="1"/>
  <c r="E28" i="139"/>
  <c r="E28" i="140"/>
</calcChain>
</file>

<file path=xl/sharedStrings.xml><?xml version="1.0" encoding="utf-8"?>
<sst xmlns="http://schemas.openxmlformats.org/spreadsheetml/2006/main" count="437" uniqueCount="235">
  <si>
    <t>金融機関
コード</t>
    <rPh sb="0" eb="2">
      <t>キンユウ</t>
    </rPh>
    <rPh sb="2" eb="4">
      <t>キカン</t>
    </rPh>
    <phoneticPr fontId="36"/>
  </si>
  <si>
    <t>住所</t>
    <rPh sb="0" eb="2">
      <t>ジュウショ</t>
    </rPh>
    <phoneticPr fontId="36"/>
  </si>
  <si>
    <t>支店コード</t>
    <rPh sb="0" eb="2">
      <t>シテン</t>
    </rPh>
    <phoneticPr fontId="36"/>
  </si>
  <si>
    <t>※都道府県名を選択してください</t>
    <rPh sb="1" eb="5">
      <t>トドウフケン</t>
    </rPh>
    <rPh sb="5" eb="6">
      <t>メイ</t>
    </rPh>
    <rPh sb="7" eb="9">
      <t>センタク</t>
    </rPh>
    <phoneticPr fontId="36"/>
  </si>
  <si>
    <t>01北海道</t>
  </si>
  <si>
    <t>02青森県</t>
    <rPh sb="4" eb="5">
      <t>ケン</t>
    </rPh>
    <phoneticPr fontId="36"/>
  </si>
  <si>
    <t>03岩手県</t>
    <rPh sb="4" eb="5">
      <t>ケン</t>
    </rPh>
    <phoneticPr fontId="36"/>
  </si>
  <si>
    <t>04宮城県</t>
    <phoneticPr fontId="36"/>
  </si>
  <si>
    <t>05秋田県</t>
    <phoneticPr fontId="36"/>
  </si>
  <si>
    <t>06山形県</t>
    <phoneticPr fontId="36"/>
  </si>
  <si>
    <t>07福島県</t>
    <phoneticPr fontId="36"/>
  </si>
  <si>
    <t>08茨城県</t>
    <phoneticPr fontId="36"/>
  </si>
  <si>
    <t>09栃木県</t>
    <phoneticPr fontId="36"/>
  </si>
  <si>
    <t>10群馬県</t>
    <phoneticPr fontId="36"/>
  </si>
  <si>
    <t>11埼玉県</t>
    <phoneticPr fontId="36"/>
  </si>
  <si>
    <t>12千葉県</t>
    <phoneticPr fontId="36"/>
  </si>
  <si>
    <t>13東京都</t>
    <rPh sb="4" eb="5">
      <t>ト</t>
    </rPh>
    <phoneticPr fontId="36"/>
  </si>
  <si>
    <t>14神奈川県</t>
    <phoneticPr fontId="36"/>
  </si>
  <si>
    <t>15新潟県</t>
    <phoneticPr fontId="36"/>
  </si>
  <si>
    <t>16富山県</t>
    <phoneticPr fontId="36"/>
  </si>
  <si>
    <t>17石川県</t>
    <phoneticPr fontId="36"/>
  </si>
  <si>
    <t>18福井県</t>
    <phoneticPr fontId="36"/>
  </si>
  <si>
    <t>19山梨県</t>
    <phoneticPr fontId="36"/>
  </si>
  <si>
    <t>20長野県</t>
    <phoneticPr fontId="36"/>
  </si>
  <si>
    <t>21岐阜県</t>
    <phoneticPr fontId="36"/>
  </si>
  <si>
    <t>22静岡県</t>
    <phoneticPr fontId="36"/>
  </si>
  <si>
    <t>23愛知県</t>
    <phoneticPr fontId="36"/>
  </si>
  <si>
    <t>24三重県</t>
    <phoneticPr fontId="36"/>
  </si>
  <si>
    <t>25滋賀県</t>
    <phoneticPr fontId="36"/>
  </si>
  <si>
    <t>26京都府</t>
    <rPh sb="4" eb="5">
      <t>フ</t>
    </rPh>
    <phoneticPr fontId="36"/>
  </si>
  <si>
    <t>27大阪府</t>
    <rPh sb="4" eb="5">
      <t>フ</t>
    </rPh>
    <phoneticPr fontId="36"/>
  </si>
  <si>
    <t>28兵庫県</t>
    <phoneticPr fontId="36"/>
  </si>
  <si>
    <t>29奈良県</t>
    <phoneticPr fontId="36"/>
  </si>
  <si>
    <t>30和歌山県</t>
    <phoneticPr fontId="36"/>
  </si>
  <si>
    <t>31鳥取県</t>
    <phoneticPr fontId="36"/>
  </si>
  <si>
    <t>32島根県</t>
    <phoneticPr fontId="36"/>
  </si>
  <si>
    <t>33岡山県</t>
    <phoneticPr fontId="36"/>
  </si>
  <si>
    <t>34広島県</t>
    <phoneticPr fontId="36"/>
  </si>
  <si>
    <t>35山口県</t>
    <phoneticPr fontId="36"/>
  </si>
  <si>
    <t>36徳島県</t>
    <phoneticPr fontId="36"/>
  </si>
  <si>
    <t>37香川県</t>
    <phoneticPr fontId="36"/>
  </si>
  <si>
    <t>38愛媛県</t>
    <phoneticPr fontId="36"/>
  </si>
  <si>
    <t>39高知県</t>
    <phoneticPr fontId="36"/>
  </si>
  <si>
    <t>40福岡県</t>
    <phoneticPr fontId="36"/>
  </si>
  <si>
    <t>41佐賀県</t>
    <phoneticPr fontId="36"/>
  </si>
  <si>
    <t>42長崎県</t>
    <phoneticPr fontId="36"/>
  </si>
  <si>
    <t>43熊本県</t>
    <phoneticPr fontId="36"/>
  </si>
  <si>
    <t>44大分県</t>
    <phoneticPr fontId="36"/>
  </si>
  <si>
    <t>45宮崎県</t>
    <phoneticPr fontId="36"/>
  </si>
  <si>
    <t>46鹿児島県</t>
    <phoneticPr fontId="36"/>
  </si>
  <si>
    <t>47沖縄県</t>
    <phoneticPr fontId="36"/>
  </si>
  <si>
    <t>【対象施設であることの申出】※該当する要件にチェックを入れること</t>
    <rPh sb="1" eb="3">
      <t>タイショウ</t>
    </rPh>
    <rPh sb="3" eb="5">
      <t>シセツ</t>
    </rPh>
    <rPh sb="11" eb="13">
      <t>モウシデ</t>
    </rPh>
    <rPh sb="15" eb="17">
      <t>ガイトウ</t>
    </rPh>
    <rPh sb="19" eb="21">
      <t>ヨウケン</t>
    </rPh>
    <rPh sb="27" eb="28">
      <t>イ</t>
    </rPh>
    <phoneticPr fontId="36"/>
  </si>
  <si>
    <t>【その他要件を満たすことの確認・誓約等】</t>
    <rPh sb="3" eb="4">
      <t>ホカ</t>
    </rPh>
    <rPh sb="4" eb="6">
      <t>ヨウケン</t>
    </rPh>
    <rPh sb="7" eb="8">
      <t>ミ</t>
    </rPh>
    <rPh sb="13" eb="15">
      <t>カクニン</t>
    </rPh>
    <rPh sb="16" eb="18">
      <t>セイヤク</t>
    </rPh>
    <rPh sb="18" eb="19">
      <t>トウ</t>
    </rPh>
    <phoneticPr fontId="36"/>
  </si>
  <si>
    <t>①：令和８年６月１日時点で令和８年度診療報酬改定による見直し後のベースアップ評価料を届け出る。</t>
    <rPh sb="2" eb="4">
      <t>レイワ</t>
    </rPh>
    <rPh sb="5" eb="6">
      <t>ネン</t>
    </rPh>
    <rPh sb="7" eb="8">
      <t>ガツ</t>
    </rPh>
    <rPh sb="9" eb="10">
      <t>ニチ</t>
    </rPh>
    <rPh sb="10" eb="12">
      <t>ジテン</t>
    </rPh>
    <rPh sb="13" eb="15">
      <t>レイワ</t>
    </rPh>
    <rPh sb="16" eb="18">
      <t>ネンド</t>
    </rPh>
    <rPh sb="18" eb="20">
      <t>シンリョウ</t>
    </rPh>
    <rPh sb="20" eb="22">
      <t>ホウシュウ</t>
    </rPh>
    <rPh sb="22" eb="24">
      <t>カイテイ</t>
    </rPh>
    <rPh sb="27" eb="29">
      <t>ミナオ</t>
    </rPh>
    <rPh sb="30" eb="31">
      <t>ゴ</t>
    </rPh>
    <rPh sb="38" eb="40">
      <t>ヒョウカ</t>
    </rPh>
    <rPh sb="40" eb="41">
      <t>リョウ</t>
    </rPh>
    <rPh sb="42" eb="43">
      <t>トド</t>
    </rPh>
    <rPh sb="44" eb="45">
      <t>デ</t>
    </rPh>
    <phoneticPr fontId="36"/>
  </si>
  <si>
    <t>（②、③、④の重複可）</t>
    <rPh sb="7" eb="9">
      <t>チョウフク</t>
    </rPh>
    <rPh sb="9" eb="10">
      <t>カ</t>
    </rPh>
    <phoneticPr fontId="35"/>
  </si>
  <si>
    <t>申請日：</t>
    <rPh sb="0" eb="3">
      <t>シンセイビ</t>
    </rPh>
    <phoneticPr fontId="36"/>
  </si>
  <si>
    <t>【申請者】</t>
    <rPh sb="1" eb="4">
      <t>シンセイシャ</t>
    </rPh>
    <phoneticPr fontId="46"/>
  </si>
  <si>
    <t>〒</t>
    <phoneticPr fontId="46"/>
  </si>
  <si>
    <t>―</t>
    <phoneticPr fontId="46"/>
  </si>
  <si>
    <t>開設者住所：</t>
    <rPh sb="0" eb="3">
      <t>カイセツシャ</t>
    </rPh>
    <rPh sb="3" eb="5">
      <t>ジュウショ</t>
    </rPh>
    <phoneticPr fontId="46"/>
  </si>
  <si>
    <t>・</t>
    <phoneticPr fontId="46"/>
  </si>
  <si>
    <t>電話番号：</t>
    <rPh sb="0" eb="2">
      <t>デンワ</t>
    </rPh>
    <rPh sb="2" eb="4">
      <t>バンゴウ</t>
    </rPh>
    <phoneticPr fontId="46"/>
  </si>
  <si>
    <t>住所</t>
    <rPh sb="0" eb="2">
      <t>ジュウショ</t>
    </rPh>
    <phoneticPr fontId="46"/>
  </si>
  <si>
    <t>振込口座情報関係（通帳の写し等）</t>
    <rPh sb="0" eb="2">
      <t>フリコミ</t>
    </rPh>
    <rPh sb="2" eb="4">
      <t>コウザ</t>
    </rPh>
    <rPh sb="4" eb="6">
      <t>ジョウホウ</t>
    </rPh>
    <rPh sb="6" eb="8">
      <t>カンケイ</t>
    </rPh>
    <rPh sb="9" eb="11">
      <t>ツウチョウ</t>
    </rPh>
    <rPh sb="12" eb="13">
      <t>ウツ</t>
    </rPh>
    <rPh sb="14" eb="15">
      <t>ナド</t>
    </rPh>
    <phoneticPr fontId="46"/>
  </si>
  <si>
    <t>フリガナ</t>
    <phoneticPr fontId="46"/>
  </si>
  <si>
    <t>開設者名
（口座名義人）</t>
    <rPh sb="0" eb="3">
      <t>カイセツシャ</t>
    </rPh>
    <rPh sb="6" eb="11">
      <t>コウザメイギニン</t>
    </rPh>
    <phoneticPr fontId="36"/>
  </si>
  <si>
    <t>委　　任　　状</t>
    <rPh sb="0" eb="1">
      <t>イ</t>
    </rPh>
    <rPh sb="3" eb="4">
      <t>ニン</t>
    </rPh>
    <rPh sb="6" eb="7">
      <t>ジョウ</t>
    </rPh>
    <phoneticPr fontId="46"/>
  </si>
  <si>
    <t>私は、下記１の者を代理人と定め、下記２に規定する事項を委任します。</t>
    <rPh sb="0" eb="1">
      <t>ワタシ</t>
    </rPh>
    <rPh sb="3" eb="5">
      <t>カキ</t>
    </rPh>
    <rPh sb="7" eb="8">
      <t>モノ</t>
    </rPh>
    <rPh sb="9" eb="12">
      <t>ダイリニン</t>
    </rPh>
    <rPh sb="13" eb="14">
      <t>サダ</t>
    </rPh>
    <rPh sb="16" eb="18">
      <t>カキ</t>
    </rPh>
    <rPh sb="20" eb="22">
      <t>キテイ</t>
    </rPh>
    <rPh sb="24" eb="26">
      <t>ジコウ</t>
    </rPh>
    <rPh sb="27" eb="29">
      <t>イニン</t>
    </rPh>
    <phoneticPr fontId="46"/>
  </si>
  <si>
    <t>記</t>
    <rPh sb="0" eb="1">
      <t>キ</t>
    </rPh>
    <phoneticPr fontId="46"/>
  </si>
  <si>
    <t>１　代理人</t>
    <rPh sb="2" eb="5">
      <t>ダイリニン</t>
    </rPh>
    <phoneticPr fontId="46"/>
  </si>
  <si>
    <t>郵便番号</t>
    <rPh sb="0" eb="4">
      <t>ユウビンバンゴウ</t>
    </rPh>
    <phoneticPr fontId="46"/>
  </si>
  <si>
    <t>－</t>
    <phoneticPr fontId="46"/>
  </si>
  <si>
    <t>(商号等ｶﾅ)</t>
    <rPh sb="1" eb="4">
      <t>ショウゴウトウ</t>
    </rPh>
    <phoneticPr fontId="46"/>
  </si>
  <si>
    <t>商号等</t>
    <rPh sb="0" eb="1">
      <t>ショウ</t>
    </rPh>
    <rPh sb="1" eb="2">
      <t>ゴウ</t>
    </rPh>
    <rPh sb="2" eb="3">
      <t>トウ</t>
    </rPh>
    <phoneticPr fontId="46"/>
  </si>
  <si>
    <t>代表者職氏名</t>
    <rPh sb="0" eb="3">
      <t>ダイヒョウシャ</t>
    </rPh>
    <rPh sb="3" eb="4">
      <t>ショク</t>
    </rPh>
    <rPh sb="4" eb="6">
      <t>シメイ</t>
    </rPh>
    <phoneticPr fontId="46"/>
  </si>
  <si>
    <t>２　委任事項</t>
    <rPh sb="2" eb="6">
      <t>イニンジコウ</t>
    </rPh>
    <phoneticPr fontId="46"/>
  </si>
  <si>
    <t>委任者</t>
    <rPh sb="0" eb="3">
      <t>イニンシャ</t>
    </rPh>
    <phoneticPr fontId="46"/>
  </si>
  <si>
    <t>商号等</t>
    <rPh sb="0" eb="2">
      <t>ショウゴウ</t>
    </rPh>
    <rPh sb="2" eb="3">
      <t>トウ</t>
    </rPh>
    <phoneticPr fontId="46"/>
  </si>
  <si>
    <t>※受任者の押印を省略する場合</t>
    <rPh sb="1" eb="4">
      <t>ジュニンシャ</t>
    </rPh>
    <rPh sb="5" eb="7">
      <t>オウイン</t>
    </rPh>
    <rPh sb="8" eb="10">
      <t>ショウリャク</t>
    </rPh>
    <rPh sb="12" eb="14">
      <t>バアイ</t>
    </rPh>
    <phoneticPr fontId="46"/>
  </si>
  <si>
    <t>書類発行責任者氏名</t>
    <rPh sb="0" eb="7">
      <t>ショルイハッコウセキニンシャ</t>
    </rPh>
    <rPh sb="7" eb="9">
      <t>シメイ</t>
    </rPh>
    <phoneticPr fontId="46"/>
  </si>
  <si>
    <t>責任者連絡先</t>
    <rPh sb="0" eb="3">
      <t>セキニンシャ</t>
    </rPh>
    <rPh sb="3" eb="6">
      <t>レンラクサキ</t>
    </rPh>
    <phoneticPr fontId="46"/>
  </si>
  <si>
    <t>担当者氏名</t>
    <rPh sb="0" eb="3">
      <t>タントウシャ</t>
    </rPh>
    <rPh sb="3" eb="5">
      <t>シメイ</t>
    </rPh>
    <phoneticPr fontId="46"/>
  </si>
  <si>
    <t>担当者連絡先</t>
    <rPh sb="0" eb="3">
      <t>タントウシャ</t>
    </rPh>
    <rPh sb="3" eb="6">
      <t>レンラクサキ</t>
    </rPh>
    <phoneticPr fontId="46"/>
  </si>
  <si>
    <t>書類発行責任者氏名</t>
    <rPh sb="0" eb="2">
      <t>ショルイ</t>
    </rPh>
    <rPh sb="2" eb="4">
      <t>ハッコウ</t>
    </rPh>
    <rPh sb="4" eb="7">
      <t>セキニンシャ</t>
    </rPh>
    <rPh sb="7" eb="9">
      <t>シメイ</t>
    </rPh>
    <phoneticPr fontId="36"/>
  </si>
  <si>
    <t>連絡先e-mail</t>
    <rPh sb="0" eb="3">
      <t>レンラクサキ</t>
    </rPh>
    <phoneticPr fontId="36"/>
  </si>
  <si>
    <t>誓約事項</t>
    <rPh sb="0" eb="2">
      <t>セイヤク</t>
    </rPh>
    <rPh sb="2" eb="4">
      <t>ジコウ</t>
    </rPh>
    <phoneticPr fontId="36"/>
  </si>
  <si>
    <t>（振込口座情報）</t>
    <rPh sb="1" eb="3">
      <t>フリコミ</t>
    </rPh>
    <rPh sb="3" eb="5">
      <t>コウザ</t>
    </rPh>
    <rPh sb="5" eb="7">
      <t>ジョウホウ</t>
    </rPh>
    <phoneticPr fontId="46"/>
  </si>
  <si>
    <t>※１申請あたり１口座です。</t>
    <rPh sb="2" eb="4">
      <t>シンセイ</t>
    </rPh>
    <rPh sb="8" eb="10">
      <t>コウザ</t>
    </rPh>
    <phoneticPr fontId="46"/>
  </si>
  <si>
    <t>預金種類</t>
    <rPh sb="0" eb="2">
      <t>ヨキン</t>
    </rPh>
    <rPh sb="2" eb="4">
      <t>シュルイ</t>
    </rPh>
    <phoneticPr fontId="36"/>
  </si>
  <si>
    <t>（1：普通　2：当座　4：貯蓄）</t>
    <phoneticPr fontId="46"/>
  </si>
  <si>
    <t>口座番号
（右詰め）</t>
    <rPh sb="6" eb="7">
      <t>ミギ</t>
    </rPh>
    <phoneticPr fontId="36"/>
  </si>
  <si>
    <t>口座名義</t>
    <rPh sb="0" eb="2">
      <t>コウザ</t>
    </rPh>
    <rPh sb="2" eb="4">
      <t>メイギ</t>
    </rPh>
    <phoneticPr fontId="36"/>
  </si>
  <si>
    <t>（注）</t>
    <rPh sb="1" eb="2">
      <t>チュウ</t>
    </rPh>
    <phoneticPr fontId="36"/>
  </si>
  <si>
    <t>（誓約事項）</t>
    <rPh sb="1" eb="3">
      <t>セイヤク</t>
    </rPh>
    <phoneticPr fontId="46"/>
  </si>
  <si>
    <t>標記について、下記のとおり補助金を交付されるよう関係書類を添えて申請（請求）します。</t>
    <rPh sb="7" eb="9">
      <t>カキ</t>
    </rPh>
    <rPh sb="13" eb="15">
      <t>ホジョ</t>
    </rPh>
    <rPh sb="15" eb="16">
      <t>カネ</t>
    </rPh>
    <rPh sb="17" eb="19">
      <t>コウフ</t>
    </rPh>
    <rPh sb="24" eb="26">
      <t>カンケイ</t>
    </rPh>
    <rPh sb="26" eb="28">
      <t>ショルイ</t>
    </rPh>
    <rPh sb="29" eb="30">
      <t>ソ</t>
    </rPh>
    <rPh sb="35" eb="37">
      <t>セイキュウ</t>
    </rPh>
    <phoneticPr fontId="36"/>
  </si>
  <si>
    <t>（交付要件の確認）</t>
    <rPh sb="1" eb="3">
      <t>コウフ</t>
    </rPh>
    <rPh sb="3" eb="5">
      <t>ヨウケン</t>
    </rPh>
    <rPh sb="6" eb="8">
      <t>カクニン</t>
    </rPh>
    <phoneticPr fontId="46"/>
  </si>
  <si>
    <t>　　２．振込口座情報を記入してください。</t>
    <rPh sb="4" eb="8">
      <t>フリコミコウザ</t>
    </rPh>
    <rPh sb="8" eb="10">
      <t>ジョウホウ</t>
    </rPh>
    <rPh sb="11" eb="13">
      <t>キニュウ</t>
    </rPh>
    <phoneticPr fontId="36"/>
  </si>
  <si>
    <t>　　３．添付書類</t>
    <rPh sb="4" eb="6">
      <t>テンプ</t>
    </rPh>
    <rPh sb="6" eb="8">
      <t>ショルイ</t>
    </rPh>
    <phoneticPr fontId="46"/>
  </si>
  <si>
    <t>(ﾌﾘｶﾞﾅ)</t>
    <phoneticPr fontId="46"/>
  </si>
  <si>
    <r>
      <rPr>
        <sz val="10"/>
        <color theme="1"/>
        <rFont val="ＭＳ 明朝"/>
        <family val="1"/>
        <charset val="128"/>
      </rPr>
      <t>開設者名：</t>
    </r>
    <r>
      <rPr>
        <sz val="12"/>
        <color theme="1"/>
        <rFont val="ＭＳ 明朝"/>
        <family val="1"/>
        <charset val="128"/>
      </rPr>
      <t xml:space="preserve">
</t>
    </r>
    <r>
      <rPr>
        <sz val="8"/>
        <rFont val="ＭＳ 明朝"/>
        <family val="1"/>
        <charset val="128"/>
      </rPr>
      <t>（法人又は個人名称）</t>
    </r>
    <rPh sb="0" eb="3">
      <t>カイセツシャ</t>
    </rPh>
    <rPh sb="3" eb="4">
      <t>メイ</t>
    </rPh>
    <rPh sb="7" eb="9">
      <t>ホウジン</t>
    </rPh>
    <rPh sb="9" eb="10">
      <t>マタ</t>
    </rPh>
    <rPh sb="11" eb="13">
      <t>コジン</t>
    </rPh>
    <rPh sb="13" eb="15">
      <t>メイショウ</t>
    </rPh>
    <phoneticPr fontId="46"/>
  </si>
  <si>
    <t>申請書兼概算払請求書の「３　振込口座情報」が分かる通帳の写しを提出してください。</t>
    <rPh sb="0" eb="3">
      <t>シンセイショ</t>
    </rPh>
    <rPh sb="3" eb="4">
      <t>ケン</t>
    </rPh>
    <rPh sb="4" eb="6">
      <t>ガイサン</t>
    </rPh>
    <rPh sb="6" eb="7">
      <t>バラ</t>
    </rPh>
    <rPh sb="7" eb="10">
      <t>セイキュウショ</t>
    </rPh>
    <phoneticPr fontId="46"/>
  </si>
  <si>
    <t xml:space="preserve">  記載内容と齟齬がないことを確認します。</t>
    <phoneticPr fontId="46"/>
  </si>
  <si>
    <t>① 申請区分</t>
    <rPh sb="2" eb="6">
      <t>シンセイクブン</t>
    </rPh>
    <phoneticPr fontId="35"/>
  </si>
  <si>
    <t>区分</t>
    <rPh sb="0" eb="2">
      <t>クブン</t>
    </rPh>
    <phoneticPr fontId="35"/>
  </si>
  <si>
    <t>区分A</t>
    <rPh sb="0" eb="2">
      <t>クブン</t>
    </rPh>
    <phoneticPr fontId="35"/>
  </si>
  <si>
    <t>区分B</t>
    <rPh sb="0" eb="2">
      <t>クブン</t>
    </rPh>
    <phoneticPr fontId="35"/>
  </si>
  <si>
    <t>区分C</t>
    <rPh sb="0" eb="2">
      <t>クブン</t>
    </rPh>
    <phoneticPr fontId="35"/>
  </si>
  <si>
    <t>②申請額の算定</t>
    <rPh sb="1" eb="3">
      <t>シンセイ</t>
    </rPh>
    <rPh sb="3" eb="4">
      <t>ガク</t>
    </rPh>
    <rPh sb="5" eb="7">
      <t>サンテイ</t>
    </rPh>
    <phoneticPr fontId="35"/>
  </si>
  <si>
    <t>薬局所在地</t>
    <rPh sb="0" eb="2">
      <t>ヤッキョク</t>
    </rPh>
    <rPh sb="2" eb="5">
      <t>ショザイチ</t>
    </rPh>
    <phoneticPr fontId="71"/>
  </si>
  <si>
    <t>賃上げ支援（円）</t>
    <rPh sb="0" eb="2">
      <t>チンア</t>
    </rPh>
    <rPh sb="3" eb="5">
      <t>シエン</t>
    </rPh>
    <rPh sb="6" eb="7">
      <t>エン</t>
    </rPh>
    <phoneticPr fontId="71"/>
  </si>
  <si>
    <t>物価支援（円）</t>
    <rPh sb="0" eb="2">
      <t>ブッカ</t>
    </rPh>
    <rPh sb="2" eb="4">
      <t>シエン</t>
    </rPh>
    <rPh sb="5" eb="6">
      <t>エン</t>
    </rPh>
    <phoneticPr fontId="71"/>
  </si>
  <si>
    <t>合計額</t>
    <rPh sb="0" eb="2">
      <t>ゴウケイ</t>
    </rPh>
    <rPh sb="2" eb="3">
      <t>ガク</t>
    </rPh>
    <phoneticPr fontId="35"/>
  </si>
  <si>
    <t>単価
区分A:145,000
区分B:105,000
区分C:70,000</t>
    <rPh sb="0" eb="2">
      <t>タンカ</t>
    </rPh>
    <phoneticPr fontId="35"/>
  </si>
  <si>
    <t>申請額</t>
    <rPh sb="0" eb="3">
      <t>シンセイガク</t>
    </rPh>
    <phoneticPr fontId="35"/>
  </si>
  <si>
    <t>単価
区分A:85,000
区分B:75,000
区分C:50,000</t>
    <rPh sb="0" eb="2">
      <t>タンカ</t>
    </rPh>
    <phoneticPr fontId="35"/>
  </si>
  <si>
    <t>賃上げ支援事業誓約書</t>
    <rPh sb="0" eb="2">
      <t>チンア</t>
    </rPh>
    <rPh sb="3" eb="5">
      <t>シエン</t>
    </rPh>
    <rPh sb="5" eb="7">
      <t>ジギョウ</t>
    </rPh>
    <rPh sb="7" eb="10">
      <t>セイヤクショ</t>
    </rPh>
    <phoneticPr fontId="36"/>
  </si>
  <si>
    <t>賃上げ支援事業に関して、次のとおり誓約します。また、誓約した内容のいずれかに虚偽が判明した場合は、補助金を返還します。</t>
    <rPh sb="0" eb="2">
      <t>チンア</t>
    </rPh>
    <rPh sb="3" eb="5">
      <t>シエン</t>
    </rPh>
    <rPh sb="5" eb="7">
      <t>ジギョウ</t>
    </rPh>
    <rPh sb="8" eb="9">
      <t>カン</t>
    </rPh>
    <rPh sb="12" eb="13">
      <t>ツギ</t>
    </rPh>
    <rPh sb="17" eb="19">
      <t>セイヤク</t>
    </rPh>
    <rPh sb="26" eb="28">
      <t>セイヤク</t>
    </rPh>
    <rPh sb="30" eb="32">
      <t>ナイヨウ</t>
    </rPh>
    <rPh sb="38" eb="40">
      <t>キョギ</t>
    </rPh>
    <rPh sb="41" eb="43">
      <t>ハンメイ</t>
    </rPh>
    <rPh sb="45" eb="47">
      <t>バアイ</t>
    </rPh>
    <rPh sb="49" eb="52">
      <t>ホジョキン</t>
    </rPh>
    <rPh sb="53" eb="55">
      <t>ヘンカン</t>
    </rPh>
    <phoneticPr fontId="36"/>
  </si>
  <si>
    <t>⑦：著しく偏った配分は行っていない。</t>
    <rPh sb="2" eb="3">
      <t>イチジル</t>
    </rPh>
    <rPh sb="5" eb="6">
      <t>カタヨ</t>
    </rPh>
    <rPh sb="8" eb="10">
      <t>ハイブン</t>
    </rPh>
    <rPh sb="11" eb="12">
      <t>オコナ</t>
    </rPh>
    <phoneticPr fontId="35"/>
  </si>
  <si>
    <t>⑨：労働保険料の納付が適正に行われている。</t>
    <phoneticPr fontId="35"/>
  </si>
  <si>
    <t>郵便番号</t>
    <rPh sb="0" eb="2">
      <t>ユウビン</t>
    </rPh>
    <rPh sb="2" eb="4">
      <t>バンゴウ</t>
    </rPh>
    <phoneticPr fontId="35"/>
  </si>
  <si>
    <t>開設者住所</t>
    <rPh sb="0" eb="3">
      <t>カイセツシャ</t>
    </rPh>
    <rPh sb="3" eb="5">
      <t>ジュウショ</t>
    </rPh>
    <phoneticPr fontId="35"/>
  </si>
  <si>
    <t>開設者名
（法人又は個人名称）</t>
    <rPh sb="0" eb="3">
      <t>カイセツシャ</t>
    </rPh>
    <rPh sb="3" eb="4">
      <t>メイ</t>
    </rPh>
    <phoneticPr fontId="35"/>
  </si>
  <si>
    <t>代表者職・氏名
（個人開設の場合は不要）</t>
    <rPh sb="0" eb="3">
      <t>ダイヒョウシャ</t>
    </rPh>
    <rPh sb="3" eb="4">
      <t>ショク</t>
    </rPh>
    <rPh sb="5" eb="7">
      <t>シメイ</t>
    </rPh>
    <phoneticPr fontId="35"/>
  </si>
  <si>
    <t>　</t>
    <phoneticPr fontId="35"/>
  </si>
  <si>
    <t>※自動計算</t>
    <rPh sb="1" eb="3">
      <t>ジドウ</t>
    </rPh>
    <rPh sb="3" eb="5">
      <t>ケイサン</t>
    </rPh>
    <phoneticPr fontId="35"/>
  </si>
  <si>
    <t>　行政処分を受けたことはありません。</t>
    <phoneticPr fontId="35"/>
  </si>
  <si>
    <t>　が提供されることに同意します。</t>
    <phoneticPr fontId="35"/>
  </si>
  <si>
    <t>保険薬局　薬局コード
（※左詰めで記載）</t>
    <phoneticPr fontId="35"/>
  </si>
  <si>
    <t>No.</t>
    <phoneticPr fontId="35"/>
  </si>
  <si>
    <t>申請者が所属する同一グループ内の保険薬局数…</t>
    <rPh sb="0" eb="3">
      <t>シンセイシャ</t>
    </rPh>
    <rPh sb="4" eb="6">
      <t>ショゾク</t>
    </rPh>
    <rPh sb="8" eb="10">
      <t>ドウイツ</t>
    </rPh>
    <rPh sb="14" eb="15">
      <t>ナイ</t>
    </rPh>
    <rPh sb="16" eb="20">
      <t>ホケンヤッキョク</t>
    </rPh>
    <rPh sb="20" eb="21">
      <t>スウ</t>
    </rPh>
    <phoneticPr fontId="35"/>
  </si>
  <si>
    <t>管理者氏名</t>
    <rPh sb="0" eb="3">
      <t>カンリシャ</t>
    </rPh>
    <rPh sb="3" eb="5">
      <t>シメイ</t>
    </rPh>
    <phoneticPr fontId="35"/>
  </si>
  <si>
    <r>
      <rPr>
        <sz val="12"/>
        <color theme="1"/>
        <rFont val="ＭＳ ゴシック"/>
        <family val="3"/>
        <charset val="128"/>
      </rPr>
      <t>開設者名</t>
    </r>
    <r>
      <rPr>
        <sz val="11"/>
        <color theme="1"/>
        <rFont val="ＭＳ ゴシック"/>
        <family val="2"/>
        <charset val="128"/>
      </rPr>
      <t>（法人名又は個人氏名）</t>
    </r>
    <rPh sb="0" eb="3">
      <t>カイセツシャ</t>
    </rPh>
    <rPh sb="3" eb="4">
      <t>メイ</t>
    </rPh>
    <rPh sb="5" eb="7">
      <t>ホウジン</t>
    </rPh>
    <rPh sb="7" eb="8">
      <t>メイ</t>
    </rPh>
    <rPh sb="8" eb="9">
      <t>マタ</t>
    </rPh>
    <rPh sb="10" eb="12">
      <t>コジン</t>
    </rPh>
    <rPh sb="12" eb="14">
      <t>シメイ</t>
    </rPh>
    <phoneticPr fontId="46"/>
  </si>
  <si>
    <r>
      <rPr>
        <sz val="12"/>
        <color theme="1"/>
        <rFont val="ＭＳ ゴシック"/>
        <family val="3"/>
        <charset val="128"/>
      </rPr>
      <t>代表者職氏名</t>
    </r>
    <r>
      <rPr>
        <sz val="11"/>
        <color theme="1"/>
        <rFont val="ＭＳ ゴシック"/>
        <family val="3"/>
        <charset val="128"/>
      </rPr>
      <t>（法人の場合のみ）</t>
    </r>
    <rPh sb="0" eb="3">
      <t>ダイヒョウシャ</t>
    </rPh>
    <rPh sb="3" eb="4">
      <t>ショク</t>
    </rPh>
    <rPh sb="4" eb="6">
      <t>シメイ</t>
    </rPh>
    <rPh sb="7" eb="9">
      <t>ホウジン</t>
    </rPh>
    <rPh sb="10" eb="12">
      <t>バアイ</t>
    </rPh>
    <phoneticPr fontId="46"/>
  </si>
  <si>
    <t>開設者電話番号</t>
    <rPh sb="0" eb="3">
      <t>カイセツシャ</t>
    </rPh>
    <rPh sb="3" eb="5">
      <t>デンワ</t>
    </rPh>
    <rPh sb="5" eb="7">
      <t>バンゴウ</t>
    </rPh>
    <phoneticPr fontId="46"/>
  </si>
  <si>
    <t>※自動算出</t>
    <rPh sb="1" eb="3">
      <t>ジドウ</t>
    </rPh>
    <rPh sb="3" eb="5">
      <t>サンシュツ</t>
    </rPh>
    <phoneticPr fontId="35"/>
  </si>
  <si>
    <t>※１　地方厚生（支）局へ届出を行っている「保険薬局における施設基準届出状況報告書または特掲診療料の施設基準等に係る届出書」に記載している</t>
    <phoneticPr fontId="35"/>
  </si>
  <si>
    <t>　　　令和７年（2025年）４月30日時点の数になります。</t>
    <phoneticPr fontId="35"/>
  </si>
  <si>
    <r>
      <t>店舗</t>
    </r>
    <r>
      <rPr>
        <b/>
        <sz val="14"/>
        <color rgb="FFFF0000"/>
        <rFont val="ＭＳ ゴシック"/>
        <family val="3"/>
        <charset val="128"/>
      </rPr>
      <t>（※１）</t>
    </r>
    <rPh sb="0" eb="2">
      <t>テンポ</t>
    </rPh>
    <phoneticPr fontId="35"/>
  </si>
  <si>
    <t>申請薬局一覧</t>
    <rPh sb="0" eb="2">
      <t>シンセイ</t>
    </rPh>
    <rPh sb="2" eb="4">
      <t>ヤッキョク</t>
    </rPh>
    <rPh sb="4" eb="6">
      <t>イチラン</t>
    </rPh>
    <phoneticPr fontId="71"/>
  </si>
  <si>
    <t>１．申請薬局一覧（別紙１）</t>
    <rPh sb="2" eb="4">
      <t>シンセイ</t>
    </rPh>
    <rPh sb="4" eb="6">
      <t>ヤッキョク</t>
    </rPh>
    <rPh sb="6" eb="8">
      <t>イチラン</t>
    </rPh>
    <phoneticPr fontId="46"/>
  </si>
  <si>
    <t>⑧：労働基準法、労働災害補償保険法、最低賃金法、労働安全衛生法、雇用保険法その他の労働に関する法令に違反し、罰金以上の刑に</t>
    <phoneticPr fontId="35"/>
  </si>
  <si>
    <t>　　処せられていない。</t>
    <phoneticPr fontId="35"/>
  </si>
  <si>
    <t>　　の水準を維持又は拡大する。</t>
    <phoneticPr fontId="35"/>
  </si>
  <si>
    <t>　　から令和８年５月までの間の当該2.0％を上回る部分に充てる。</t>
    <phoneticPr fontId="35"/>
  </si>
  <si>
    <t>④：令和７年度の対象職員のベースアップが令和７年３月31日時点の賃金水準と比較して2.0％を上回って実施しており、令和７年12月</t>
    <phoneticPr fontId="35"/>
  </si>
  <si>
    <t>申請の
有無</t>
    <rPh sb="0" eb="2">
      <t>シンセイ</t>
    </rPh>
    <rPh sb="4" eb="6">
      <t>ウム</t>
    </rPh>
    <phoneticPr fontId="35"/>
  </si>
  <si>
    <r>
      <rPr>
        <sz val="10"/>
        <color theme="1"/>
        <rFont val="ＭＳ 明朝"/>
        <family val="1"/>
        <charset val="128"/>
      </rPr>
      <t>代表者職・氏名：</t>
    </r>
    <r>
      <rPr>
        <sz val="12"/>
        <color theme="1"/>
        <rFont val="ＭＳ 明朝"/>
        <family val="1"/>
        <charset val="128"/>
      </rPr>
      <t xml:space="preserve">
</t>
    </r>
    <r>
      <rPr>
        <sz val="6"/>
        <color theme="1"/>
        <rFont val="ＭＳ 明朝"/>
        <family val="1"/>
        <charset val="128"/>
      </rPr>
      <t>（個人開設の場合は不要）</t>
    </r>
    <rPh sb="3" eb="4">
      <t>ショク</t>
    </rPh>
    <rPh sb="5" eb="6">
      <t>シ</t>
    </rPh>
    <rPh sb="10" eb="14">
      <t>コジンカイセツ</t>
    </rPh>
    <rPh sb="15" eb="17">
      <t>バアイ</t>
    </rPh>
    <rPh sb="18" eb="20">
      <t>フヨウ</t>
    </rPh>
    <phoneticPr fontId="46"/>
  </si>
  <si>
    <t>　します。</t>
    <phoneticPr fontId="35"/>
  </si>
  <si>
    <t>　とみなされることに同意します。</t>
    <phoneticPr fontId="35"/>
  </si>
  <si>
    <t>⑤：本事業の交付額は②～④のために支出する。</t>
    <rPh sb="6" eb="9">
      <t>コウフガク</t>
    </rPh>
    <rPh sb="17" eb="19">
      <t>シシュツ</t>
    </rPh>
    <phoneticPr fontId="35"/>
  </si>
  <si>
    <t>②：本事業の交付額を活用して令和７年12月から令和８年５月までのベースアップを実施し、令和８年６月１日から当該ベースアップ</t>
    <rPh sb="6" eb="9">
      <t>コウフガク</t>
    </rPh>
    <rPh sb="14" eb="16">
      <t>レイワ</t>
    </rPh>
    <rPh sb="17" eb="18">
      <t>ネン</t>
    </rPh>
    <rPh sb="20" eb="21">
      <t>ガツ</t>
    </rPh>
    <rPh sb="23" eb="25">
      <t>レイワ</t>
    </rPh>
    <rPh sb="26" eb="27">
      <t>ネン</t>
    </rPh>
    <rPh sb="28" eb="29">
      <t>ガツ</t>
    </rPh>
    <phoneticPr fontId="36"/>
  </si>
  <si>
    <t>③：賃金表等や給与規程等の変更に時間を要するため、本事業の交付額を活用して令和７年12月から令和８年３月までのベースアップに</t>
    <rPh sb="29" eb="32">
      <t>コウフガク</t>
    </rPh>
    <rPh sb="37" eb="39">
      <t>レイワ</t>
    </rPh>
    <rPh sb="40" eb="41">
      <t>ネン</t>
    </rPh>
    <rPh sb="43" eb="44">
      <t>ガツ</t>
    </rPh>
    <rPh sb="46" eb="48">
      <t>レイワ</t>
    </rPh>
    <rPh sb="49" eb="50">
      <t>ネン</t>
    </rPh>
    <rPh sb="51" eb="52">
      <t>ガツ</t>
    </rPh>
    <phoneticPr fontId="35"/>
  </si>
  <si>
    <t>⑥：本事業により賃金改善を行う時点から令和８年５月までの間、賃金項目（業績等に応じて変動するものを除く。）の水準を</t>
    <rPh sb="2" eb="3">
      <t>ホン</t>
    </rPh>
    <rPh sb="3" eb="5">
      <t>ジギョウ</t>
    </rPh>
    <rPh sb="8" eb="10">
      <t>チンギン</t>
    </rPh>
    <rPh sb="10" eb="12">
      <t>カイゼン</t>
    </rPh>
    <rPh sb="13" eb="14">
      <t>オコナ</t>
    </rPh>
    <rPh sb="15" eb="17">
      <t>ジテン</t>
    </rPh>
    <rPh sb="19" eb="21">
      <t>レイワ</t>
    </rPh>
    <rPh sb="22" eb="23">
      <t>ネン</t>
    </rPh>
    <rPh sb="24" eb="25">
      <t>ガツ</t>
    </rPh>
    <rPh sb="28" eb="29">
      <t>アイダ</t>
    </rPh>
    <rPh sb="30" eb="32">
      <t>チンギン</t>
    </rPh>
    <rPh sb="32" eb="34">
      <t>コウモク</t>
    </rPh>
    <rPh sb="35" eb="37">
      <t>ギョウセキ</t>
    </rPh>
    <rPh sb="37" eb="38">
      <t>トウ</t>
    </rPh>
    <rPh sb="39" eb="40">
      <t>オウ</t>
    </rPh>
    <rPh sb="42" eb="44">
      <t>ヘンドウ</t>
    </rPh>
    <rPh sb="49" eb="50">
      <t>ノゾ</t>
    </rPh>
    <phoneticPr fontId="35"/>
  </si>
  <si>
    <t>　　低下させていない。</t>
    <phoneticPr fontId="35"/>
  </si>
  <si>
    <t>　　した対象職員のベースアップを実施する。</t>
    <phoneticPr fontId="35"/>
  </si>
  <si>
    <t>　　ついては一時金又は特別手当を支給し、令和８年４月から令和８年５月までベースアップを行った上で、令和８年６月１日から交付</t>
    <rPh sb="20" eb="22">
      <t>レイワ</t>
    </rPh>
    <rPh sb="23" eb="24">
      <t>ネン</t>
    </rPh>
    <rPh sb="25" eb="26">
      <t>ガツ</t>
    </rPh>
    <rPh sb="28" eb="30">
      <t>レイワ</t>
    </rPh>
    <rPh sb="31" eb="32">
      <t>ネン</t>
    </rPh>
    <rPh sb="33" eb="34">
      <t>ガツ</t>
    </rPh>
    <rPh sb="43" eb="44">
      <t>オコナ</t>
    </rPh>
    <rPh sb="46" eb="47">
      <t>ウエ</t>
    </rPh>
    <rPh sb="59" eb="61">
      <t>コウフ</t>
    </rPh>
    <phoneticPr fontId="35"/>
  </si>
  <si>
    <t>　ことに同意します。</t>
    <rPh sb="4" eb="5">
      <t>ドウ</t>
    </rPh>
    <phoneticPr fontId="35"/>
  </si>
  <si>
    <t>　該不備を解消しなかった場合、補助金の支給を辞退したものとみなし、交付決定が取り消される</t>
    <rPh sb="1" eb="2">
      <t>ガイ</t>
    </rPh>
    <rPh sb="2" eb="4">
      <t>フビ</t>
    </rPh>
    <phoneticPr fontId="35"/>
  </si>
  <si>
    <r>
      <t>２．賃上げ支援事業誓約書（別紙２）</t>
    </r>
    <r>
      <rPr>
        <sz val="10"/>
        <color theme="1"/>
        <rFont val="ＭＳ 明朝"/>
        <family val="1"/>
        <charset val="128"/>
      </rPr>
      <t>※賃上げ支援事業を申請する場合のみ</t>
    </r>
    <rPh sb="2" eb="4">
      <t>チンア</t>
    </rPh>
    <rPh sb="9" eb="12">
      <t>セイヤクショ</t>
    </rPh>
    <rPh sb="18" eb="20">
      <t>チンア</t>
    </rPh>
    <rPh sb="21" eb="23">
      <t>シエン</t>
    </rPh>
    <rPh sb="23" eb="25">
      <t>ジギョウ</t>
    </rPh>
    <rPh sb="26" eb="28">
      <t>シンセイ</t>
    </rPh>
    <phoneticPr fontId="35"/>
  </si>
  <si>
    <t>３．振込口座情報（別紙３）</t>
    <rPh sb="2" eb="4">
      <t>フリコミ</t>
    </rPh>
    <rPh sb="4" eb="6">
      <t>コウザ</t>
    </rPh>
    <rPh sb="6" eb="8">
      <t>ジョウホウ</t>
    </rPh>
    <rPh sb="9" eb="11">
      <t>ベッシ</t>
    </rPh>
    <phoneticPr fontId="46"/>
  </si>
  <si>
    <t>　山口県知事　村岡　嗣政　様</t>
    <rPh sb="1" eb="3">
      <t>ヤマグチ</t>
    </rPh>
    <rPh sb="3" eb="6">
      <t>ケンチジ</t>
    </rPh>
    <rPh sb="7" eb="9">
      <t>ムラオカ</t>
    </rPh>
    <rPh sb="10" eb="11">
      <t>ツグ</t>
    </rPh>
    <rPh sb="11" eb="12">
      <t>セイ</t>
    </rPh>
    <rPh sb="13" eb="14">
      <t>サマ</t>
    </rPh>
    <phoneticPr fontId="46"/>
  </si>
  <si>
    <t>賃上げ支援事業
交付申請額(円)</t>
    <rPh sb="8" eb="10">
      <t>コウフ</t>
    </rPh>
    <rPh sb="10" eb="12">
      <t>シンセイ</t>
    </rPh>
    <rPh sb="12" eb="13">
      <t>ガク</t>
    </rPh>
    <rPh sb="14" eb="15">
      <t>エン</t>
    </rPh>
    <phoneticPr fontId="36"/>
  </si>
  <si>
    <t>山口県知事　村岡　嗣政　様</t>
    <rPh sb="0" eb="2">
      <t>ヤマグチ</t>
    </rPh>
    <rPh sb="2" eb="5">
      <t>ケンチジ</t>
    </rPh>
    <rPh sb="6" eb="8">
      <t>ムラオカ</t>
    </rPh>
    <rPh sb="9" eb="10">
      <t>ツグ</t>
    </rPh>
    <rPh sb="10" eb="11">
      <t>セイ</t>
    </rPh>
    <rPh sb="12" eb="13">
      <t>サマ</t>
    </rPh>
    <phoneticPr fontId="36"/>
  </si>
  <si>
    <r>
      <t xml:space="preserve">申請の
有無
</t>
    </r>
    <r>
      <rPr>
        <b/>
        <sz val="9"/>
        <color rgb="FFFF0000"/>
        <rFont val="ＭＳ ゴシック"/>
        <family val="3"/>
        <charset val="128"/>
      </rPr>
      <t>（※３）</t>
    </r>
    <rPh sb="0" eb="2">
      <t>シンセイ</t>
    </rPh>
    <rPh sb="4" eb="6">
      <t>ウム</t>
    </rPh>
    <phoneticPr fontId="35"/>
  </si>
  <si>
    <t>保険医療機関コード</t>
    <rPh sb="0" eb="2">
      <t>ホケン</t>
    </rPh>
    <rPh sb="2" eb="6">
      <t>イリョウキカン</t>
    </rPh>
    <phoneticPr fontId="36"/>
  </si>
  <si>
    <t>ヨミガナ</t>
    <phoneticPr fontId="36"/>
  </si>
  <si>
    <t>合計</t>
    <rPh sb="0" eb="2">
      <t>ゴウケイ</t>
    </rPh>
    <phoneticPr fontId="36"/>
  </si>
  <si>
    <t>開設者名</t>
    <rPh sb="0" eb="2">
      <t>カイセツ</t>
    </rPh>
    <rPh sb="2" eb="3">
      <t>シャ</t>
    </rPh>
    <rPh sb="3" eb="4">
      <t>メイ</t>
    </rPh>
    <phoneticPr fontId="36"/>
  </si>
  <si>
    <t>薬局名</t>
    <rPh sb="0" eb="2">
      <t>ヤッキョク</t>
    </rPh>
    <rPh sb="2" eb="3">
      <t>メイ</t>
    </rPh>
    <phoneticPr fontId="36"/>
  </si>
  <si>
    <t>住所</t>
    <rPh sb="0" eb="2">
      <t>ジュウショ</t>
    </rPh>
    <phoneticPr fontId="35"/>
  </si>
  <si>
    <t>別紙１</t>
    <rPh sb="0" eb="2">
      <t>ベッシ</t>
    </rPh>
    <phoneticPr fontId="35"/>
  </si>
  <si>
    <t>申請様式</t>
    <rPh sb="0" eb="2">
      <t>シンセイ</t>
    </rPh>
    <rPh sb="2" eb="4">
      <t>ヨウシキ</t>
    </rPh>
    <phoneticPr fontId="35"/>
  </si>
  <si>
    <t>支給申請額(円)</t>
  </si>
  <si>
    <t>賃上げ</t>
    <rPh sb="0" eb="2">
      <t>チンア</t>
    </rPh>
    <phoneticPr fontId="36"/>
  </si>
  <si>
    <t>物価</t>
    <rPh sb="0" eb="2">
      <t>ブッカ</t>
    </rPh>
    <phoneticPr fontId="36"/>
  </si>
  <si>
    <t>普通</t>
    <rPh sb="0" eb="2">
      <t>フツウ</t>
    </rPh>
    <phoneticPr fontId="35"/>
  </si>
  <si>
    <t>口座情報</t>
    <rPh sb="0" eb="4">
      <t>コウザジョウホウ</t>
    </rPh>
    <phoneticPr fontId="35"/>
  </si>
  <si>
    <t>申請日</t>
    <rPh sb="0" eb="3">
      <t>シンセイビ</t>
    </rPh>
    <phoneticPr fontId="36"/>
  </si>
  <si>
    <t>当座</t>
    <rPh sb="0" eb="2">
      <t>トウザ</t>
    </rPh>
    <phoneticPr fontId="35"/>
  </si>
  <si>
    <t>貯蓄</t>
    <rPh sb="0" eb="2">
      <t>チョチク</t>
    </rPh>
    <phoneticPr fontId="35"/>
  </si>
  <si>
    <t>口座番号</t>
    <rPh sb="0" eb="4">
      <t>コウザバンゴウ</t>
    </rPh>
    <phoneticPr fontId="35"/>
  </si>
  <si>
    <t>代表者　職</t>
    <rPh sb="0" eb="3">
      <t>ダイヒョウシャ</t>
    </rPh>
    <rPh sb="4" eb="5">
      <t>ショク</t>
    </rPh>
    <phoneticPr fontId="35"/>
  </si>
  <si>
    <t>氏名</t>
    <rPh sb="0" eb="2">
      <t>シメイ</t>
    </rPh>
    <phoneticPr fontId="35"/>
  </si>
  <si>
    <r>
      <t>薬局名</t>
    </r>
    <r>
      <rPr>
        <b/>
        <sz val="12"/>
        <color rgb="FFFF0000"/>
        <rFont val="ＭＳ ゴシック"/>
        <family val="3"/>
        <charset val="128"/>
      </rPr>
      <t>（※２）</t>
    </r>
    <rPh sb="0" eb="2">
      <t>ヤッキョク</t>
    </rPh>
    <rPh sb="2" eb="3">
      <t>メイ</t>
    </rPh>
    <phoneticPr fontId="71"/>
  </si>
  <si>
    <t>郵便番号</t>
    <rPh sb="0" eb="4">
      <t>ユウビンバンゴウ</t>
    </rPh>
    <phoneticPr fontId="35"/>
  </si>
  <si>
    <r>
      <rPr>
        <b/>
        <sz val="11"/>
        <rFont val="ＭＳ 明朝"/>
        <family val="1"/>
        <charset val="128"/>
      </rPr>
      <t>※交付決定通知書は、賃上げ支援事業補助金のみ発行します。
※交付決定通知書は、申請者（開設者）住所に送付します。</t>
    </r>
    <r>
      <rPr>
        <sz val="11"/>
        <rFont val="ＭＳ 明朝"/>
        <family val="1"/>
        <charset val="128"/>
      </rPr>
      <t xml:space="preserve">
※書類発行責任者と担当者が同一の場合は、担当者氏名欄に「同上」と記入してください。</t>
    </r>
    <rPh sb="10" eb="12">
      <t>チンア</t>
    </rPh>
    <rPh sb="13" eb="17">
      <t>シエンジギョウ</t>
    </rPh>
    <rPh sb="17" eb="20">
      <t>ホジョキン</t>
    </rPh>
    <rPh sb="22" eb="24">
      <t>ハッコウ</t>
    </rPh>
    <rPh sb="30" eb="32">
      <t>コウフ</t>
    </rPh>
    <rPh sb="32" eb="34">
      <t>ケッテイ</t>
    </rPh>
    <rPh sb="34" eb="36">
      <t>ツウチ</t>
    </rPh>
    <rPh sb="36" eb="37">
      <t>ショ</t>
    </rPh>
    <rPh sb="39" eb="42">
      <t>シンセイシャ</t>
    </rPh>
    <rPh sb="43" eb="46">
      <t>カイセツシャ</t>
    </rPh>
    <rPh sb="47" eb="49">
      <t>ジュウショ</t>
    </rPh>
    <rPh sb="50" eb="52">
      <t>ソウフ</t>
    </rPh>
    <rPh sb="58" eb="60">
      <t>ショルイ</t>
    </rPh>
    <rPh sb="60" eb="62">
      <t>ハッコウ</t>
    </rPh>
    <rPh sb="62" eb="65">
      <t>セキニンシャ</t>
    </rPh>
    <rPh sb="66" eb="69">
      <t>タントウシャ</t>
    </rPh>
    <rPh sb="70" eb="72">
      <t>ドウイツ</t>
    </rPh>
    <rPh sb="73" eb="75">
      <t>バアイ</t>
    </rPh>
    <rPh sb="77" eb="80">
      <t>タントウシャ</t>
    </rPh>
    <rPh sb="80" eb="82">
      <t>シメイ</t>
    </rPh>
    <rPh sb="82" eb="83">
      <t>ラン</t>
    </rPh>
    <rPh sb="85" eb="87">
      <t>ドウジョウ</t>
    </rPh>
    <rPh sb="89" eb="91">
      <t>キニュウ</t>
    </rPh>
    <phoneticPr fontId="46"/>
  </si>
  <si>
    <t>物価支援給付金
申請額(円)</t>
    <rPh sb="0" eb="2">
      <t>ブッカ</t>
    </rPh>
    <rPh sb="2" eb="4">
      <t>シエン</t>
    </rPh>
    <rPh sb="4" eb="6">
      <t>キュウフ</t>
    </rPh>
    <rPh sb="6" eb="7">
      <t>キン</t>
    </rPh>
    <rPh sb="8" eb="10">
      <t>シンセイ</t>
    </rPh>
    <rPh sb="10" eb="11">
      <t>ガク</t>
    </rPh>
    <rPh sb="12" eb="13">
      <t>エン</t>
    </rPh>
    <phoneticPr fontId="36"/>
  </si>
  <si>
    <t>口座名義が申請者と異なる場合は、別途「委任状兼口座振替申出書」を提出してください。</t>
    <rPh sb="0" eb="2">
      <t>コウザ</t>
    </rPh>
    <rPh sb="2" eb="4">
      <t>メイギ</t>
    </rPh>
    <rPh sb="5" eb="8">
      <t>シンセイシャ</t>
    </rPh>
    <rPh sb="9" eb="10">
      <t>コト</t>
    </rPh>
    <rPh sb="12" eb="14">
      <t>バアイ</t>
    </rPh>
    <rPh sb="16" eb="18">
      <t>ベット</t>
    </rPh>
    <rPh sb="32" eb="34">
      <t>テイシュツ</t>
    </rPh>
    <phoneticPr fontId="36"/>
  </si>
  <si>
    <t>誓約事項</t>
    <rPh sb="0" eb="4">
      <t>セイヤクジコウ</t>
    </rPh>
    <phoneticPr fontId="35"/>
  </si>
  <si>
    <t>①山口県内に所在し、申請時点で事業を行っており、かつ、廃止の予定がありません。</t>
    <phoneticPr fontId="35"/>
  </si>
  <si>
    <t>②薬局として、健康保険法上の保険医療機関コードの発行を受けています。</t>
    <rPh sb="1" eb="3">
      <t>ヤッキョク</t>
    </rPh>
    <phoneticPr fontId="35"/>
  </si>
  <si>
    <t>③令和7年4月1日から申請時点までに、診療報酬を請求した実績があります。</t>
    <rPh sb="1" eb="3">
      <t>レイワ</t>
    </rPh>
    <rPh sb="4" eb="5">
      <t>ネン</t>
    </rPh>
    <rPh sb="6" eb="7">
      <t>ガツ</t>
    </rPh>
    <rPh sb="7" eb="9">
      <t>ツイタチ</t>
    </rPh>
    <rPh sb="11" eb="13">
      <t>シンセイ</t>
    </rPh>
    <rPh sb="13" eb="15">
      <t>ジテン</t>
    </rPh>
    <rPh sb="19" eb="21">
      <t>シンリョウ</t>
    </rPh>
    <rPh sb="21" eb="23">
      <t>ホウシュウ</t>
    </rPh>
    <rPh sb="24" eb="26">
      <t>セイキュウ</t>
    </rPh>
    <rPh sb="28" eb="30">
      <t>ジッセキ</t>
    </rPh>
    <phoneticPr fontId="35"/>
  </si>
  <si>
    <t>⑩：「山口県診療所等賃上げ支援事業費補助金」の交付申請に当たり、以下の内容について誓約します。</t>
    <rPh sb="3" eb="6">
      <t>ヤマグチケン</t>
    </rPh>
    <rPh sb="6" eb="9">
      <t>シンリョウショ</t>
    </rPh>
    <rPh sb="9" eb="10">
      <t>トウ</t>
    </rPh>
    <rPh sb="10" eb="12">
      <t>チンア</t>
    </rPh>
    <rPh sb="13" eb="15">
      <t>シエン</t>
    </rPh>
    <rPh sb="15" eb="18">
      <t>ジギョウヒ</t>
    </rPh>
    <rPh sb="18" eb="21">
      <t>ホジョキン</t>
    </rPh>
    <rPh sb="23" eb="25">
      <t>コウフ</t>
    </rPh>
    <rPh sb="25" eb="27">
      <t>シンセイ</t>
    </rPh>
    <rPh sb="28" eb="29">
      <t>ア</t>
    </rPh>
    <rPh sb="32" eb="34">
      <t>イカ</t>
    </rPh>
    <rPh sb="35" eb="37">
      <t>ナイヨウ</t>
    </rPh>
    <rPh sb="41" eb="43">
      <t>セイヤク</t>
    </rPh>
    <phoneticPr fontId="35"/>
  </si>
  <si>
    <t>　（１）申請内容に虚偽はありません。
　（２）交付決定の後は、県が定める様式により、令和8年8月1日までに実績報告書（賃金改善報告書）を提出します。
　（３）交付決定の後は、補助金を活用した賃上げに関係する書類を、令和14年3月31日まで保管します。
  （４）国または山口県から本補助金に関する報告や調査等を求められた場合は、誠意をもって迅速に対応します。
　（５）不正の手段によって交付を受けた事実などが明らかになった場合は、交付された補助金の全額を返還します。</t>
    <phoneticPr fontId="35"/>
  </si>
  <si>
    <t>④申請者は、業務上の行為により法令に違反し、令和７年（2025年）12月１日から申請日までの間に、</t>
    <phoneticPr fontId="35"/>
  </si>
  <si>
    <t>⑤補助金の交付手続きに必要な範囲で、県から業務委託事業者に、申請者の個人情報を含む必要な情報</t>
    <rPh sb="1" eb="3">
      <t>ホジョ</t>
    </rPh>
    <phoneticPr fontId="35"/>
  </si>
  <si>
    <t>書類作成担当者氏名</t>
    <rPh sb="0" eb="2">
      <t>ショルイ</t>
    </rPh>
    <rPh sb="2" eb="4">
      <t>サクセイ</t>
    </rPh>
    <rPh sb="7" eb="9">
      <t>シメイ</t>
    </rPh>
    <phoneticPr fontId="36"/>
  </si>
  <si>
    <r>
      <t>４．委任状（別紙４）</t>
    </r>
    <r>
      <rPr>
        <sz val="10"/>
        <color theme="1"/>
        <rFont val="ＭＳ 明朝"/>
        <family val="1"/>
        <charset val="128"/>
      </rPr>
      <t>　※上記２の注意書きに該当する場合のみ</t>
    </r>
    <rPh sb="2" eb="5">
      <t>イニンジョウ</t>
    </rPh>
    <rPh sb="6" eb="8">
      <t>ベッシ</t>
    </rPh>
    <rPh sb="12" eb="14">
      <t>ジョウキ</t>
    </rPh>
    <rPh sb="16" eb="19">
      <t>チュウイガ</t>
    </rPh>
    <rPh sb="21" eb="23">
      <t>ガイトウ</t>
    </rPh>
    <rPh sb="25" eb="27">
      <t>バアイ</t>
    </rPh>
    <phoneticPr fontId="35"/>
  </si>
  <si>
    <t>⑥申請内容に関する振込口座の記入間違い等、軽微な誤りについては、山口県が補正することに同意</t>
    <rPh sb="32" eb="34">
      <t>ヤマグチ</t>
    </rPh>
    <phoneticPr fontId="35"/>
  </si>
  <si>
    <t>⑦申請内容の不備が山口県の指定する期限までに解消しなかった場合、当該申請が取り下げられたもの</t>
    <rPh sb="9" eb="11">
      <t>ヤマグチ</t>
    </rPh>
    <phoneticPr fontId="35"/>
  </si>
  <si>
    <t>⑧交付決定後、申請者の責に帰すべき不備により振込不能等が生じ、山口県が指定する期限までに当</t>
    <rPh sb="31" eb="33">
      <t>ヤマグチ</t>
    </rPh>
    <phoneticPr fontId="35"/>
  </si>
  <si>
    <t>令和８年度山口県薬局賃上げ支援事業補助金・物価支援給付金の受領に関する一切の権限</t>
    <rPh sb="0" eb="1">
      <t>レイ</t>
    </rPh>
    <rPh sb="1" eb="2">
      <t>ワ</t>
    </rPh>
    <rPh sb="3" eb="5">
      <t>ネンド</t>
    </rPh>
    <rPh sb="5" eb="8">
      <t>ヤマグチケン</t>
    </rPh>
    <rPh sb="8" eb="10">
      <t>ヤッキョク</t>
    </rPh>
    <rPh sb="10" eb="12">
      <t>チンア</t>
    </rPh>
    <rPh sb="13" eb="15">
      <t>シエン</t>
    </rPh>
    <rPh sb="15" eb="17">
      <t>ジギョウ</t>
    </rPh>
    <rPh sb="17" eb="20">
      <t>ホジョキン</t>
    </rPh>
    <rPh sb="21" eb="23">
      <t>ブッカ</t>
    </rPh>
    <rPh sb="23" eb="25">
      <t>シエン</t>
    </rPh>
    <rPh sb="25" eb="28">
      <t>キュウフキン</t>
    </rPh>
    <rPh sb="29" eb="31">
      <t>ジュリョウ</t>
    </rPh>
    <rPh sb="32" eb="33">
      <t>カン</t>
    </rPh>
    <rPh sb="35" eb="37">
      <t>イッサイ</t>
    </rPh>
    <rPh sb="38" eb="40">
      <t>ケンゲン</t>
    </rPh>
    <phoneticPr fontId="46"/>
  </si>
  <si>
    <t>（ﾌﾘｶﾞﾅ）半角ｶﾅ</t>
    <rPh sb="7" eb="9">
      <t>ハンカク</t>
    </rPh>
    <phoneticPr fontId="35"/>
  </si>
  <si>
    <r>
      <t>所属する同一グループ内の保険薬局の数として</t>
    </r>
    <r>
      <rPr>
        <b/>
        <sz val="11"/>
        <color rgb="FFFF0000"/>
        <rFont val="ＭＳ ゴシック"/>
        <family val="3"/>
        <charset val="128"/>
      </rPr>
      <t xml:space="preserve">１店舗以上５店舗以下
</t>
    </r>
    <r>
      <rPr>
        <sz val="11"/>
        <rFont val="ＭＳ ゴシック"/>
        <family val="3"/>
      </rPr>
      <t>（当該保険薬局を含む）である保険薬局に該当（R7.4.30時点）</t>
    </r>
    <phoneticPr fontId="35"/>
  </si>
  <si>
    <r>
      <t>所属する同一グループ内の保険薬局の数として</t>
    </r>
    <r>
      <rPr>
        <b/>
        <sz val="12"/>
        <color rgb="FFFF0000"/>
        <rFont val="ＭＳ ゴシック"/>
        <family val="3"/>
        <charset val="128"/>
      </rPr>
      <t xml:space="preserve">６店舗以上19店舗以下
</t>
    </r>
    <r>
      <rPr>
        <sz val="11"/>
        <rFont val="ＭＳ ゴシック"/>
        <family val="3"/>
      </rPr>
      <t>（当該保険薬局を含む）である保険薬局に該当（R7.4.30時点）</t>
    </r>
    <phoneticPr fontId="35"/>
  </si>
  <si>
    <r>
      <t>所属する同一グループ内の保険薬局の数として</t>
    </r>
    <r>
      <rPr>
        <b/>
        <sz val="12"/>
        <color rgb="FFFF0000"/>
        <rFont val="ＭＳ ゴシック"/>
        <family val="3"/>
        <charset val="128"/>
      </rPr>
      <t xml:space="preserve">20店舗以上
</t>
    </r>
    <r>
      <rPr>
        <sz val="11"/>
        <rFont val="ＭＳ ゴシック"/>
        <family val="3"/>
      </rPr>
      <t>（当該保険薬局を含む）である保険薬局に該当（R7.4.30時点）</t>
    </r>
    <phoneticPr fontId="35"/>
  </si>
  <si>
    <r>
      <t xml:space="preserve">（※２）薬局名は略さずに正式名称を記入してください。
</t>
    </r>
    <r>
      <rPr>
        <b/>
        <u val="double"/>
        <sz val="14"/>
        <color rgb="FFFF0000"/>
        <rFont val="ＭＳ Ｐゴシック"/>
        <family val="3"/>
        <charset val="128"/>
        <scheme val="minor"/>
      </rPr>
      <t>（※３）申請する場合は、補助金額以上の賃上げ事業を実施してください。</t>
    </r>
    <phoneticPr fontId="35"/>
  </si>
  <si>
    <t>合計申請額(円)</t>
    <rPh sb="0" eb="2">
      <t>ゴウケイ</t>
    </rPh>
    <rPh sb="2" eb="4">
      <t>シンセイ</t>
    </rPh>
    <rPh sb="4" eb="5">
      <t>ガク</t>
    </rPh>
    <rPh sb="6" eb="7">
      <t>エン</t>
    </rPh>
    <phoneticPr fontId="36"/>
  </si>
  <si>
    <t>　　口座番号、口座名義（カナ）が記載されているページを</t>
    <rPh sb="2" eb="6">
      <t>コウザバンゴウ</t>
    </rPh>
    <rPh sb="7" eb="11">
      <t>コウザメイギ</t>
    </rPh>
    <rPh sb="16" eb="18">
      <t>キサイ</t>
    </rPh>
    <phoneticPr fontId="46"/>
  </si>
  <si>
    <t>　　画像データ(.jpg、.png等）で貼りつけてください。</t>
    <rPh sb="17" eb="18">
      <t>トウ</t>
    </rPh>
    <rPh sb="20" eb="21">
      <t>ハ</t>
    </rPh>
    <phoneticPr fontId="46"/>
  </si>
  <si>
    <t xml:space="preserve"> 　１．（誓約事項）を確認し、全ての事項について☑を付けください。
　　　 一つでも該当しない場合、補助金の申請（請求）はできません。</t>
    <rPh sb="5" eb="7">
      <t>セイヤク</t>
    </rPh>
    <rPh sb="7" eb="9">
      <t>ジコウ</t>
    </rPh>
    <rPh sb="11" eb="13">
      <t>カクニン</t>
    </rPh>
    <rPh sb="15" eb="16">
      <t>スベ</t>
    </rPh>
    <rPh sb="18" eb="20">
      <t>ジコウ</t>
    </rPh>
    <rPh sb="26" eb="27">
      <t>ツ</t>
    </rPh>
    <rPh sb="38" eb="39">
      <t>ヒト</t>
    </rPh>
    <rPh sb="42" eb="44">
      <t>ガイトウ</t>
    </rPh>
    <rPh sb="47" eb="49">
      <t>バアイ</t>
    </rPh>
    <rPh sb="50" eb="53">
      <t>ホジョキン</t>
    </rPh>
    <rPh sb="54" eb="56">
      <t>シンセイ</t>
    </rPh>
    <rPh sb="57" eb="59">
      <t>セイキュウ</t>
    </rPh>
    <phoneticPr fontId="36"/>
  </si>
  <si>
    <t>金融機関名</t>
    <rPh sb="0" eb="2">
      <t>キンユウ</t>
    </rPh>
    <rPh sb="2" eb="4">
      <t>キカン</t>
    </rPh>
    <rPh sb="4" eb="5">
      <t>メイ</t>
    </rPh>
    <phoneticPr fontId="35"/>
  </si>
  <si>
    <t>（ﾌﾘｶﾞﾅ）半角ｶﾅ</t>
    <rPh sb="6" eb="8">
      <t>ハンカク</t>
    </rPh>
    <rPh sb="8" eb="10">
      <t>カナ</t>
    </rPh>
    <phoneticPr fontId="36"/>
  </si>
  <si>
    <t>支店名</t>
    <rPh sb="0" eb="3">
      <t>シテンメイ</t>
    </rPh>
    <phoneticPr fontId="35"/>
  </si>
  <si>
    <t>役職・氏名</t>
    <rPh sb="0" eb="1">
      <t>ヤク</t>
    </rPh>
    <rPh sb="1" eb="2">
      <t>ショク</t>
    </rPh>
    <rPh sb="3" eb="5">
      <t>シメイ</t>
    </rPh>
    <phoneticPr fontId="46"/>
  </si>
  <si>
    <t>【第２号様式】</t>
    <rPh sb="1" eb="2">
      <t>ダイ</t>
    </rPh>
    <rPh sb="3" eb="4">
      <t>ゴウ</t>
    </rPh>
    <rPh sb="4" eb="6">
      <t>ヨウシキ</t>
    </rPh>
    <phoneticPr fontId="36"/>
  </si>
  <si>
    <t>【第２号様式　別紙１】</t>
    <rPh sb="7" eb="9">
      <t>べっし</t>
    </rPh>
    <phoneticPr fontId="71" type="Hiragana"/>
  </si>
  <si>
    <t>【第２号様式　別紙２】</t>
    <rPh sb="1" eb="2">
      <t>ダイ</t>
    </rPh>
    <rPh sb="3" eb="4">
      <t>ゴウ</t>
    </rPh>
    <rPh sb="4" eb="6">
      <t>ヨウシキ</t>
    </rPh>
    <rPh sb="7" eb="9">
      <t>ベッシ</t>
    </rPh>
    <phoneticPr fontId="36"/>
  </si>
  <si>
    <t>【第２号様式　別紙３】</t>
    <rPh sb="1" eb="2">
      <t>ダイ</t>
    </rPh>
    <rPh sb="3" eb="4">
      <t>ゴウ</t>
    </rPh>
    <rPh sb="4" eb="6">
      <t>ヨウシキ</t>
    </rPh>
    <rPh sb="7" eb="9">
      <t>ベッシ</t>
    </rPh>
    <phoneticPr fontId="35"/>
  </si>
  <si>
    <t>【第２号様式　別紙４】</t>
    <rPh sb="1" eb="2">
      <t>ダイ</t>
    </rPh>
    <rPh sb="3" eb="4">
      <t>ゴウ</t>
    </rPh>
    <rPh sb="4" eb="6">
      <t>ヨウシキ</t>
    </rPh>
    <rPh sb="7" eb="9">
      <t>ベッシ</t>
    </rPh>
    <phoneticPr fontId="35"/>
  </si>
  <si>
    <t>山口県薬局賃上げ支援事業補助金交付申請書兼概算払請求書</t>
    <rPh sb="0" eb="2">
      <t>ヤマグチ</t>
    </rPh>
    <rPh sb="2" eb="3">
      <t>ケン</t>
    </rPh>
    <rPh sb="3" eb="5">
      <t>ヤッキョク</t>
    </rPh>
    <rPh sb="5" eb="7">
      <t>チンア</t>
    </rPh>
    <rPh sb="8" eb="10">
      <t>シエン</t>
    </rPh>
    <rPh sb="10" eb="12">
      <t>ジギョウ</t>
    </rPh>
    <rPh sb="12" eb="15">
      <t>ホジョキン</t>
    </rPh>
    <rPh sb="15" eb="17">
      <t>コウフ</t>
    </rPh>
    <rPh sb="17" eb="20">
      <t>シンセイショ</t>
    </rPh>
    <rPh sb="20" eb="21">
      <t>ケン</t>
    </rPh>
    <rPh sb="21" eb="23">
      <t>ガイサン</t>
    </rPh>
    <rPh sb="23" eb="24">
      <t>バラ</t>
    </rPh>
    <rPh sb="24" eb="27">
      <t>セイキュウショ</t>
    </rPh>
    <phoneticPr fontId="36"/>
  </si>
  <si>
    <t>山口県診療所等物価支援給付金　支給申請書</t>
    <rPh sb="0" eb="3">
      <t>ヤマグチケン</t>
    </rPh>
    <rPh sb="3" eb="6">
      <t>シンリョウショ</t>
    </rPh>
    <rPh sb="6" eb="7">
      <t>トウ</t>
    </rPh>
    <rPh sb="7" eb="9">
      <t>ブッカ</t>
    </rPh>
    <rPh sb="9" eb="11">
      <t>シエン</t>
    </rPh>
    <rPh sb="11" eb="14">
      <t>キュウフキン</t>
    </rPh>
    <rPh sb="15" eb="17">
      <t>シキュウ</t>
    </rPh>
    <rPh sb="17" eb="19">
      <t>シンセイ</t>
    </rPh>
    <rPh sb="19" eb="20">
      <t>ショ</t>
    </rPh>
    <phoneticPr fontId="36"/>
  </si>
  <si>
    <t>賃上げ支給　総計</t>
    <rPh sb="0" eb="2">
      <t>チンア</t>
    </rPh>
    <rPh sb="3" eb="5">
      <t>シキュウ</t>
    </rPh>
    <rPh sb="6" eb="7">
      <t>ソウ</t>
    </rPh>
    <rPh sb="7" eb="8">
      <t>ケイ</t>
    </rPh>
    <phoneticPr fontId="35"/>
  </si>
  <si>
    <t>山口県診療所等賃上げ支援事業補助金・物価支援給付金交付申請書兼概算払請求書</t>
    <rPh sb="0" eb="2">
      <t>ヤマグチ</t>
    </rPh>
    <rPh sb="2" eb="3">
      <t>ケン</t>
    </rPh>
    <rPh sb="3" eb="7">
      <t>シンリョウショトウ</t>
    </rPh>
    <rPh sb="7" eb="9">
      <t>チンア</t>
    </rPh>
    <rPh sb="10" eb="12">
      <t>シエン</t>
    </rPh>
    <rPh sb="12" eb="14">
      <t>ジギョウ</t>
    </rPh>
    <rPh sb="14" eb="17">
      <t>ホジョキン</t>
    </rPh>
    <rPh sb="20" eb="22">
      <t>シエン</t>
    </rPh>
    <rPh sb="22" eb="25">
      <t>キュウフキン</t>
    </rPh>
    <rPh sb="25" eb="27">
      <t>コウフ</t>
    </rPh>
    <rPh sb="27" eb="30">
      <t>シンセイショ</t>
    </rPh>
    <rPh sb="30" eb="31">
      <t>ケン</t>
    </rPh>
    <rPh sb="31" eb="33">
      <t>ガイサン</t>
    </rPh>
    <rPh sb="33" eb="34">
      <t>バラ</t>
    </rPh>
    <rPh sb="34" eb="37">
      <t>セイキュウショ</t>
    </rPh>
    <phoneticPr fontId="36"/>
  </si>
  <si>
    <t>賃上げ支援　計</t>
    <rPh sb="0" eb="2">
      <t>チンア</t>
    </rPh>
    <rPh sb="3" eb="5">
      <t>シエン</t>
    </rPh>
    <rPh sb="6" eb="7">
      <t>ケイ</t>
    </rPh>
    <phoneticPr fontId="35"/>
  </si>
  <si>
    <t>物価支援　計</t>
    <rPh sb="0" eb="2">
      <t>ブッカ</t>
    </rPh>
    <rPh sb="2" eb="4">
      <t>シエン</t>
    </rPh>
    <rPh sb="5" eb="6">
      <t>ケイ</t>
    </rPh>
    <phoneticPr fontId="35"/>
  </si>
  <si>
    <r>
      <rPr>
        <b/>
        <sz val="11"/>
        <rFont val="ＭＳ 明朝"/>
        <family val="1"/>
        <charset val="128"/>
      </rPr>
      <t>※交付決定通知書は、賃上げ支援事業補助金のみ発行します。</t>
    </r>
    <r>
      <rPr>
        <sz val="11"/>
        <rFont val="ＭＳ 明朝"/>
        <family val="1"/>
        <charset val="128"/>
      </rPr>
      <t xml:space="preserve">
※書類発行責任者と担当者が同一の場合は、担当者氏名欄に「同上」と記入してください。</t>
    </r>
    <rPh sb="10" eb="12">
      <t>チンア</t>
    </rPh>
    <rPh sb="13" eb="17">
      <t>シエンジギョウ</t>
    </rPh>
    <rPh sb="17" eb="20">
      <t>ホジョキン</t>
    </rPh>
    <rPh sb="22" eb="24">
      <t>ハッコウ</t>
    </rPh>
    <rPh sb="30" eb="32">
      <t>ショルイ</t>
    </rPh>
    <rPh sb="32" eb="34">
      <t>ハッコウ</t>
    </rPh>
    <rPh sb="34" eb="37">
      <t>セキニンシャ</t>
    </rPh>
    <rPh sb="38" eb="41">
      <t>タントウシャ</t>
    </rPh>
    <rPh sb="42" eb="44">
      <t>ドウイツ</t>
    </rPh>
    <rPh sb="45" eb="47">
      <t>バアイ</t>
    </rPh>
    <rPh sb="49" eb="52">
      <t>タントウシャ</t>
    </rPh>
    <rPh sb="52" eb="54">
      <t>シメイ</t>
    </rPh>
    <rPh sb="54" eb="55">
      <t>ラン</t>
    </rPh>
    <rPh sb="57" eb="59">
      <t>ドウジョウ</t>
    </rPh>
    <rPh sb="61" eb="63">
      <t>キニュウ</t>
    </rPh>
    <phoneticPr fontId="46"/>
  </si>
  <si>
    <t>７ケタ記載</t>
    <rPh sb="3" eb="5">
      <t>キサイ</t>
    </rPh>
    <phoneticPr fontId="35"/>
  </si>
  <si>
    <r>
      <t>所属する同一グループ内の保険薬局の数として</t>
    </r>
    <r>
      <rPr>
        <b/>
        <sz val="12"/>
        <color rgb="FFFF0000"/>
        <rFont val="ＭＳ ゴシック"/>
        <family val="3"/>
        <charset val="128"/>
      </rPr>
      <t>１店舗以上５店舗以下</t>
    </r>
    <r>
      <rPr>
        <b/>
        <sz val="11"/>
        <color rgb="FFFF0000"/>
        <rFont val="ＭＳ ゴシック"/>
        <family val="3"/>
        <charset val="128"/>
      </rPr>
      <t xml:space="preserve">
</t>
    </r>
    <r>
      <rPr>
        <sz val="11"/>
        <rFont val="ＭＳ ゴシック"/>
        <family val="3"/>
      </rPr>
      <t>（当該保険薬局を含む）である保険薬局に該当（R7.4.30時点）</t>
    </r>
    <phoneticPr fontId="35"/>
  </si>
  <si>
    <r>
      <t xml:space="preserve">保険薬局　薬局コード
</t>
    </r>
    <r>
      <rPr>
        <b/>
        <sz val="11"/>
        <rFont val="ＭＳ Ｐゴシック"/>
        <family val="3"/>
        <charset val="128"/>
        <scheme val="minor"/>
      </rPr>
      <t>（※左詰めで記載）</t>
    </r>
    <phoneticPr fontId="35"/>
  </si>
  <si>
    <r>
      <t xml:space="preserve">（※２）薬局名は略さずに正式名称を記入してください。
</t>
    </r>
    <r>
      <rPr>
        <b/>
        <u val="double"/>
        <sz val="14"/>
        <color rgb="FFFF0000"/>
        <rFont val="ＭＳ Ｐゴシック"/>
        <family val="3"/>
        <charset val="128"/>
        <scheme val="minor"/>
      </rPr>
      <t>（※３）申請する場合は、補助金額以上の賃上げを実施してください。</t>
    </r>
    <phoneticPr fontId="35"/>
  </si>
  <si>
    <r>
      <t xml:space="preserve">　　  </t>
    </r>
    <r>
      <rPr>
        <b/>
        <sz val="12"/>
        <color rgb="FFFF0000"/>
        <rFont val="ＭＳ ゴシック"/>
        <family val="3"/>
        <charset val="128"/>
      </rPr>
      <t>なお、令和7年5月1日以降に開設した薬局については、交付申請の添付書類として、</t>
    </r>
    <r>
      <rPr>
        <b/>
        <sz val="14"/>
        <color rgb="FFFF0000"/>
        <rFont val="ＭＳ ゴシック"/>
        <family val="3"/>
        <charset val="128"/>
      </rPr>
      <t>同ーグループ内の保険薬局数が確認できる書類</t>
    </r>
    <r>
      <rPr>
        <b/>
        <sz val="12"/>
        <color rgb="FFFF0000"/>
        <rFont val="ＭＳ ゴシック"/>
        <family val="3"/>
        <charset val="128"/>
      </rPr>
      <t>を提出してください</t>
    </r>
    <rPh sb="7" eb="9">
      <t>レイワ</t>
    </rPh>
    <rPh sb="10" eb="11">
      <t>ネン</t>
    </rPh>
    <rPh sb="12" eb="13">
      <t>ガツ</t>
    </rPh>
    <rPh sb="14" eb="15">
      <t>ニチ</t>
    </rPh>
    <rPh sb="15" eb="17">
      <t>イコウ</t>
    </rPh>
    <rPh sb="18" eb="20">
      <t>カイセツ</t>
    </rPh>
    <rPh sb="22" eb="24">
      <t>ヤッキョク</t>
    </rPh>
    <rPh sb="30" eb="32">
      <t>コウフ</t>
    </rPh>
    <rPh sb="32" eb="34">
      <t>シンセイ</t>
    </rPh>
    <rPh sb="35" eb="37">
      <t>テンプ</t>
    </rPh>
    <rPh sb="37" eb="39">
      <t>ショルイ</t>
    </rPh>
    <rPh sb="43" eb="44">
      <t>ドウ</t>
    </rPh>
    <rPh sb="49" eb="50">
      <t>ナイ</t>
    </rPh>
    <rPh sb="51" eb="53">
      <t>ホケン</t>
    </rPh>
    <rPh sb="53" eb="55">
      <t>ヤッキョク</t>
    </rPh>
    <rPh sb="55" eb="56">
      <t>スウ</t>
    </rPh>
    <rPh sb="57" eb="59">
      <t>カクニン</t>
    </rPh>
    <rPh sb="62" eb="64">
      <t>ショルイ</t>
    </rPh>
    <rPh sb="65" eb="67">
      <t>テイシュツ</t>
    </rPh>
    <phoneticPr fontId="35"/>
  </si>
  <si>
    <t>○</t>
    <phoneticPr fontId="35"/>
  </si>
  <si>
    <t>×</t>
    <phoneticPr fontId="35"/>
  </si>
  <si>
    <t>誓約事項８つにチェックを入れないと
"〇"になりません</t>
    <rPh sb="12" eb="13">
      <t>イ</t>
    </rPh>
    <phoneticPr fontId="3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</si>
</sst>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76" formatCode="[$-411]ggge&quot;年&quot;m&quot;月&quot;d&quot;日&quot;;@"/>
    <numFmt numFmtId="177" formatCode="[$-411]ge\.m\.d;@"/>
    <numFmt numFmtId="178" formatCode="#,##0_ "/>
    <numFmt numFmtId="179" formatCode="#,##0_);[Red]\(#,##0\)"/>
  </numFmts>
  <fonts count="110">
    <font>
      <sz val="11"/>
      <color theme="1"/>
      <name val="ＭＳ Ｐゴシック"/>
      <family val="3"/>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2"/>
      <name val="ＭＳ Ｐゴシック"/>
      <family val="3"/>
      <charset val="128"/>
    </font>
    <font>
      <sz val="11"/>
      <color theme="1"/>
      <name val="ＭＳ Ｐゴシック"/>
      <family val="3"/>
      <charset val="128"/>
      <scheme val="minor"/>
    </font>
    <font>
      <sz val="11"/>
      <color theme="0"/>
      <name val="ＭＳ Ｐゴシック"/>
      <family val="3"/>
      <charset val="128"/>
      <scheme val="minor"/>
    </font>
    <font>
      <b/>
      <sz val="18"/>
      <color theme="3"/>
      <name val="ＭＳ Ｐゴシック"/>
      <family val="3"/>
      <charset val="128"/>
      <scheme val="major"/>
    </font>
    <font>
      <b/>
      <sz val="11"/>
      <color theme="0"/>
      <name val="ＭＳ Ｐゴシック"/>
      <family val="3"/>
      <charset val="128"/>
      <scheme val="minor"/>
    </font>
    <font>
      <sz val="11"/>
      <color rgb="FF9C6500"/>
      <name val="ＭＳ Ｐゴシック"/>
      <family val="3"/>
      <charset val="128"/>
      <scheme val="minor"/>
    </font>
    <font>
      <sz val="11"/>
      <color rgb="FFFA7D00"/>
      <name val="ＭＳ Ｐゴシック"/>
      <family val="3"/>
      <charset val="128"/>
      <scheme val="minor"/>
    </font>
    <font>
      <sz val="11"/>
      <color rgb="FF9C0006"/>
      <name val="ＭＳ Ｐゴシック"/>
      <family val="3"/>
      <charset val="128"/>
      <scheme val="minor"/>
    </font>
    <font>
      <b/>
      <sz val="11"/>
      <color rgb="FFFA7D00"/>
      <name val="ＭＳ Ｐゴシック"/>
      <family val="3"/>
      <charset val="128"/>
      <scheme val="minor"/>
    </font>
    <font>
      <sz val="11"/>
      <color rgb="FFFF0000"/>
      <name val="ＭＳ Ｐゴシック"/>
      <family val="3"/>
      <charset val="128"/>
      <scheme val="minor"/>
    </font>
    <font>
      <b/>
      <sz val="15"/>
      <color theme="3"/>
      <name val="ＭＳ Ｐゴシック"/>
      <family val="3"/>
      <charset val="128"/>
      <scheme val="minor"/>
    </font>
    <font>
      <b/>
      <sz val="13"/>
      <color theme="3"/>
      <name val="ＭＳ Ｐゴシック"/>
      <family val="3"/>
      <charset val="128"/>
      <scheme val="minor"/>
    </font>
    <font>
      <b/>
      <sz val="11"/>
      <color theme="3"/>
      <name val="ＭＳ Ｐゴシック"/>
      <family val="3"/>
      <charset val="128"/>
      <scheme val="minor"/>
    </font>
    <font>
      <b/>
      <sz val="11"/>
      <color theme="1"/>
      <name val="ＭＳ Ｐゴシック"/>
      <family val="3"/>
      <charset val="128"/>
      <scheme val="minor"/>
    </font>
    <font>
      <b/>
      <sz val="11"/>
      <color rgb="FF3F3F3F"/>
      <name val="ＭＳ Ｐゴシック"/>
      <family val="3"/>
      <charset val="128"/>
      <scheme val="minor"/>
    </font>
    <font>
      <i/>
      <sz val="11"/>
      <color rgb="FF7F7F7F"/>
      <name val="ＭＳ Ｐゴシック"/>
      <family val="3"/>
      <charset val="128"/>
      <scheme val="minor"/>
    </font>
    <font>
      <sz val="11"/>
      <color rgb="FF3F3F76"/>
      <name val="ＭＳ Ｐゴシック"/>
      <family val="3"/>
      <charset val="128"/>
      <scheme val="minor"/>
    </font>
    <font>
      <sz val="11"/>
      <color rgb="FF006100"/>
      <name val="ＭＳ Ｐゴシック"/>
      <family val="3"/>
      <charset val="128"/>
      <scheme val="minor"/>
    </font>
    <font>
      <sz val="6"/>
      <name val="ＭＳ Ｐゴシック"/>
      <family val="3"/>
      <charset val="128"/>
      <scheme val="minor"/>
    </font>
    <font>
      <sz val="6"/>
      <name val="ＭＳ Ｐゴシック"/>
      <family val="2"/>
      <charset val="128"/>
      <scheme val="minor"/>
    </font>
    <font>
      <sz val="11"/>
      <name val="明朝"/>
      <family val="1"/>
      <charset val="128"/>
    </font>
    <font>
      <sz val="11"/>
      <color indexed="8"/>
      <name val="ＭＳ Ｐゴシック"/>
      <family val="3"/>
      <charset val="128"/>
    </font>
    <font>
      <sz val="11"/>
      <color theme="1"/>
      <name val="ＭＳ Ｐゴシック"/>
      <family val="2"/>
      <scheme val="minor"/>
    </font>
    <font>
      <sz val="11"/>
      <name val="ＭＳ Ｐゴシック"/>
      <family val="3"/>
      <charset val="128"/>
    </font>
    <font>
      <sz val="12"/>
      <color theme="1"/>
      <name val="ＭＳ ゴシック"/>
      <family val="3"/>
      <charset val="128"/>
    </font>
    <font>
      <u/>
      <sz val="12"/>
      <color theme="1"/>
      <name val="ＭＳ ゴシック"/>
      <family val="3"/>
      <charset val="128"/>
    </font>
    <font>
      <b/>
      <sz val="12"/>
      <color theme="1"/>
      <name val="ＭＳ ゴシック"/>
      <family val="3"/>
      <charset val="128"/>
    </font>
    <font>
      <b/>
      <sz val="14"/>
      <color theme="1"/>
      <name val="ＭＳ ゴシック"/>
      <family val="3"/>
      <charset val="128"/>
    </font>
    <font>
      <sz val="8"/>
      <color theme="1"/>
      <name val="HG丸ｺﾞｼｯｸM-PRO"/>
      <family val="3"/>
      <charset val="128"/>
    </font>
    <font>
      <sz val="6"/>
      <name val="ＭＳ ゴシック"/>
      <family val="2"/>
      <charset val="128"/>
    </font>
    <font>
      <sz val="12"/>
      <color theme="1"/>
      <name val="ＭＳ 明朝"/>
      <family val="1"/>
      <charset val="128"/>
    </font>
    <font>
      <sz val="11"/>
      <name val="ＭＳ 明朝"/>
      <family val="1"/>
      <charset val="128"/>
    </font>
    <font>
      <b/>
      <sz val="12"/>
      <color theme="1"/>
      <name val="ＭＳ 明朝"/>
      <family val="1"/>
      <charset val="128"/>
    </font>
    <font>
      <sz val="8"/>
      <color theme="1"/>
      <name val="ＭＳ 明朝"/>
      <family val="1"/>
      <charset val="128"/>
    </font>
    <font>
      <sz val="12"/>
      <name val="ＭＳ 明朝"/>
      <family val="1"/>
      <charset val="128"/>
    </font>
    <font>
      <sz val="9"/>
      <name val="ＭＳ 明朝"/>
      <family val="1"/>
      <charset val="128"/>
    </font>
    <font>
      <sz val="11"/>
      <color theme="1"/>
      <name val="ＭＳ 明朝"/>
      <family val="1"/>
      <charset val="128"/>
    </font>
    <font>
      <sz val="24"/>
      <color theme="1"/>
      <name val="ＭＳ 明朝"/>
      <family val="1"/>
      <charset val="128"/>
    </font>
    <font>
      <sz val="9"/>
      <color theme="1"/>
      <name val="ＭＳ ゴシック"/>
      <family val="2"/>
      <charset val="128"/>
    </font>
    <font>
      <sz val="9"/>
      <color theme="1"/>
      <name val="ＭＳ 明朝"/>
      <family val="1"/>
      <charset val="128"/>
    </font>
    <font>
      <sz val="10"/>
      <color theme="1"/>
      <name val="ＭＳ 明朝"/>
      <family val="1"/>
      <charset val="128"/>
    </font>
    <font>
      <sz val="14"/>
      <name val="ＭＳ 明朝"/>
      <family val="1"/>
      <charset val="128"/>
    </font>
    <font>
      <sz val="12"/>
      <color rgb="FFFF0000"/>
      <name val="ＭＳ 明朝"/>
      <family val="1"/>
      <charset val="128"/>
    </font>
    <font>
      <u/>
      <sz val="12"/>
      <color theme="10"/>
      <name val="ＭＳ ゴシック"/>
      <family val="2"/>
      <charset val="128"/>
    </font>
    <font>
      <u/>
      <sz val="12"/>
      <color rgb="FFFF0000"/>
      <name val="ＭＳ 明朝"/>
      <family val="1"/>
      <charset val="128"/>
    </font>
    <font>
      <sz val="10"/>
      <name val="ＭＳ 明朝"/>
      <family val="1"/>
      <charset val="128"/>
    </font>
    <font>
      <u/>
      <sz val="11"/>
      <color rgb="FFFF0000"/>
      <name val="ＭＳ 明朝"/>
      <family val="1"/>
      <charset val="128"/>
    </font>
    <font>
      <sz val="8"/>
      <name val="ＭＳ 明朝"/>
      <family val="1"/>
      <charset val="128"/>
    </font>
    <font>
      <sz val="10"/>
      <color theme="1"/>
      <name val="ＭＳ Ｐゴシック"/>
      <family val="3"/>
      <charset val="128"/>
      <scheme val="minor"/>
    </font>
    <font>
      <sz val="6"/>
      <color theme="1"/>
      <name val="ＭＳ 明朝"/>
      <family val="1"/>
      <charset val="128"/>
    </font>
    <font>
      <sz val="11"/>
      <color theme="1"/>
      <name val="ＭＳ ゴシック"/>
      <family val="3"/>
      <charset val="128"/>
    </font>
    <font>
      <sz val="12"/>
      <name val="ＭＳ ゴシック"/>
      <family val="3"/>
      <charset val="128"/>
    </font>
    <font>
      <sz val="11"/>
      <name val="ＭＳ ゴシック"/>
      <family val="3"/>
    </font>
    <font>
      <sz val="12"/>
      <name val="ＭＳ ゴシック"/>
      <family val="3"/>
    </font>
    <font>
      <sz val="6"/>
      <name val="游ゴシック"/>
      <family val="3"/>
    </font>
    <font>
      <b/>
      <sz val="14"/>
      <name val="ＭＳ ゴシック"/>
      <family val="3"/>
    </font>
    <font>
      <sz val="9"/>
      <color theme="1"/>
      <name val="HG丸ｺﾞｼｯｸM-PRO"/>
      <family val="3"/>
      <charset val="128"/>
    </font>
    <font>
      <sz val="10"/>
      <name val="ＭＳ ゴシック"/>
      <family val="3"/>
    </font>
    <font>
      <sz val="11"/>
      <name val="ＭＳ ゴシック"/>
      <family val="3"/>
      <charset val="128"/>
    </font>
    <font>
      <sz val="14"/>
      <name val="ＭＳ ゴシック"/>
      <family val="3"/>
    </font>
    <font>
      <sz val="11"/>
      <name val="ＭＳ Ｐゴシック"/>
      <family val="3"/>
      <scheme val="minor"/>
    </font>
    <font>
      <sz val="16"/>
      <name val="ＭＳ ゴシック"/>
      <family val="3"/>
    </font>
    <font>
      <sz val="16"/>
      <name val="ＭＳ Ｐゴシック"/>
      <family val="3"/>
      <scheme val="minor"/>
    </font>
    <font>
      <sz val="14"/>
      <name val="ＭＳ Ｐゴシック"/>
      <family val="3"/>
      <scheme val="minor"/>
    </font>
    <font>
      <b/>
      <sz val="14"/>
      <name val="ＭＳ ゴシック"/>
      <family val="3"/>
      <charset val="128"/>
    </font>
    <font>
      <sz val="12"/>
      <color rgb="FFFF0000"/>
      <name val="ＭＳ Ｐゴシック"/>
      <family val="3"/>
      <charset val="128"/>
      <scheme val="minor"/>
    </font>
    <font>
      <sz val="11"/>
      <color theme="1"/>
      <name val="ＭＳ ゴシック"/>
      <family val="2"/>
      <charset val="128"/>
    </font>
    <font>
      <b/>
      <sz val="12"/>
      <color rgb="FFFF0000"/>
      <name val="ＭＳ ゴシック"/>
      <family val="3"/>
      <charset val="128"/>
    </font>
    <font>
      <b/>
      <sz val="14"/>
      <color rgb="FFFF0000"/>
      <name val="ＭＳ ゴシック"/>
      <family val="3"/>
      <charset val="128"/>
    </font>
    <font>
      <sz val="18"/>
      <name val="ＭＳ ゴシック"/>
      <family val="3"/>
    </font>
    <font>
      <sz val="18"/>
      <color theme="1"/>
      <name val="ＭＳ Ｐゴシック"/>
      <family val="3"/>
      <charset val="128"/>
      <scheme val="minor"/>
    </font>
    <font>
      <b/>
      <u val="double"/>
      <sz val="14"/>
      <color rgb="FFFF0000"/>
      <name val="ＭＳ Ｐゴシック"/>
      <family val="3"/>
      <charset val="128"/>
      <scheme val="minor"/>
    </font>
    <font>
      <b/>
      <sz val="11"/>
      <color rgb="FFFF0000"/>
      <name val="ＭＳ ゴシック"/>
      <family val="3"/>
      <charset val="128"/>
    </font>
    <font>
      <b/>
      <sz val="9"/>
      <color rgb="FFFF0000"/>
      <name val="ＭＳ ゴシック"/>
      <family val="3"/>
      <charset val="128"/>
    </font>
    <font>
      <sz val="11"/>
      <color theme="0"/>
      <name val="ＭＳ Ｐゴシック"/>
      <family val="2"/>
      <charset val="128"/>
      <scheme val="minor"/>
    </font>
    <font>
      <b/>
      <sz val="12"/>
      <name val="ＭＳ 明朝"/>
      <family val="1"/>
      <charset val="128"/>
    </font>
    <font>
      <b/>
      <sz val="11"/>
      <name val="ＭＳ 明朝"/>
      <family val="1"/>
      <charset val="128"/>
    </font>
    <font>
      <sz val="11"/>
      <name val="ＭＳ Ｐゴシック"/>
      <family val="3"/>
      <charset val="128"/>
      <scheme val="minor"/>
    </font>
    <font>
      <b/>
      <sz val="10"/>
      <color theme="1"/>
      <name val="ＭＳ 明朝"/>
      <family val="1"/>
      <charset val="128"/>
    </font>
    <font>
      <b/>
      <sz val="12"/>
      <name val="ＭＳ ゴシック"/>
      <family val="3"/>
      <charset val="128"/>
    </font>
    <font>
      <b/>
      <sz val="11"/>
      <name val="ＭＳ ゴシック"/>
      <family val="3"/>
      <charset val="128"/>
    </font>
    <font>
      <b/>
      <u/>
      <sz val="12"/>
      <name val="ＭＳ ゴシック"/>
      <family val="3"/>
      <charset val="128"/>
    </font>
    <font>
      <b/>
      <sz val="14"/>
      <name val="ＭＳ Ｐゴシック"/>
      <family val="3"/>
      <charset val="128"/>
    </font>
    <font>
      <b/>
      <sz val="14"/>
      <color theme="1"/>
      <name val="ＭＳ Ｐゴシック"/>
      <family val="3"/>
      <charset val="128"/>
      <scheme val="minor"/>
    </font>
    <font>
      <b/>
      <sz val="10"/>
      <name val="ＭＳ 明朝"/>
      <family val="1"/>
      <charset val="128"/>
    </font>
    <font>
      <b/>
      <sz val="8"/>
      <name val="ＭＳ 明朝"/>
      <family val="1"/>
      <charset val="128"/>
    </font>
    <font>
      <b/>
      <sz val="11"/>
      <name val="ＭＳ Ｐゴシック"/>
      <family val="3"/>
      <charset val="128"/>
      <scheme val="minor"/>
    </font>
    <font>
      <sz val="10"/>
      <name val="ＭＳ Ｐゴシック"/>
      <family val="3"/>
      <charset val="128"/>
      <scheme val="minor"/>
    </font>
    <font>
      <b/>
      <sz val="12"/>
      <color rgb="FFFF0000"/>
      <name val="ＭＳ 明朝"/>
      <family val="1"/>
      <charset val="128"/>
    </font>
    <font>
      <b/>
      <i/>
      <u/>
      <sz val="12"/>
      <name val="ＭＳ ゴシック"/>
      <family val="2"/>
      <charset val="128"/>
    </font>
    <font>
      <b/>
      <i/>
      <sz val="10"/>
      <name val="ＭＳ 明朝"/>
      <family val="1"/>
      <charset val="128"/>
    </font>
    <font>
      <b/>
      <sz val="11"/>
      <name val="ＭＳ ゴシック"/>
      <family val="3"/>
    </font>
    <font>
      <b/>
      <sz val="11"/>
      <name val="ＭＳ Ｐゴシック"/>
      <family val="3"/>
      <scheme val="minor"/>
    </font>
  </fonts>
  <fills count="43">
    <fill>
      <patternFill patternType="none"/>
    </fill>
    <fill>
      <patternFill patternType="gray125"/>
    </fill>
    <fill>
      <patternFill patternType="solid">
        <fgColor theme="4" tint="0.79998168889431442"/>
        <bgColor indexed="65"/>
      </patternFill>
    </fill>
    <fill>
      <patternFill patternType="solid">
        <fgColor theme="5" tint="0.79998168889431442"/>
        <bgColor indexed="65"/>
      </patternFill>
    </fill>
    <fill>
      <patternFill patternType="solid">
        <fgColor theme="6" tint="0.79998168889431442"/>
        <bgColor indexed="65"/>
      </patternFill>
    </fill>
    <fill>
      <patternFill patternType="solid">
        <fgColor theme="7" tint="0.79998168889431442"/>
        <bgColor indexed="65"/>
      </patternFill>
    </fill>
    <fill>
      <patternFill patternType="solid">
        <fgColor theme="8" tint="0.79998168889431442"/>
        <bgColor indexed="65"/>
      </patternFill>
    </fill>
    <fill>
      <patternFill patternType="solid">
        <fgColor theme="9" tint="0.79998168889431442"/>
        <bgColor indexed="65"/>
      </patternFill>
    </fill>
    <fill>
      <patternFill patternType="solid">
        <fgColor theme="4" tint="0.59999389629810485"/>
        <bgColor indexed="65"/>
      </patternFill>
    </fill>
    <fill>
      <patternFill patternType="solid">
        <fgColor theme="5" tint="0.59999389629810485"/>
        <bgColor indexed="65"/>
      </patternFill>
    </fill>
    <fill>
      <patternFill patternType="solid">
        <fgColor theme="6" tint="0.59999389629810485"/>
        <bgColor indexed="65"/>
      </patternFill>
    </fill>
    <fill>
      <patternFill patternType="solid">
        <fgColor theme="7" tint="0.59999389629810485"/>
        <bgColor indexed="65"/>
      </patternFill>
    </fill>
    <fill>
      <patternFill patternType="solid">
        <fgColor theme="8" tint="0.59999389629810485"/>
        <bgColor indexed="65"/>
      </patternFill>
    </fill>
    <fill>
      <patternFill patternType="solid">
        <fgColor theme="9" tint="0.59999389629810485"/>
        <bgColor indexed="65"/>
      </patternFill>
    </fill>
    <fill>
      <patternFill patternType="solid">
        <fgColor theme="4" tint="0.39997558519241921"/>
        <bgColor indexed="65"/>
      </patternFill>
    </fill>
    <fill>
      <patternFill patternType="solid">
        <fgColor theme="5" tint="0.39997558519241921"/>
        <bgColor indexed="65"/>
      </patternFill>
    </fill>
    <fill>
      <patternFill patternType="solid">
        <fgColor theme="6" tint="0.39997558519241921"/>
        <bgColor indexed="65"/>
      </patternFill>
    </fill>
    <fill>
      <patternFill patternType="solid">
        <fgColor theme="7" tint="0.39997558519241921"/>
        <bgColor indexed="65"/>
      </patternFill>
    </fill>
    <fill>
      <patternFill patternType="solid">
        <fgColor theme="8" tint="0.39997558519241921"/>
        <bgColor indexed="65"/>
      </patternFill>
    </fill>
    <fill>
      <patternFill patternType="solid">
        <fgColor theme="9" tint="0.39997558519241921"/>
        <bgColor indexed="65"/>
      </patternFill>
    </fill>
    <fill>
      <patternFill patternType="solid">
        <fgColor theme="4"/>
      </patternFill>
    </fill>
    <fill>
      <patternFill patternType="solid">
        <fgColor theme="5"/>
      </patternFill>
    </fill>
    <fill>
      <patternFill patternType="solid">
        <fgColor theme="6"/>
      </patternFill>
    </fill>
    <fill>
      <patternFill patternType="solid">
        <fgColor theme="7"/>
      </patternFill>
    </fill>
    <fill>
      <patternFill patternType="solid">
        <fgColor theme="8"/>
      </patternFill>
    </fill>
    <fill>
      <patternFill patternType="solid">
        <fgColor theme="9"/>
      </patternFill>
    </fill>
    <fill>
      <patternFill patternType="solid">
        <fgColor rgb="FFA5A5A5"/>
      </patternFill>
    </fill>
    <fill>
      <patternFill patternType="solid">
        <fgColor rgb="FFFFEB9C"/>
      </patternFill>
    </fill>
    <fill>
      <patternFill patternType="solid">
        <fgColor rgb="FFFFFFCC"/>
      </patternFill>
    </fill>
    <fill>
      <patternFill patternType="solid">
        <fgColor rgb="FFFFC7CE"/>
      </patternFill>
    </fill>
    <fill>
      <patternFill patternType="solid">
        <fgColor rgb="FFF2F2F2"/>
      </patternFill>
    </fill>
    <fill>
      <patternFill patternType="solid">
        <fgColor rgb="FFFFCC99"/>
      </patternFill>
    </fill>
    <fill>
      <patternFill patternType="solid">
        <fgColor rgb="FFC6EFCE"/>
      </patternFill>
    </fill>
    <fill>
      <patternFill patternType="solid">
        <fgColor theme="0"/>
        <bgColor indexed="64"/>
      </patternFill>
    </fill>
    <fill>
      <patternFill patternType="solid">
        <fgColor theme="0" tint="-0.14999847407452621"/>
        <bgColor indexed="64"/>
      </patternFill>
    </fill>
    <fill>
      <patternFill patternType="solid">
        <fgColor theme="2" tint="-9.9978637043366805E-2"/>
        <bgColor indexed="64"/>
      </patternFill>
    </fill>
    <fill>
      <patternFill patternType="solid">
        <fgColor theme="4" tint="0.79998168889431442"/>
        <bgColor indexed="64"/>
      </patternFill>
    </fill>
    <fill>
      <patternFill patternType="solid">
        <fgColor theme="9" tint="0.79998168889431442"/>
        <bgColor indexed="64"/>
      </patternFill>
    </fill>
    <fill>
      <patternFill patternType="solid">
        <fgColor rgb="FFFFC000"/>
        <bgColor indexed="64"/>
      </patternFill>
    </fill>
    <fill>
      <patternFill patternType="solid">
        <fgColor theme="8" tint="-0.249977111117893"/>
        <bgColor indexed="64"/>
      </patternFill>
    </fill>
    <fill>
      <patternFill patternType="solid">
        <fgColor theme="8" tint="0.39997558519241921"/>
        <bgColor indexed="64"/>
      </patternFill>
    </fill>
    <fill>
      <patternFill patternType="solid">
        <fgColor theme="0" tint="-0.34998626667073579"/>
        <bgColor indexed="64"/>
      </patternFill>
    </fill>
    <fill>
      <patternFill patternType="solid">
        <fgColor rgb="FFFFFF00"/>
        <bgColor indexed="64"/>
      </patternFill>
    </fill>
  </fills>
  <borders count="114">
    <border>
      <left/>
      <right/>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style="thin">
        <color indexed="64"/>
      </top>
      <bottom style="thin">
        <color indexed="64"/>
      </bottom>
      <diagonal/>
    </border>
    <border>
      <left/>
      <right/>
      <top/>
      <bottom style="thin">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style="double">
        <color rgb="FF3F3F3F"/>
      </left>
      <right style="double">
        <color rgb="FF3F3F3F"/>
      </right>
      <top style="double">
        <color rgb="FF3F3F3F"/>
      </top>
      <bottom style="double">
        <color rgb="FF3F3F3F"/>
      </bottom>
      <diagonal/>
    </border>
    <border>
      <left style="thin">
        <color rgb="FFB2B2B2"/>
      </left>
      <right style="thin">
        <color rgb="FFB2B2B2"/>
      </right>
      <top style="thin">
        <color rgb="FFB2B2B2"/>
      </top>
      <bottom style="thin">
        <color rgb="FFB2B2B2"/>
      </bottom>
      <diagonal/>
    </border>
    <border>
      <left/>
      <right/>
      <top/>
      <bottom style="double">
        <color rgb="FFFF8001"/>
      </bottom>
      <diagonal/>
    </border>
    <border>
      <left style="thin">
        <color rgb="FF7F7F7F"/>
      </left>
      <right style="thin">
        <color rgb="FF7F7F7F"/>
      </right>
      <top style="thin">
        <color rgb="FF7F7F7F"/>
      </top>
      <bottom style="thin">
        <color rgb="FF7F7F7F"/>
      </bottom>
      <diagonal/>
    </border>
    <border>
      <left/>
      <right/>
      <top/>
      <bottom style="thick">
        <color theme="4"/>
      </bottom>
      <diagonal/>
    </border>
    <border>
      <left/>
      <right/>
      <top/>
      <bottom style="thick">
        <color theme="4" tint="0.499984740745262"/>
      </bottom>
      <diagonal/>
    </border>
    <border>
      <left/>
      <right/>
      <top/>
      <bottom style="medium">
        <color theme="4" tint="0.39997558519241921"/>
      </bottom>
      <diagonal/>
    </border>
    <border>
      <left/>
      <right/>
      <top style="thin">
        <color theme="4"/>
      </top>
      <bottom style="double">
        <color theme="4"/>
      </bottom>
      <diagonal/>
    </border>
    <border>
      <left style="thin">
        <color rgb="FF3F3F3F"/>
      </left>
      <right style="thin">
        <color rgb="FF3F3F3F"/>
      </right>
      <top style="thin">
        <color rgb="FF3F3F3F"/>
      </top>
      <bottom style="thin">
        <color rgb="FF3F3F3F"/>
      </bottom>
      <diagonal/>
    </border>
    <border>
      <left/>
      <right/>
      <top style="thin">
        <color indexed="64"/>
      </top>
      <bottom/>
      <diagonal/>
    </border>
    <border>
      <left/>
      <right/>
      <top/>
      <bottom style="thin">
        <color theme="0"/>
      </bottom>
      <diagonal/>
    </border>
    <border>
      <left/>
      <right/>
      <top style="thin">
        <color theme="0"/>
      </top>
      <bottom style="thin">
        <color theme="0"/>
      </bottom>
      <diagonal/>
    </border>
    <border>
      <left/>
      <right/>
      <top/>
      <bottom style="hair">
        <color auto="1"/>
      </bottom>
      <diagonal/>
    </border>
    <border>
      <left/>
      <right/>
      <top style="thin">
        <color theme="0"/>
      </top>
      <bottom/>
      <diagonal/>
    </border>
    <border>
      <left style="thin">
        <color auto="1"/>
      </left>
      <right/>
      <top style="hair">
        <color auto="1"/>
      </top>
      <bottom style="thin">
        <color auto="1"/>
      </bottom>
      <diagonal/>
    </border>
    <border>
      <left/>
      <right style="thin">
        <color auto="1"/>
      </right>
      <top style="hair">
        <color auto="1"/>
      </top>
      <bottom style="thin">
        <color auto="1"/>
      </bottom>
      <diagonal/>
    </border>
    <border>
      <left/>
      <right/>
      <top style="hair">
        <color auto="1"/>
      </top>
      <bottom style="thin">
        <color auto="1"/>
      </bottom>
      <diagonal/>
    </border>
    <border>
      <left/>
      <right/>
      <top/>
      <bottom style="medium">
        <color indexed="64"/>
      </bottom>
      <diagonal/>
    </border>
    <border>
      <left/>
      <right style="medium">
        <color indexed="64"/>
      </right>
      <top style="medium">
        <color indexed="64"/>
      </top>
      <bottom style="medium">
        <color indexed="64"/>
      </bottom>
      <diagonal/>
    </border>
    <border>
      <left style="thin">
        <color theme="0"/>
      </left>
      <right/>
      <top style="thin">
        <color theme="0"/>
      </top>
      <bottom style="thin">
        <color theme="0"/>
      </bottom>
      <diagonal/>
    </border>
    <border>
      <left/>
      <right style="thin">
        <color theme="0"/>
      </right>
      <top style="thin">
        <color theme="0"/>
      </top>
      <bottom style="thin">
        <color theme="0"/>
      </bottom>
      <diagonal/>
    </border>
    <border>
      <left style="thin">
        <color theme="0"/>
      </left>
      <right/>
      <top style="thin">
        <color theme="0"/>
      </top>
      <bottom/>
      <diagonal/>
    </border>
    <border>
      <left/>
      <right style="thin">
        <color theme="0"/>
      </right>
      <top/>
      <bottom/>
      <diagonal/>
    </border>
    <border>
      <left style="medium">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medium">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medium">
        <color indexed="64"/>
      </left>
      <right style="medium">
        <color indexed="64"/>
      </right>
      <top style="medium">
        <color indexed="64"/>
      </top>
      <bottom style="medium">
        <color indexed="64"/>
      </bottom>
      <diagonal/>
    </border>
    <border>
      <left style="medium">
        <color indexed="64"/>
      </left>
      <right/>
      <top/>
      <bottom/>
      <diagonal/>
    </border>
    <border>
      <left style="medium">
        <color indexed="64"/>
      </left>
      <right/>
      <top style="medium">
        <color indexed="64"/>
      </top>
      <bottom/>
      <diagonal/>
    </border>
    <border>
      <left/>
      <right/>
      <top style="medium">
        <color indexed="64"/>
      </top>
      <bottom/>
      <diagonal/>
    </border>
    <border>
      <left style="medium">
        <color indexed="64"/>
      </left>
      <right/>
      <top/>
      <bottom style="medium">
        <color indexed="64"/>
      </bottom>
      <diagonal/>
    </border>
    <border>
      <left style="medium">
        <color indexed="64"/>
      </left>
      <right style="medium">
        <color indexed="64"/>
      </right>
      <top/>
      <bottom style="medium">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right style="medium">
        <color indexed="64"/>
      </right>
      <top style="medium">
        <color indexed="64"/>
      </top>
      <bottom/>
      <diagonal/>
    </border>
    <border>
      <left/>
      <right style="medium">
        <color indexed="64"/>
      </right>
      <top/>
      <bottom style="thin">
        <color indexed="64"/>
      </bottom>
      <diagonal/>
    </border>
    <border>
      <left style="thin">
        <color indexed="64"/>
      </left>
      <right/>
      <top style="thin">
        <color indexed="64"/>
      </top>
      <bottom style="medium">
        <color indexed="64"/>
      </bottom>
      <diagonal/>
    </border>
    <border>
      <left/>
      <right style="medium">
        <color indexed="64"/>
      </right>
      <top style="thin">
        <color indexed="64"/>
      </top>
      <bottom style="medium">
        <color indexed="64"/>
      </bottom>
      <diagonal/>
    </border>
    <border>
      <left/>
      <right style="thin">
        <color indexed="64"/>
      </right>
      <top/>
      <bottom style="medium">
        <color indexed="64"/>
      </bottom>
      <diagonal/>
    </border>
    <border>
      <left/>
      <right style="medium">
        <color indexed="64"/>
      </right>
      <top/>
      <bottom style="medium">
        <color indexed="64"/>
      </bottom>
      <diagonal/>
    </border>
    <border>
      <left style="dotted">
        <color indexed="64"/>
      </left>
      <right style="dotted">
        <color indexed="64"/>
      </right>
      <top style="thin">
        <color indexed="64"/>
      </top>
      <bottom style="thin">
        <color indexed="64"/>
      </bottom>
      <diagonal/>
    </border>
    <border>
      <left style="dotted">
        <color indexed="64"/>
      </left>
      <right style="thin">
        <color indexed="64"/>
      </right>
      <top style="thin">
        <color indexed="64"/>
      </top>
      <bottom style="thin">
        <color indexed="64"/>
      </bottom>
      <diagonal/>
    </border>
    <border>
      <left style="dotted">
        <color indexed="64"/>
      </left>
      <right style="dotted">
        <color indexed="64"/>
      </right>
      <top style="thin">
        <color indexed="64"/>
      </top>
      <bottom/>
      <diagonal/>
    </border>
    <border>
      <left style="dotted">
        <color indexed="64"/>
      </left>
      <right style="thin">
        <color indexed="64"/>
      </right>
      <top style="thin">
        <color indexed="64"/>
      </top>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style="thin">
        <color indexed="64"/>
      </top>
      <bottom style="medium">
        <color indexed="64"/>
      </bottom>
      <diagonal/>
    </border>
    <border>
      <left style="thin">
        <color indexed="64"/>
      </left>
      <right style="medium">
        <color indexed="64"/>
      </right>
      <top style="medium">
        <color indexed="64"/>
      </top>
      <bottom/>
      <diagonal/>
    </border>
    <border>
      <left style="thin">
        <color indexed="64"/>
      </left>
      <right style="medium">
        <color indexed="64"/>
      </right>
      <top/>
      <bottom style="thin">
        <color indexed="64"/>
      </bottom>
      <diagonal/>
    </border>
    <border>
      <left style="thin">
        <color indexed="64"/>
      </left>
      <right style="medium">
        <color indexed="64"/>
      </right>
      <top style="medium">
        <color indexed="64"/>
      </top>
      <bottom style="medium">
        <color indexed="64"/>
      </bottom>
      <diagonal/>
    </border>
    <border>
      <left style="medium">
        <color indexed="64"/>
      </left>
      <right/>
      <top style="thin">
        <color indexed="64"/>
      </top>
      <bottom style="medium">
        <color indexed="64"/>
      </bottom>
      <diagonal/>
    </border>
    <border>
      <left/>
      <right style="thin">
        <color indexed="64"/>
      </right>
      <top style="medium">
        <color indexed="64"/>
      </top>
      <bottom style="thin">
        <color indexed="64"/>
      </bottom>
      <diagonal/>
    </border>
    <border>
      <left style="thin">
        <color theme="0"/>
      </left>
      <right/>
      <top/>
      <bottom/>
      <diagonal/>
    </border>
    <border>
      <left/>
      <right style="thin">
        <color indexed="64"/>
      </right>
      <top style="medium">
        <color indexed="64"/>
      </top>
      <bottom/>
      <diagonal/>
    </border>
    <border>
      <left style="thin">
        <color indexed="64"/>
      </left>
      <right style="thin">
        <color indexed="64"/>
      </right>
      <top/>
      <bottom style="thin">
        <color indexed="64"/>
      </bottom>
      <diagonal/>
    </border>
    <border>
      <left/>
      <right style="dotted">
        <color indexed="64"/>
      </right>
      <top/>
      <bottom style="thin">
        <color indexed="64"/>
      </bottom>
      <diagonal/>
    </border>
    <border>
      <left style="dotted">
        <color indexed="64"/>
      </left>
      <right style="dotted">
        <color indexed="64"/>
      </right>
      <top/>
      <bottom style="thin">
        <color indexed="64"/>
      </bottom>
      <diagonal/>
    </border>
    <border>
      <left style="dotted">
        <color indexed="64"/>
      </left>
      <right style="thin">
        <color indexed="64"/>
      </right>
      <top/>
      <bottom style="thin">
        <color indexed="64"/>
      </bottom>
      <diagonal/>
    </border>
    <border>
      <left style="thin">
        <color indexed="64"/>
      </left>
      <right style="medium">
        <color indexed="64"/>
      </right>
      <top/>
      <bottom style="medium">
        <color indexed="64"/>
      </bottom>
      <diagonal/>
    </border>
    <border>
      <left style="medium">
        <color indexed="64"/>
      </left>
      <right/>
      <top style="medium">
        <color indexed="64"/>
      </top>
      <bottom style="thin">
        <color indexed="64"/>
      </bottom>
      <diagonal/>
    </border>
    <border>
      <left style="thin">
        <color indexed="64"/>
      </left>
      <right/>
      <top/>
      <bottom style="medium">
        <color indexed="64"/>
      </bottom>
      <diagonal/>
    </border>
    <border>
      <left style="thin">
        <color indexed="64"/>
      </left>
      <right/>
      <top style="medium">
        <color indexed="64"/>
      </top>
      <bottom style="thin">
        <color indexed="64"/>
      </bottom>
      <diagonal/>
    </border>
    <border>
      <left style="medium">
        <color indexed="64"/>
      </left>
      <right style="thin">
        <color indexed="64"/>
      </right>
      <top/>
      <bottom style="thin">
        <color indexed="64"/>
      </bottom>
      <diagonal/>
    </border>
    <border>
      <left/>
      <right/>
      <top style="thin">
        <color indexed="64"/>
      </top>
      <bottom style="medium">
        <color indexed="64"/>
      </bottom>
      <diagonal/>
    </border>
    <border>
      <left style="thin">
        <color indexed="64"/>
      </left>
      <right style="hair">
        <color auto="1"/>
      </right>
      <top style="thin">
        <color indexed="64"/>
      </top>
      <bottom style="hair">
        <color auto="1"/>
      </bottom>
      <diagonal/>
    </border>
    <border>
      <left style="hair">
        <color auto="1"/>
      </left>
      <right style="hair">
        <color auto="1"/>
      </right>
      <top style="thin">
        <color indexed="64"/>
      </top>
      <bottom style="hair">
        <color auto="1"/>
      </bottom>
      <diagonal/>
    </border>
    <border>
      <left style="hair">
        <color auto="1"/>
      </left>
      <right style="thin">
        <color indexed="64"/>
      </right>
      <top style="thin">
        <color indexed="64"/>
      </top>
      <bottom style="hair">
        <color auto="1"/>
      </bottom>
      <diagonal/>
    </border>
    <border>
      <left style="thin">
        <color indexed="64"/>
      </left>
      <right style="hair">
        <color auto="1"/>
      </right>
      <top style="hair">
        <color auto="1"/>
      </top>
      <bottom/>
      <diagonal/>
    </border>
    <border>
      <left style="hair">
        <color auto="1"/>
      </left>
      <right style="hair">
        <color auto="1"/>
      </right>
      <top style="hair">
        <color auto="1"/>
      </top>
      <bottom/>
      <diagonal/>
    </border>
    <border>
      <left style="hair">
        <color auto="1"/>
      </left>
      <right style="thin">
        <color indexed="64"/>
      </right>
      <top style="hair">
        <color auto="1"/>
      </top>
      <bottom/>
      <diagonal/>
    </border>
    <border>
      <left/>
      <right/>
      <top style="thin">
        <color indexed="64"/>
      </top>
      <bottom style="hair">
        <color auto="1"/>
      </bottom>
      <diagonal/>
    </border>
    <border>
      <left/>
      <right/>
      <top style="hair">
        <color auto="1"/>
      </top>
      <bottom/>
      <diagonal/>
    </border>
    <border>
      <left style="hair">
        <color auto="1"/>
      </left>
      <right/>
      <top style="thin">
        <color indexed="64"/>
      </top>
      <bottom style="hair">
        <color auto="1"/>
      </bottom>
      <diagonal/>
    </border>
    <border>
      <left/>
      <right style="hair">
        <color auto="1"/>
      </right>
      <top style="thin">
        <color indexed="64"/>
      </top>
      <bottom style="hair">
        <color auto="1"/>
      </bottom>
      <diagonal/>
    </border>
    <border>
      <left style="hair">
        <color auto="1"/>
      </left>
      <right style="hair">
        <color auto="1"/>
      </right>
      <top/>
      <bottom/>
      <diagonal/>
    </border>
    <border>
      <left/>
      <right style="hair">
        <color auto="1"/>
      </right>
      <top style="hair">
        <color auto="1"/>
      </top>
      <bottom/>
      <diagonal/>
    </border>
    <border>
      <left style="thin">
        <color indexed="64"/>
      </left>
      <right/>
      <top style="dotted">
        <color indexed="64"/>
      </top>
      <bottom style="thin">
        <color indexed="64"/>
      </bottom>
      <diagonal/>
    </border>
    <border>
      <left/>
      <right style="thin">
        <color indexed="64"/>
      </right>
      <top style="dotted">
        <color indexed="64"/>
      </top>
      <bottom style="thin">
        <color indexed="64"/>
      </bottom>
      <diagonal/>
    </border>
    <border>
      <left/>
      <right/>
      <top style="dotted">
        <color indexed="64"/>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style="medium">
        <color indexed="64"/>
      </top>
      <bottom/>
      <diagonal/>
    </border>
    <border>
      <left/>
      <right style="medium">
        <color indexed="64"/>
      </right>
      <top/>
      <bottom/>
      <diagonal/>
    </border>
    <border>
      <left style="thin">
        <color indexed="64"/>
      </left>
      <right style="thin">
        <color indexed="64"/>
      </right>
      <top style="medium">
        <color indexed="64"/>
      </top>
      <bottom/>
      <diagonal/>
    </border>
    <border>
      <left style="thin">
        <color indexed="64"/>
      </left>
      <right/>
      <top style="medium">
        <color indexed="64"/>
      </top>
      <bottom/>
      <diagonal/>
    </border>
    <border>
      <left style="thin">
        <color indexed="64"/>
      </left>
      <right style="medium">
        <color indexed="64"/>
      </right>
      <top style="thin">
        <color indexed="64"/>
      </top>
      <bottom style="thin">
        <color indexed="64"/>
      </bottom>
      <diagonal/>
    </border>
    <border>
      <left style="thin">
        <color indexed="64"/>
      </left>
      <right/>
      <top style="thin">
        <color indexed="64"/>
      </top>
      <bottom style="dotted">
        <color indexed="64"/>
      </bottom>
      <diagonal/>
    </border>
    <border>
      <left/>
      <right/>
      <top style="thin">
        <color indexed="64"/>
      </top>
      <bottom style="dotted">
        <color indexed="64"/>
      </bottom>
      <diagonal/>
    </border>
    <border>
      <left/>
      <right style="thin">
        <color indexed="64"/>
      </right>
      <top style="thin">
        <color indexed="64"/>
      </top>
      <bottom style="dotted">
        <color indexed="64"/>
      </bottom>
      <diagonal/>
    </border>
    <border>
      <left style="dotted">
        <color indexed="64"/>
      </left>
      <right/>
      <top style="thin">
        <color indexed="64"/>
      </top>
      <bottom style="thin">
        <color indexed="64"/>
      </bottom>
      <diagonal/>
    </border>
    <border>
      <left style="dotted">
        <color indexed="64"/>
      </left>
      <right/>
      <top style="thin">
        <color indexed="64"/>
      </top>
      <bottom style="medium">
        <color indexed="64"/>
      </bottom>
      <diagonal/>
    </border>
    <border>
      <left/>
      <right style="hair">
        <color auto="1"/>
      </right>
      <top/>
      <bottom/>
      <diagonal/>
    </border>
    <border>
      <left style="medium">
        <color indexed="64"/>
      </left>
      <right style="thin">
        <color indexed="64"/>
      </right>
      <top/>
      <bottom/>
      <diagonal/>
    </border>
    <border>
      <left style="thin">
        <color indexed="64"/>
      </left>
      <right style="thin">
        <color indexed="64"/>
      </right>
      <top/>
      <bottom/>
      <diagonal/>
    </border>
    <border>
      <left/>
      <right style="medium">
        <color indexed="64"/>
      </right>
      <top style="thin">
        <color indexed="64"/>
      </top>
      <bottom/>
      <diagonal/>
    </border>
  </borders>
  <cellStyleXfs count="77">
    <xf numFmtId="0" fontId="0" fillId="0" borderId="0">
      <alignment vertical="center"/>
    </xf>
    <xf numFmtId="0" fontId="18" fillId="2" borderId="0" applyNumberFormat="0" applyBorder="0" applyAlignment="0" applyProtection="0">
      <alignment vertical="center"/>
    </xf>
    <xf numFmtId="0" fontId="18" fillId="3" borderId="0" applyNumberFormat="0" applyBorder="0" applyAlignment="0" applyProtection="0">
      <alignment vertical="center"/>
    </xf>
    <xf numFmtId="0" fontId="18" fillId="4" borderId="0" applyNumberFormat="0" applyBorder="0" applyAlignment="0" applyProtection="0">
      <alignment vertical="center"/>
    </xf>
    <xf numFmtId="0" fontId="18" fillId="5" borderId="0" applyNumberFormat="0" applyBorder="0" applyAlignment="0" applyProtection="0">
      <alignment vertical="center"/>
    </xf>
    <xf numFmtId="0" fontId="18" fillId="6" borderId="0" applyNumberFormat="0" applyBorder="0" applyAlignment="0" applyProtection="0">
      <alignment vertical="center"/>
    </xf>
    <xf numFmtId="0" fontId="18" fillId="7" borderId="0" applyNumberFormat="0" applyBorder="0" applyAlignment="0" applyProtection="0">
      <alignment vertical="center"/>
    </xf>
    <xf numFmtId="0" fontId="18" fillId="8" borderId="0" applyNumberFormat="0" applyBorder="0" applyAlignment="0" applyProtection="0">
      <alignment vertical="center"/>
    </xf>
    <xf numFmtId="0" fontId="18" fillId="9" borderId="0" applyNumberFormat="0" applyBorder="0" applyAlignment="0" applyProtection="0">
      <alignment vertical="center"/>
    </xf>
    <xf numFmtId="0" fontId="18" fillId="10" borderId="0" applyNumberFormat="0" applyBorder="0" applyAlignment="0" applyProtection="0">
      <alignment vertical="center"/>
    </xf>
    <xf numFmtId="0" fontId="18" fillId="11" borderId="0" applyNumberFormat="0" applyBorder="0" applyAlignment="0" applyProtection="0">
      <alignment vertical="center"/>
    </xf>
    <xf numFmtId="0" fontId="18" fillId="12" borderId="0" applyNumberFormat="0" applyBorder="0" applyAlignment="0" applyProtection="0">
      <alignment vertical="center"/>
    </xf>
    <xf numFmtId="0" fontId="18" fillId="13" borderId="0" applyNumberFormat="0" applyBorder="0" applyAlignment="0" applyProtection="0">
      <alignment vertical="center"/>
    </xf>
    <xf numFmtId="0" fontId="19" fillId="14" borderId="0" applyNumberFormat="0" applyBorder="0" applyAlignment="0" applyProtection="0">
      <alignment vertical="center"/>
    </xf>
    <xf numFmtId="0" fontId="19" fillId="15" borderId="0" applyNumberFormat="0" applyBorder="0" applyAlignment="0" applyProtection="0">
      <alignment vertical="center"/>
    </xf>
    <xf numFmtId="0" fontId="19" fillId="16" borderId="0" applyNumberFormat="0" applyBorder="0" applyAlignment="0" applyProtection="0">
      <alignment vertical="center"/>
    </xf>
    <xf numFmtId="0" fontId="19" fillId="17" borderId="0" applyNumberFormat="0" applyBorder="0" applyAlignment="0" applyProtection="0">
      <alignment vertical="center"/>
    </xf>
    <xf numFmtId="0" fontId="19" fillId="18" borderId="0" applyNumberFormat="0" applyBorder="0" applyAlignment="0" applyProtection="0">
      <alignment vertical="center"/>
    </xf>
    <xf numFmtId="0" fontId="19" fillId="19" borderId="0" applyNumberFormat="0" applyBorder="0" applyAlignment="0" applyProtection="0">
      <alignment vertical="center"/>
    </xf>
    <xf numFmtId="0" fontId="19" fillId="20" borderId="0" applyNumberFormat="0" applyBorder="0" applyAlignment="0" applyProtection="0">
      <alignment vertical="center"/>
    </xf>
    <xf numFmtId="0" fontId="19" fillId="21" borderId="0" applyNumberFormat="0" applyBorder="0" applyAlignment="0" applyProtection="0">
      <alignment vertical="center"/>
    </xf>
    <xf numFmtId="0" fontId="19" fillId="22" borderId="0" applyNumberFormat="0" applyBorder="0" applyAlignment="0" applyProtection="0">
      <alignment vertical="center"/>
    </xf>
    <xf numFmtId="0" fontId="19" fillId="23" borderId="0" applyNumberFormat="0" applyBorder="0" applyAlignment="0" applyProtection="0">
      <alignment vertical="center"/>
    </xf>
    <xf numFmtId="0" fontId="19" fillId="24" borderId="0" applyNumberFormat="0" applyBorder="0" applyAlignment="0" applyProtection="0">
      <alignment vertical="center"/>
    </xf>
    <xf numFmtId="0" fontId="19" fillId="25" borderId="0" applyNumberFormat="0" applyBorder="0" applyAlignment="0" applyProtection="0">
      <alignment vertical="center"/>
    </xf>
    <xf numFmtId="0" fontId="20" fillId="0" borderId="0" applyNumberFormat="0" applyFill="0" applyBorder="0" applyAlignment="0" applyProtection="0">
      <alignment vertical="center"/>
    </xf>
    <xf numFmtId="0" fontId="21" fillId="26" borderId="15" applyNumberFormat="0" applyAlignment="0" applyProtection="0">
      <alignment vertical="center"/>
    </xf>
    <xf numFmtId="0" fontId="22" fillId="27" borderId="0" applyNumberFormat="0" applyBorder="0" applyAlignment="0" applyProtection="0">
      <alignment vertical="center"/>
    </xf>
    <xf numFmtId="0" fontId="18" fillId="28" borderId="16" applyNumberFormat="0" applyFont="0" applyAlignment="0" applyProtection="0">
      <alignment vertical="center"/>
    </xf>
    <xf numFmtId="0" fontId="23" fillId="0" borderId="17" applyNumberFormat="0" applyFill="0" applyAlignment="0" applyProtection="0">
      <alignment vertical="center"/>
    </xf>
    <xf numFmtId="0" fontId="24" fillId="29" borderId="0" applyNumberFormat="0" applyBorder="0" applyAlignment="0" applyProtection="0">
      <alignment vertical="center"/>
    </xf>
    <xf numFmtId="0" fontId="25" fillId="30" borderId="18" applyNumberFormat="0" applyAlignment="0" applyProtection="0">
      <alignment vertical="center"/>
    </xf>
    <xf numFmtId="0" fontId="26" fillId="0" borderId="0" applyNumberFormat="0" applyFill="0" applyBorder="0" applyAlignment="0" applyProtection="0">
      <alignment vertical="center"/>
    </xf>
    <xf numFmtId="0" fontId="27" fillId="0" borderId="19" applyNumberFormat="0" applyFill="0" applyAlignment="0" applyProtection="0">
      <alignment vertical="center"/>
    </xf>
    <xf numFmtId="0" fontId="28" fillId="0" borderId="20" applyNumberFormat="0" applyFill="0" applyAlignment="0" applyProtection="0">
      <alignment vertical="center"/>
    </xf>
    <xf numFmtId="0" fontId="29" fillId="0" borderId="21" applyNumberFormat="0" applyFill="0" applyAlignment="0" applyProtection="0">
      <alignment vertical="center"/>
    </xf>
    <xf numFmtId="0" fontId="29" fillId="0" borderId="0" applyNumberFormat="0" applyFill="0" applyBorder="0" applyAlignment="0" applyProtection="0">
      <alignment vertical="center"/>
    </xf>
    <xf numFmtId="0" fontId="30" fillId="0" borderId="22" applyNumberFormat="0" applyFill="0" applyAlignment="0" applyProtection="0">
      <alignment vertical="center"/>
    </xf>
    <xf numFmtId="0" fontId="31" fillId="30" borderId="23" applyNumberFormat="0" applyAlignment="0" applyProtection="0">
      <alignment vertical="center"/>
    </xf>
    <xf numFmtId="0" fontId="32" fillId="0" borderId="0" applyNumberFormat="0" applyFill="0" applyBorder="0" applyAlignment="0" applyProtection="0">
      <alignment vertical="center"/>
    </xf>
    <xf numFmtId="0" fontId="33" fillId="31" borderId="18" applyNumberFormat="0" applyAlignment="0" applyProtection="0">
      <alignment vertical="center"/>
    </xf>
    <xf numFmtId="0" fontId="34" fillId="32" borderId="0" applyNumberFormat="0" applyBorder="0" applyAlignment="0" applyProtection="0">
      <alignment vertical="center"/>
    </xf>
    <xf numFmtId="0" fontId="16" fillId="0" borderId="0">
      <alignment vertical="center"/>
    </xf>
    <xf numFmtId="0" fontId="15" fillId="0" borderId="0">
      <alignment vertical="center"/>
    </xf>
    <xf numFmtId="0" fontId="37" fillId="0" borderId="0"/>
    <xf numFmtId="38" fontId="37" fillId="0" borderId="0" applyFont="0" applyFill="0" applyBorder="0" applyAlignment="0" applyProtection="0"/>
    <xf numFmtId="0" fontId="39" fillId="0" borderId="0"/>
    <xf numFmtId="38" fontId="39" fillId="0" borderId="0" applyFont="0" applyFill="0" applyBorder="0" applyAlignment="0" applyProtection="0">
      <alignment vertical="center"/>
    </xf>
    <xf numFmtId="0" fontId="18" fillId="0" borderId="0">
      <alignment vertical="center"/>
    </xf>
    <xf numFmtId="0" fontId="18" fillId="0" borderId="0">
      <alignment vertical="center"/>
    </xf>
    <xf numFmtId="0" fontId="38" fillId="0" borderId="0">
      <alignment vertical="center"/>
    </xf>
    <xf numFmtId="38" fontId="18" fillId="0" borderId="0" applyFont="0" applyFill="0" applyBorder="0" applyAlignment="0" applyProtection="0">
      <alignment vertical="center"/>
    </xf>
    <xf numFmtId="0" fontId="40" fillId="0" borderId="0">
      <alignment vertical="center"/>
    </xf>
    <xf numFmtId="0" fontId="14" fillId="0" borderId="0">
      <alignment vertical="center"/>
    </xf>
    <xf numFmtId="38" fontId="14" fillId="0" borderId="0" applyFont="0" applyFill="0" applyBorder="0" applyAlignment="0" applyProtection="0">
      <alignment vertical="center"/>
    </xf>
    <xf numFmtId="0" fontId="40" fillId="0" borderId="0"/>
    <xf numFmtId="0" fontId="13" fillId="0" borderId="0">
      <alignment vertical="center"/>
    </xf>
    <xf numFmtId="0" fontId="12" fillId="0" borderId="0">
      <alignment vertical="center"/>
    </xf>
    <xf numFmtId="0" fontId="11" fillId="0" borderId="0">
      <alignment vertical="center"/>
    </xf>
    <xf numFmtId="0" fontId="11" fillId="0" borderId="0">
      <alignment vertical="center"/>
    </xf>
    <xf numFmtId="0" fontId="11" fillId="0" borderId="0">
      <alignment vertical="center"/>
    </xf>
    <xf numFmtId="0" fontId="10" fillId="0" borderId="0">
      <alignment vertical="center"/>
    </xf>
    <xf numFmtId="0" fontId="9" fillId="0" borderId="0">
      <alignment vertical="center"/>
    </xf>
    <xf numFmtId="0" fontId="9" fillId="0" borderId="0">
      <alignment vertical="center"/>
    </xf>
    <xf numFmtId="0" fontId="8" fillId="0" borderId="0">
      <alignment vertical="center"/>
    </xf>
    <xf numFmtId="38" fontId="8" fillId="0" borderId="0" applyFont="0" applyFill="0" applyBorder="0" applyAlignment="0" applyProtection="0">
      <alignment vertical="center"/>
    </xf>
    <xf numFmtId="0" fontId="7" fillId="0" borderId="0">
      <alignment vertical="center"/>
    </xf>
    <xf numFmtId="38" fontId="7" fillId="0" borderId="0" applyFont="0" applyFill="0" applyBorder="0" applyAlignment="0" applyProtection="0">
      <alignment vertical="center"/>
    </xf>
    <xf numFmtId="0" fontId="6" fillId="0" borderId="0">
      <alignment vertical="center"/>
    </xf>
    <xf numFmtId="38" fontId="6" fillId="0" borderId="0" applyFont="0" applyFill="0" applyBorder="0" applyAlignment="0" applyProtection="0">
      <alignment vertical="center"/>
    </xf>
    <xf numFmtId="0" fontId="5" fillId="0" borderId="0">
      <alignment vertical="center"/>
    </xf>
    <xf numFmtId="0" fontId="4" fillId="0" borderId="0">
      <alignment vertical="center"/>
    </xf>
    <xf numFmtId="0" fontId="60" fillId="0" borderId="0" applyNumberFormat="0" applyFill="0" applyBorder="0" applyAlignment="0" applyProtection="0">
      <alignment vertical="center"/>
    </xf>
    <xf numFmtId="0" fontId="3" fillId="0" borderId="0">
      <alignment vertical="center"/>
    </xf>
    <xf numFmtId="38" fontId="18" fillId="0" borderId="0" applyFont="0" applyFill="0" applyBorder="0" applyAlignment="0" applyProtection="0">
      <alignment vertical="center"/>
    </xf>
    <xf numFmtId="0" fontId="3" fillId="0" borderId="0">
      <alignment vertical="center"/>
    </xf>
    <xf numFmtId="0" fontId="3" fillId="0" borderId="0">
      <alignment vertical="center"/>
    </xf>
  </cellStyleXfs>
  <cellXfs count="573">
    <xf numFmtId="0" fontId="0" fillId="0" borderId="0" xfId="0">
      <alignment vertical="center"/>
    </xf>
    <xf numFmtId="0" fontId="40" fillId="0" borderId="0" xfId="50" applyFont="1">
      <alignment vertical="center"/>
    </xf>
    <xf numFmtId="0" fontId="40" fillId="33" borderId="0" xfId="50" applyFont="1" applyFill="1">
      <alignment vertical="center"/>
    </xf>
    <xf numFmtId="0" fontId="17" fillId="0" borderId="0" xfId="50" applyFont="1" applyAlignment="1">
      <alignment vertical="center" wrapText="1"/>
    </xf>
    <xf numFmtId="0" fontId="40" fillId="33" borderId="0" xfId="52" applyFill="1">
      <alignment vertical="center"/>
    </xf>
    <xf numFmtId="0" fontId="12" fillId="0" borderId="0" xfId="57">
      <alignment vertical="center"/>
    </xf>
    <xf numFmtId="0" fontId="45" fillId="0" borderId="0" xfId="0" applyFont="1" applyAlignment="1"/>
    <xf numFmtId="0" fontId="47" fillId="0" borderId="0" xfId="0" applyFont="1">
      <alignment vertical="center"/>
    </xf>
    <xf numFmtId="176" fontId="47" fillId="0" borderId="0" xfId="0" applyNumberFormat="1" applyFont="1">
      <alignment vertical="center"/>
    </xf>
    <xf numFmtId="0" fontId="47" fillId="0" borderId="0" xfId="0" applyFont="1" applyAlignment="1">
      <alignment horizontal="center" vertical="center"/>
    </xf>
    <xf numFmtId="0" fontId="47" fillId="0" borderId="0" xfId="0" applyFont="1" applyAlignment="1">
      <alignment horizontal="left" vertical="center"/>
    </xf>
    <xf numFmtId="0" fontId="47" fillId="0" borderId="0" xfId="0" applyFont="1" applyAlignment="1">
      <alignment vertical="center" textRotation="255"/>
    </xf>
    <xf numFmtId="0" fontId="47" fillId="0" borderId="0" xfId="0" applyFont="1" applyAlignment="1">
      <alignment horizontal="right" vertical="center"/>
    </xf>
    <xf numFmtId="0" fontId="51" fillId="0" borderId="0" xfId="0" applyFont="1">
      <alignment vertical="center"/>
    </xf>
    <xf numFmtId="0" fontId="53" fillId="0" borderId="0" xfId="0" applyFont="1">
      <alignment vertical="center"/>
    </xf>
    <xf numFmtId="0" fontId="0" fillId="0" borderId="0" xfId="0" applyAlignment="1">
      <alignment horizontal="left" vertical="center"/>
    </xf>
    <xf numFmtId="0" fontId="50" fillId="0" borderId="0" xfId="0" applyFont="1" applyAlignment="1"/>
    <xf numFmtId="0" fontId="54" fillId="0" borderId="0" xfId="0" applyFont="1" applyAlignment="1">
      <alignment horizontal="center" vertical="center"/>
    </xf>
    <xf numFmtId="0" fontId="52" fillId="0" borderId="0" xfId="0" applyFont="1" applyAlignment="1">
      <alignment vertical="top"/>
    </xf>
    <xf numFmtId="0" fontId="47" fillId="0" borderId="0" xfId="0" applyFont="1" applyAlignment="1">
      <alignment horizontal="left"/>
    </xf>
    <xf numFmtId="0" fontId="55" fillId="0" borderId="0" xfId="0" applyFont="1">
      <alignment vertical="center"/>
    </xf>
    <xf numFmtId="49" fontId="47" fillId="0" borderId="25" xfId="0" applyNumberFormat="1" applyFont="1" applyBorder="1" applyAlignment="1">
      <alignment horizontal="center" vertical="center"/>
    </xf>
    <xf numFmtId="0" fontId="47" fillId="0" borderId="0" xfId="0" applyFont="1" applyAlignment="1"/>
    <xf numFmtId="0" fontId="0" fillId="0" borderId="27" xfId="0" applyBorder="1">
      <alignment vertical="center"/>
    </xf>
    <xf numFmtId="0" fontId="41" fillId="0" borderId="0" xfId="0" applyFont="1">
      <alignment vertical="center"/>
    </xf>
    <xf numFmtId="0" fontId="47" fillId="0" borderId="0" xfId="0" applyFont="1" applyAlignment="1">
      <alignment vertical="center" wrapText="1"/>
    </xf>
    <xf numFmtId="0" fontId="57" fillId="0" borderId="0" xfId="9" applyFont="1" applyFill="1" applyBorder="1" applyAlignment="1">
      <alignment horizontal="center" vertical="center"/>
    </xf>
    <xf numFmtId="0" fontId="47" fillId="0" borderId="0" xfId="1" applyFont="1" applyFill="1" applyBorder="1" applyAlignment="1">
      <alignment horizontal="center" vertical="center"/>
    </xf>
    <xf numFmtId="0" fontId="49" fillId="0" borderId="0" xfId="0" applyFont="1">
      <alignment vertical="center"/>
    </xf>
    <xf numFmtId="0" fontId="47" fillId="0" borderId="0" xfId="9" applyFont="1" applyFill="1" applyBorder="1" applyAlignment="1">
      <alignment horizontal="center" vertical="center" shrinkToFit="1"/>
    </xf>
    <xf numFmtId="0" fontId="47" fillId="0" borderId="0" xfId="1" applyFont="1" applyFill="1" applyBorder="1" applyAlignment="1" applyProtection="1">
      <alignment horizontal="center" vertical="center" wrapText="1"/>
      <protection hidden="1"/>
    </xf>
    <xf numFmtId="0" fontId="59" fillId="0" borderId="0" xfId="0" applyFont="1" applyAlignment="1">
      <alignment horizontal="right" vertical="top"/>
    </xf>
    <xf numFmtId="0" fontId="47" fillId="0" borderId="0" xfId="0" applyFont="1" applyAlignment="1">
      <alignment horizontal="right" vertical="top"/>
    </xf>
    <xf numFmtId="0" fontId="63" fillId="0" borderId="0" xfId="0" applyFont="1" applyAlignment="1">
      <alignment vertical="center" wrapText="1"/>
    </xf>
    <xf numFmtId="0" fontId="57" fillId="0" borderId="0" xfId="0" applyFont="1">
      <alignment vertical="center"/>
    </xf>
    <xf numFmtId="0" fontId="47" fillId="0" borderId="0" xfId="0" applyFont="1" applyAlignment="1">
      <alignment horizontal="left" vertical="top"/>
    </xf>
    <xf numFmtId="0" fontId="47" fillId="0" borderId="0" xfId="0" applyFont="1" applyAlignment="1">
      <alignment horizontal="left" vertical="center" indent="1"/>
    </xf>
    <xf numFmtId="0" fontId="47" fillId="0" borderId="0" xfId="0" applyFont="1" applyAlignment="1">
      <alignment horizontal="left" vertical="center" wrapText="1" indent="1"/>
    </xf>
    <xf numFmtId="49" fontId="51" fillId="0" borderId="28" xfId="0" applyNumberFormat="1" applyFont="1" applyBorder="1" applyAlignment="1">
      <alignment horizontal="center" vertical="center"/>
    </xf>
    <xf numFmtId="0" fontId="47" fillId="37" borderId="0" xfId="0" applyFont="1" applyFill="1" applyAlignment="1">
      <alignment horizontal="left" vertical="center"/>
    </xf>
    <xf numFmtId="0" fontId="61" fillId="37" borderId="0" xfId="0" applyFont="1" applyFill="1" applyAlignment="1">
      <alignment vertical="center" wrapText="1"/>
    </xf>
    <xf numFmtId="0" fontId="47" fillId="37" borderId="0" xfId="0" applyFont="1" applyFill="1">
      <alignment vertical="center"/>
    </xf>
    <xf numFmtId="0" fontId="61" fillId="37" borderId="0" xfId="0" applyFont="1" applyFill="1" applyAlignment="1">
      <alignment horizontal="left" vertical="center" wrapText="1"/>
    </xf>
    <xf numFmtId="0" fontId="57" fillId="0" borderId="0" xfId="0" applyFont="1" applyAlignment="1">
      <alignment horizontal="right" vertical="center"/>
    </xf>
    <xf numFmtId="0" fontId="70" fillId="0" borderId="0" xfId="0" applyFont="1">
      <alignment vertical="center"/>
    </xf>
    <xf numFmtId="0" fontId="69" fillId="0" borderId="0" xfId="0" applyFont="1">
      <alignment vertical="center"/>
    </xf>
    <xf numFmtId="0" fontId="72" fillId="0" borderId="0" xfId="0" applyFont="1" applyAlignment="1">
      <alignment horizontal="center" vertical="center"/>
    </xf>
    <xf numFmtId="0" fontId="72" fillId="0" borderId="0" xfId="0" applyFont="1" applyAlignment="1">
      <alignment vertical="top"/>
    </xf>
    <xf numFmtId="0" fontId="73" fillId="0" borderId="0" xfId="0" applyFont="1" applyAlignment="1"/>
    <xf numFmtId="0" fontId="74" fillId="0" borderId="0" xfId="0" applyFont="1">
      <alignment vertical="center"/>
    </xf>
    <xf numFmtId="0" fontId="70" fillId="0" borderId="0" xfId="0" applyFont="1" applyAlignment="1">
      <alignment horizontal="left" vertical="center"/>
    </xf>
    <xf numFmtId="0" fontId="69" fillId="0" borderId="0" xfId="0" applyFont="1" applyAlignment="1">
      <alignment horizontal="left" vertical="center"/>
    </xf>
    <xf numFmtId="0" fontId="76" fillId="0" borderId="0" xfId="0" applyFont="1" applyAlignment="1">
      <alignment horizontal="left" vertical="center"/>
    </xf>
    <xf numFmtId="0" fontId="77" fillId="0" borderId="0" xfId="0" applyFont="1">
      <alignment vertical="center"/>
    </xf>
    <xf numFmtId="0" fontId="80" fillId="0" borderId="0" xfId="0" applyFont="1" applyAlignment="1">
      <alignment horizontal="center" vertical="center"/>
    </xf>
    <xf numFmtId="0" fontId="77" fillId="0" borderId="0" xfId="0" applyFont="1" applyAlignment="1">
      <alignment horizontal="left" vertical="center" wrapText="1"/>
    </xf>
    <xf numFmtId="0" fontId="77" fillId="0" borderId="0" xfId="0" applyFont="1" applyAlignment="1">
      <alignment vertical="center" wrapText="1"/>
    </xf>
    <xf numFmtId="38" fontId="75" fillId="0" borderId="0" xfId="74" applyFont="1" applyBorder="1" applyAlignment="1">
      <alignment horizontal="right" vertical="center"/>
    </xf>
    <xf numFmtId="38" fontId="77" fillId="0" borderId="0" xfId="74" applyFont="1" applyAlignment="1">
      <alignment horizontal="right" vertical="center"/>
    </xf>
    <xf numFmtId="0" fontId="75" fillId="0" borderId="0" xfId="0" applyFont="1" applyAlignment="1">
      <alignment horizontal="center" vertical="center" shrinkToFit="1"/>
    </xf>
    <xf numFmtId="38" fontId="82" fillId="0" borderId="0" xfId="74" applyFont="1" applyFill="1" applyBorder="1" applyAlignment="1">
      <alignment vertical="center"/>
    </xf>
    <xf numFmtId="0" fontId="0" fillId="0" borderId="48" xfId="0" applyBorder="1">
      <alignment vertical="center"/>
    </xf>
    <xf numFmtId="0" fontId="77" fillId="0" borderId="50" xfId="0" applyFont="1" applyBorder="1">
      <alignment vertical="center"/>
    </xf>
    <xf numFmtId="0" fontId="69" fillId="0" borderId="32" xfId="0" applyFont="1" applyBorder="1">
      <alignment vertical="center"/>
    </xf>
    <xf numFmtId="0" fontId="77" fillId="0" borderId="0" xfId="0" applyFont="1" applyAlignment="1">
      <alignment horizontal="center" vertical="center"/>
    </xf>
    <xf numFmtId="0" fontId="84" fillId="0" borderId="0" xfId="0" applyFont="1">
      <alignment vertical="center"/>
    </xf>
    <xf numFmtId="0" fontId="75" fillId="34" borderId="43" xfId="0" applyFont="1" applyFill="1" applyBorder="1" applyAlignment="1">
      <alignment horizontal="center" vertical="center" wrapText="1"/>
    </xf>
    <xf numFmtId="0" fontId="75" fillId="34" borderId="45" xfId="0" applyFont="1" applyFill="1" applyBorder="1" applyAlignment="1">
      <alignment horizontal="center" vertical="center" wrapText="1"/>
    </xf>
    <xf numFmtId="0" fontId="69" fillId="0" borderId="32" xfId="0" applyFont="1" applyBorder="1" applyAlignment="1">
      <alignment horizontal="left" vertical="center"/>
    </xf>
    <xf numFmtId="0" fontId="91" fillId="39" borderId="84" xfId="58" applyFont="1" applyFill="1" applyBorder="1">
      <alignment vertical="center"/>
    </xf>
    <xf numFmtId="0" fontId="91" fillId="39" borderId="85" xfId="58" applyFont="1" applyFill="1" applyBorder="1">
      <alignment vertical="center"/>
    </xf>
    <xf numFmtId="0" fontId="19" fillId="39" borderId="86" xfId="58" applyFont="1" applyFill="1" applyBorder="1">
      <alignment vertical="center"/>
    </xf>
    <xf numFmtId="0" fontId="11" fillId="40" borderId="85" xfId="58" applyFill="1" applyBorder="1">
      <alignment vertical="center"/>
    </xf>
    <xf numFmtId="0" fontId="2" fillId="0" borderId="0" xfId="58" applyFont="1">
      <alignment vertical="center"/>
    </xf>
    <xf numFmtId="0" fontId="11" fillId="0" borderId="0" xfId="58">
      <alignment vertical="center"/>
    </xf>
    <xf numFmtId="0" fontId="19" fillId="39" borderId="87" xfId="58" applyFont="1" applyFill="1" applyBorder="1">
      <alignment vertical="center"/>
    </xf>
    <xf numFmtId="0" fontId="19" fillId="39" borderId="88" xfId="58" applyFont="1" applyFill="1" applyBorder="1">
      <alignment vertical="center"/>
    </xf>
    <xf numFmtId="0" fontId="19" fillId="39" borderId="89" xfId="58" applyFont="1" applyFill="1" applyBorder="1">
      <alignment vertical="center"/>
    </xf>
    <xf numFmtId="0" fontId="11" fillId="40" borderId="87" xfId="58" applyFill="1" applyBorder="1">
      <alignment vertical="center"/>
    </xf>
    <xf numFmtId="0" fontId="11" fillId="40" borderId="88" xfId="58" applyFill="1" applyBorder="1">
      <alignment vertical="center"/>
    </xf>
    <xf numFmtId="0" fontId="2" fillId="40" borderId="84" xfId="58" applyFont="1" applyFill="1" applyBorder="1">
      <alignment vertical="center"/>
    </xf>
    <xf numFmtId="0" fontId="19" fillId="39" borderId="90" xfId="58" applyFont="1" applyFill="1" applyBorder="1">
      <alignment vertical="center"/>
    </xf>
    <xf numFmtId="0" fontId="19" fillId="39" borderId="91" xfId="58" applyFont="1" applyFill="1" applyBorder="1">
      <alignment vertical="center"/>
    </xf>
    <xf numFmtId="0" fontId="11" fillId="40" borderId="92" xfId="58" applyFill="1" applyBorder="1">
      <alignment vertical="center"/>
    </xf>
    <xf numFmtId="0" fontId="2" fillId="40" borderId="94" xfId="58" applyFont="1" applyFill="1" applyBorder="1">
      <alignment vertical="center"/>
    </xf>
    <xf numFmtId="0" fontId="2" fillId="38" borderId="94" xfId="58" applyFont="1" applyFill="1" applyBorder="1">
      <alignment vertical="center"/>
    </xf>
    <xf numFmtId="0" fontId="2" fillId="40" borderId="0" xfId="58" applyFont="1" applyFill="1">
      <alignment vertical="center"/>
    </xf>
    <xf numFmtId="0" fontId="11" fillId="40" borderId="0" xfId="58" applyFill="1">
      <alignment vertical="center"/>
    </xf>
    <xf numFmtId="0" fontId="11" fillId="0" borderId="11" xfId="58" applyBorder="1">
      <alignment vertical="center"/>
    </xf>
    <xf numFmtId="38" fontId="11" fillId="0" borderId="11" xfId="58" applyNumberFormat="1" applyBorder="1">
      <alignment vertical="center"/>
    </xf>
    <xf numFmtId="0" fontId="11" fillId="41" borderId="11" xfId="58" applyFill="1" applyBorder="1">
      <alignment vertical="center"/>
    </xf>
    <xf numFmtId="49" fontId="11" fillId="41" borderId="11" xfId="58" applyNumberFormat="1" applyFill="1" applyBorder="1">
      <alignment vertical="center"/>
    </xf>
    <xf numFmtId="49" fontId="2" fillId="41" borderId="11" xfId="58" applyNumberFormat="1" applyFont="1" applyFill="1" applyBorder="1">
      <alignment vertical="center"/>
    </xf>
    <xf numFmtId="38" fontId="11" fillId="41" borderId="11" xfId="58" applyNumberFormat="1" applyFill="1" applyBorder="1">
      <alignment vertical="center"/>
    </xf>
    <xf numFmtId="0" fontId="2" fillId="42" borderId="84" xfId="58" applyFont="1" applyFill="1" applyBorder="1">
      <alignment vertical="center"/>
    </xf>
    <xf numFmtId="0" fontId="2" fillId="42" borderId="93" xfId="58" applyFont="1" applyFill="1" applyBorder="1">
      <alignment vertical="center"/>
    </xf>
    <xf numFmtId="0" fontId="11" fillId="42" borderId="85" xfId="58" applyFill="1" applyBorder="1">
      <alignment vertical="center"/>
    </xf>
    <xf numFmtId="0" fontId="11" fillId="42" borderId="92" xfId="58" applyFill="1" applyBorder="1">
      <alignment vertical="center"/>
    </xf>
    <xf numFmtId="0" fontId="11" fillId="42" borderId="87" xfId="58" applyFill="1" applyBorder="1">
      <alignment vertical="center"/>
    </xf>
    <xf numFmtId="0" fontId="11" fillId="42" borderId="95" xfId="58" applyFill="1" applyBorder="1">
      <alignment vertical="center"/>
    </xf>
    <xf numFmtId="0" fontId="11" fillId="42" borderId="88" xfId="58" applyFill="1" applyBorder="1">
      <alignment vertical="center"/>
    </xf>
    <xf numFmtId="0" fontId="2" fillId="42" borderId="94" xfId="58" applyFont="1" applyFill="1" applyBorder="1">
      <alignment vertical="center"/>
    </xf>
    <xf numFmtId="0" fontId="11" fillId="42" borderId="0" xfId="58" applyFill="1">
      <alignment vertical="center"/>
    </xf>
    <xf numFmtId="0" fontId="92" fillId="0" borderId="0" xfId="0" applyFont="1">
      <alignment vertical="center"/>
    </xf>
    <xf numFmtId="0" fontId="2" fillId="0" borderId="11" xfId="58" applyFont="1" applyBorder="1">
      <alignment vertical="center"/>
    </xf>
    <xf numFmtId="0" fontId="2" fillId="0" borderId="95" xfId="58" applyFont="1" applyBorder="1">
      <alignment vertical="center"/>
    </xf>
    <xf numFmtId="0" fontId="11" fillId="42" borderId="4" xfId="58" applyFill="1" applyBorder="1">
      <alignment vertical="center"/>
    </xf>
    <xf numFmtId="0" fontId="11" fillId="42" borderId="5" xfId="58" applyFill="1" applyBorder="1">
      <alignment vertical="center"/>
    </xf>
    <xf numFmtId="0" fontId="47" fillId="0" borderId="0" xfId="0" applyFont="1" applyAlignment="1">
      <alignment vertical="top"/>
    </xf>
    <xf numFmtId="0" fontId="11" fillId="0" borderId="11" xfId="58" applyBorder="1" applyAlignment="1">
      <alignment horizontal="center" vertical="center"/>
    </xf>
    <xf numFmtId="177" fontId="11" fillId="0" borderId="11" xfId="58" applyNumberFormat="1" applyBorder="1">
      <alignment vertical="center"/>
    </xf>
    <xf numFmtId="0" fontId="67" fillId="0" borderId="75" xfId="0" applyFont="1" applyBorder="1">
      <alignment vertical="center"/>
    </xf>
    <xf numFmtId="0" fontId="67" fillId="0" borderId="76" xfId="0" applyFont="1" applyBorder="1">
      <alignment vertical="center"/>
    </xf>
    <xf numFmtId="0" fontId="75" fillId="0" borderId="38" xfId="0" applyFont="1" applyBorder="1" applyAlignment="1">
      <alignment horizontal="center" vertical="center"/>
    </xf>
    <xf numFmtId="0" fontId="75" fillId="0" borderId="82" xfId="0" applyFont="1" applyBorder="1" applyAlignment="1">
      <alignment horizontal="center" vertical="center"/>
    </xf>
    <xf numFmtId="0" fontId="75" fillId="0" borderId="43" xfId="0" applyFont="1" applyBorder="1" applyAlignment="1">
      <alignment horizontal="center" vertical="center"/>
    </xf>
    <xf numFmtId="0" fontId="77" fillId="36" borderId="56" xfId="0" applyFont="1" applyFill="1" applyBorder="1" applyAlignment="1" applyProtection="1">
      <alignment horizontal="center" vertical="center"/>
      <protection locked="0"/>
    </xf>
    <xf numFmtId="0" fontId="77" fillId="36" borderId="42" xfId="0" applyFont="1" applyFill="1" applyBorder="1" applyAlignment="1" applyProtection="1">
      <alignment horizontal="center" vertical="center"/>
      <protection locked="0"/>
    </xf>
    <xf numFmtId="0" fontId="77" fillId="36" borderId="58" xfId="0" applyFont="1" applyFill="1" applyBorder="1" applyAlignment="1" applyProtection="1">
      <alignment horizontal="center" vertical="center"/>
      <protection locked="0"/>
    </xf>
    <xf numFmtId="0" fontId="75" fillId="36" borderId="76" xfId="0" applyFont="1" applyFill="1" applyBorder="1" applyAlignment="1" applyProtection="1">
      <alignment horizontal="center" vertical="center"/>
      <protection locked="0"/>
    </xf>
    <xf numFmtId="0" fontId="75" fillId="36" borderId="77" xfId="0" applyFont="1" applyFill="1" applyBorder="1" applyAlignment="1" applyProtection="1">
      <alignment horizontal="center" vertical="center"/>
      <protection locked="0"/>
    </xf>
    <xf numFmtId="0" fontId="75" fillId="36" borderId="76" xfId="0" applyFont="1" applyFill="1" applyBorder="1" applyProtection="1">
      <alignment vertical="center"/>
      <protection locked="0"/>
    </xf>
    <xf numFmtId="0" fontId="75" fillId="36" borderId="77" xfId="0" applyFont="1" applyFill="1" applyBorder="1" applyProtection="1">
      <alignment vertical="center"/>
      <protection locked="0"/>
    </xf>
    <xf numFmtId="0" fontId="75" fillId="36" borderId="61" xfId="0" applyFont="1" applyFill="1" applyBorder="1" applyProtection="1">
      <alignment vertical="center"/>
      <protection locked="0"/>
    </xf>
    <xf numFmtId="0" fontId="75" fillId="36" borderId="62" xfId="0" applyFont="1" applyFill="1" applyBorder="1" applyProtection="1">
      <alignment vertical="center"/>
      <protection locked="0"/>
    </xf>
    <xf numFmtId="0" fontId="75" fillId="36" borderId="63" xfId="0" applyFont="1" applyFill="1" applyBorder="1" applyProtection="1">
      <alignment vertical="center"/>
      <protection locked="0"/>
    </xf>
    <xf numFmtId="0" fontId="75" fillId="36" borderId="64" xfId="0" applyFont="1" applyFill="1" applyBorder="1" applyProtection="1">
      <alignment vertical="center"/>
      <protection locked="0"/>
    </xf>
    <xf numFmtId="0" fontId="81" fillId="36" borderId="47" xfId="0" applyFont="1" applyFill="1" applyBorder="1" applyAlignment="1" applyProtection="1">
      <alignment horizontal="center" vertical="center"/>
      <protection locked="0"/>
    </xf>
    <xf numFmtId="0" fontId="48" fillId="0" borderId="34" xfId="0" applyFont="1" applyBorder="1" applyAlignment="1">
      <alignment horizontal="center" vertical="center"/>
    </xf>
    <xf numFmtId="49" fontId="48" fillId="0" borderId="26" xfId="0" applyNumberFormat="1" applyFont="1" applyBorder="1" applyAlignment="1">
      <alignment horizontal="center" vertical="center"/>
    </xf>
    <xf numFmtId="0" fontId="48" fillId="0" borderId="35" xfId="0" applyFont="1" applyBorder="1">
      <alignment vertical="center"/>
    </xf>
    <xf numFmtId="0" fontId="51" fillId="0" borderId="35" xfId="0" applyFont="1" applyBorder="1">
      <alignment vertical="center"/>
    </xf>
    <xf numFmtId="0" fontId="104" fillId="0" borderId="0" xfId="0" applyFont="1">
      <alignment vertical="center"/>
    </xf>
    <xf numFmtId="0" fontId="0" fillId="0" borderId="24" xfId="0" applyBorder="1">
      <alignment vertical="center"/>
    </xf>
    <xf numFmtId="0" fontId="42" fillId="0" borderId="0" xfId="68" applyFont="1">
      <alignment vertical="center"/>
    </xf>
    <xf numFmtId="0" fontId="42" fillId="0" borderId="0" xfId="68" applyFont="1" applyAlignment="1">
      <alignment horizontal="right" vertical="center"/>
    </xf>
    <xf numFmtId="0" fontId="41" fillId="0" borderId="0" xfId="68" applyFont="1">
      <alignment vertical="center"/>
    </xf>
    <xf numFmtId="0" fontId="44" fillId="0" borderId="0" xfId="68" applyFont="1">
      <alignment vertical="center"/>
    </xf>
    <xf numFmtId="0" fontId="43" fillId="0" borderId="0" xfId="68" applyFont="1">
      <alignment vertical="center"/>
    </xf>
    <xf numFmtId="0" fontId="41" fillId="36" borderId="0" xfId="68" applyFont="1" applyFill="1">
      <alignment vertical="center"/>
    </xf>
    <xf numFmtId="0" fontId="41" fillId="0" borderId="0" xfId="76" applyFont="1">
      <alignment vertical="center"/>
    </xf>
    <xf numFmtId="0" fontId="41" fillId="0" borderId="0" xfId="76" applyFont="1" applyAlignment="1">
      <alignment horizontal="left" vertical="center" wrapText="1"/>
    </xf>
    <xf numFmtId="58" fontId="98" fillId="0" borderId="0" xfId="76" applyNumberFormat="1" applyFont="1" applyAlignment="1">
      <alignment horizontal="center" vertical="center"/>
    </xf>
    <xf numFmtId="0" fontId="41" fillId="34" borderId="11" xfId="76" applyFont="1" applyFill="1" applyBorder="1" applyAlignment="1">
      <alignment horizontal="center" vertical="center" wrapText="1"/>
    </xf>
    <xf numFmtId="0" fontId="41" fillId="34" borderId="11" xfId="76" applyFont="1" applyFill="1" applyBorder="1" applyAlignment="1">
      <alignment horizontal="center" vertical="center"/>
    </xf>
    <xf numFmtId="0" fontId="0" fillId="0" borderId="7" xfId="0" applyBorder="1">
      <alignment vertical="center"/>
    </xf>
    <xf numFmtId="0" fontId="0" fillId="0" borderId="8" xfId="0" applyBorder="1">
      <alignment vertical="center"/>
    </xf>
    <xf numFmtId="0" fontId="47" fillId="0" borderId="1" xfId="0" applyFont="1" applyBorder="1">
      <alignment vertical="center"/>
    </xf>
    <xf numFmtId="0" fontId="47" fillId="0" borderId="2" xfId="0" applyFont="1" applyBorder="1">
      <alignment vertical="center"/>
    </xf>
    <xf numFmtId="0" fontId="0" fillId="0" borderId="1" xfId="0" applyBorder="1">
      <alignment vertical="center"/>
    </xf>
    <xf numFmtId="0" fontId="0" fillId="0" borderId="2" xfId="0" applyBorder="1">
      <alignment vertical="center"/>
    </xf>
    <xf numFmtId="0" fontId="0" fillId="0" borderId="3" xfId="0" applyBorder="1">
      <alignment vertical="center"/>
    </xf>
    <xf numFmtId="0" fontId="0" fillId="0" borderId="12" xfId="0" applyBorder="1">
      <alignment vertical="center"/>
    </xf>
    <xf numFmtId="0" fontId="0" fillId="0" borderId="6" xfId="0" applyBorder="1">
      <alignment vertical="center"/>
    </xf>
    <xf numFmtId="0" fontId="0" fillId="0" borderId="101" xfId="0" applyBorder="1">
      <alignment vertical="center"/>
    </xf>
    <xf numFmtId="49" fontId="96" fillId="36" borderId="25" xfId="1" applyNumberFormat="1" applyFont="1" applyFill="1" applyBorder="1" applyAlignment="1" applyProtection="1">
      <alignment horizontal="center" vertical="center" shrinkToFit="1"/>
      <protection locked="0"/>
    </xf>
    <xf numFmtId="177" fontId="11" fillId="41" borderId="11" xfId="58" applyNumberFormat="1" applyFill="1" applyBorder="1">
      <alignment vertical="center"/>
    </xf>
    <xf numFmtId="177" fontId="1" fillId="41" borderId="11" xfId="58" applyNumberFormat="1" applyFont="1" applyFill="1" applyBorder="1">
      <alignment vertical="center"/>
    </xf>
    <xf numFmtId="0" fontId="105" fillId="42" borderId="0" xfId="0" applyFont="1" applyFill="1">
      <alignment vertical="center"/>
    </xf>
    <xf numFmtId="0" fontId="47" fillId="42" borderId="0" xfId="0" applyFont="1" applyFill="1">
      <alignment vertical="center"/>
    </xf>
    <xf numFmtId="0" fontId="11" fillId="40" borderId="24" xfId="58" applyFill="1" applyBorder="1" applyAlignment="1">
      <alignment horizontal="center" vertical="center"/>
    </xf>
    <xf numFmtId="0" fontId="2" fillId="40" borderId="110" xfId="58" applyFont="1" applyFill="1" applyBorder="1">
      <alignment vertical="center"/>
    </xf>
    <xf numFmtId="38" fontId="11" fillId="0" borderId="1" xfId="58" applyNumberFormat="1" applyBorder="1">
      <alignment vertical="center"/>
    </xf>
    <xf numFmtId="0" fontId="2" fillId="42" borderId="12" xfId="58" applyFont="1" applyFill="1" applyBorder="1">
      <alignment vertical="center"/>
    </xf>
    <xf numFmtId="0" fontId="57" fillId="0" borderId="0" xfId="9" applyFont="1" applyFill="1" applyBorder="1" applyAlignment="1" applyProtection="1">
      <alignment horizontal="center" vertical="center"/>
    </xf>
    <xf numFmtId="0" fontId="47" fillId="0" borderId="0" xfId="1" applyFont="1" applyFill="1" applyBorder="1" applyAlignment="1" applyProtection="1">
      <alignment horizontal="center" vertical="center"/>
    </xf>
    <xf numFmtId="38" fontId="82" fillId="0" borderId="0" xfId="74" applyFont="1" applyFill="1" applyBorder="1" applyAlignment="1" applyProtection="1">
      <alignment vertical="center"/>
    </xf>
    <xf numFmtId="0" fontId="47" fillId="0" borderId="0" xfId="9" applyFont="1" applyFill="1" applyBorder="1" applyAlignment="1" applyProtection="1">
      <alignment horizontal="center" vertical="center" shrinkToFit="1"/>
    </xf>
    <xf numFmtId="38" fontId="75" fillId="0" borderId="0" xfId="74" applyFont="1" applyBorder="1" applyAlignment="1" applyProtection="1">
      <alignment horizontal="right" vertical="center"/>
    </xf>
    <xf numFmtId="38" fontId="77" fillId="0" borderId="0" xfId="74" applyFont="1" applyAlignment="1" applyProtection="1">
      <alignment horizontal="right" vertical="center"/>
    </xf>
    <xf numFmtId="0" fontId="96" fillId="0" borderId="0" xfId="0" applyFont="1" applyAlignment="1">
      <alignment horizontal="left" vertical="center"/>
    </xf>
    <xf numFmtId="0" fontId="84" fillId="42" borderId="0" xfId="0" applyFont="1" applyFill="1">
      <alignment vertical="center"/>
    </xf>
    <xf numFmtId="0" fontId="74" fillId="42" borderId="0" xfId="0" applyFont="1" applyFill="1">
      <alignment vertical="center"/>
    </xf>
    <xf numFmtId="0" fontId="77" fillId="42" borderId="0" xfId="0" applyFont="1" applyFill="1">
      <alignment vertical="center"/>
    </xf>
    <xf numFmtId="0" fontId="92" fillId="0" borderId="10" xfId="0" applyFont="1" applyBorder="1" applyAlignment="1">
      <alignment horizontal="center" vertical="center"/>
    </xf>
    <xf numFmtId="0" fontId="92" fillId="0" borderId="2" xfId="1" applyFont="1" applyFill="1" applyBorder="1" applyAlignment="1" applyProtection="1">
      <alignment vertical="center" wrapText="1"/>
      <protection hidden="1"/>
    </xf>
    <xf numFmtId="49" fontId="93" fillId="0" borderId="26" xfId="0" applyNumberFormat="1" applyFont="1" applyBorder="1" applyAlignment="1">
      <alignment horizontal="center" vertical="center"/>
    </xf>
    <xf numFmtId="49" fontId="92" fillId="0" borderId="36" xfId="0" applyNumberFormat="1" applyFont="1" applyBorder="1" applyAlignment="1">
      <alignment horizontal="center" vertical="center"/>
    </xf>
    <xf numFmtId="49" fontId="92" fillId="0" borderId="28" xfId="0" applyNumberFormat="1" applyFont="1" applyBorder="1" applyAlignment="1">
      <alignment horizontal="center" vertical="center"/>
    </xf>
    <xf numFmtId="0" fontId="81" fillId="34" borderId="47" xfId="0" applyFont="1" applyFill="1" applyBorder="1" applyAlignment="1">
      <alignment horizontal="center" vertical="center"/>
    </xf>
    <xf numFmtId="0" fontId="75" fillId="0" borderId="76" xfId="0" applyFont="1" applyBorder="1" applyAlignment="1">
      <alignment horizontal="center" vertical="center"/>
    </xf>
    <xf numFmtId="0" fontId="77" fillId="0" borderId="56" xfId="0" applyFont="1" applyBorder="1" applyAlignment="1">
      <alignment horizontal="center" vertical="center"/>
    </xf>
    <xf numFmtId="0" fontId="77" fillId="0" borderId="100" xfId="0" applyFont="1" applyBorder="1" applyAlignment="1">
      <alignment horizontal="center" vertical="center"/>
      <extLst>
        <ext xmlns:xfpb="http://schemas.microsoft.com/office/spreadsheetml/2022/featurepropertybag" uri="{C7286773-470A-42A8-94C5-96B5CB345126}">
          <xfpb:xfComplement i="0"/>
        </ext>
      </extLst>
    </xf>
    <xf numFmtId="0" fontId="77" fillId="0" borderId="99" xfId="0" applyFont="1" applyBorder="1" applyAlignment="1">
      <alignment horizontal="center" vertical="center"/>
      <extLst>
        <ext xmlns:xfpb="http://schemas.microsoft.com/office/spreadsheetml/2022/featurepropertybag" uri="{C7286773-470A-42A8-94C5-96B5CB345126}">
          <xfpb:xfComplement i="0"/>
        </ext>
      </extLst>
    </xf>
    <xf numFmtId="0" fontId="77" fillId="0" borderId="42" xfId="0" applyFont="1" applyBorder="1" applyAlignment="1">
      <alignment horizontal="center" vertical="center"/>
    </xf>
    <xf numFmtId="0" fontId="77" fillId="0" borderId="58" xfId="0" applyFont="1" applyBorder="1" applyAlignment="1">
      <alignment horizontal="center" vertical="center"/>
    </xf>
    <xf numFmtId="0" fontId="77" fillId="0" borderId="43" xfId="0" applyFont="1" applyBorder="1" applyAlignment="1">
      <alignment horizontal="center" vertical="center"/>
      <extLst>
        <ext xmlns:xfpb="http://schemas.microsoft.com/office/spreadsheetml/2022/featurepropertybag" uri="{C7286773-470A-42A8-94C5-96B5CB345126}">
          <xfpb:xfComplement i="0"/>
        </ext>
      </extLst>
    </xf>
    <xf numFmtId="0" fontId="81" fillId="0" borderId="47" xfId="0" applyFont="1" applyBorder="1" applyAlignment="1">
      <alignment horizontal="center" vertical="center"/>
    </xf>
    <xf numFmtId="0" fontId="51" fillId="36" borderId="0" xfId="0" applyFont="1" applyFill="1" applyProtection="1">
      <alignment vertical="center"/>
      <protection locked="0"/>
    </xf>
    <xf numFmtId="0" fontId="47" fillId="36" borderId="0" xfId="0" applyFont="1" applyFill="1" applyProtection="1">
      <alignment vertical="center"/>
      <protection locked="0"/>
    </xf>
    <xf numFmtId="0" fontId="77" fillId="36" borderId="100" xfId="0" applyFont="1" applyFill="1" applyBorder="1" applyAlignment="1" applyProtection="1">
      <alignment horizontal="center" vertical="center"/>
      <protection locked="0"/>
    </xf>
    <xf numFmtId="0" fontId="77" fillId="36" borderId="99" xfId="0" applyFont="1" applyFill="1" applyBorder="1" applyAlignment="1" applyProtection="1">
      <alignment horizontal="center" vertical="center"/>
      <protection locked="0"/>
    </xf>
    <xf numFmtId="0" fontId="77" fillId="36" borderId="111" xfId="0" applyFont="1" applyFill="1" applyBorder="1" applyAlignment="1" applyProtection="1">
      <alignment horizontal="center" vertical="center"/>
      <protection locked="0"/>
    </xf>
    <xf numFmtId="0" fontId="41" fillId="36" borderId="0" xfId="68" applyFont="1" applyFill="1" applyProtection="1">
      <alignment vertical="center"/>
      <protection locked="0"/>
    </xf>
    <xf numFmtId="0" fontId="68" fillId="36" borderId="0" xfId="68" applyFont="1" applyFill="1" applyProtection="1">
      <alignment vertical="center"/>
      <protection locked="0"/>
    </xf>
    <xf numFmtId="0" fontId="97" fillId="36" borderId="76" xfId="0" applyFont="1" applyFill="1" applyBorder="1" applyAlignment="1" applyProtection="1">
      <alignment horizontal="center" vertical="center"/>
      <protection locked="0"/>
    </xf>
    <xf numFmtId="0" fontId="97" fillId="36" borderId="77" xfId="0" applyFont="1" applyFill="1" applyBorder="1" applyAlignment="1" applyProtection="1">
      <alignment horizontal="center" vertical="center"/>
      <protection locked="0"/>
    </xf>
    <xf numFmtId="0" fontId="109" fillId="36" borderId="56" xfId="0" applyFont="1" applyFill="1" applyBorder="1" applyAlignment="1" applyProtection="1">
      <alignment horizontal="center" vertical="center"/>
      <protection locked="0"/>
    </xf>
    <xf numFmtId="0" fontId="92" fillId="36" borderId="10" xfId="0" applyFont="1" applyFill="1" applyBorder="1" applyAlignment="1" applyProtection="1">
      <alignment horizontal="center" vertical="center"/>
      <protection locked="0"/>
    </xf>
    <xf numFmtId="0" fontId="92" fillId="36" borderId="2" xfId="1" applyFont="1" applyFill="1" applyBorder="1" applyAlignment="1" applyProtection="1">
      <alignment vertical="center" wrapText="1"/>
      <protection locked="0"/>
    </xf>
    <xf numFmtId="49" fontId="93" fillId="36" borderId="26" xfId="0" applyNumberFormat="1" applyFont="1" applyFill="1" applyBorder="1" applyAlignment="1" applyProtection="1">
      <alignment horizontal="center" vertical="center"/>
      <protection locked="0"/>
    </xf>
    <xf numFmtId="49" fontId="92" fillId="36" borderId="36" xfId="0" applyNumberFormat="1" applyFont="1" applyFill="1" applyBorder="1" applyAlignment="1" applyProtection="1">
      <alignment horizontal="center" vertical="center"/>
      <protection locked="0"/>
    </xf>
    <xf numFmtId="49" fontId="92" fillId="36" borderId="28" xfId="0" applyNumberFormat="1" applyFont="1" applyFill="1" applyBorder="1" applyAlignment="1" applyProtection="1">
      <alignment horizontal="center" vertical="center"/>
      <protection locked="0"/>
    </xf>
    <xf numFmtId="0" fontId="47" fillId="0" borderId="0" xfId="0" applyFont="1" applyProtection="1">
      <alignment vertical="center"/>
      <protection locked="0"/>
    </xf>
    <xf numFmtId="0" fontId="51" fillId="0" borderId="0" xfId="0" applyFont="1" applyProtection="1">
      <alignment vertical="center"/>
      <protection locked="0"/>
    </xf>
    <xf numFmtId="0" fontId="47" fillId="0" borderId="0" xfId="0" applyFont="1" applyAlignment="1">
      <alignment vertical="center" wrapText="1"/>
    </xf>
    <xf numFmtId="0" fontId="47" fillId="0" borderId="0" xfId="0" applyFont="1">
      <alignment vertical="center"/>
    </xf>
    <xf numFmtId="0" fontId="92" fillId="36" borderId="7" xfId="0" applyFont="1" applyFill="1" applyBorder="1" applyAlignment="1" applyProtection="1">
      <alignment horizontal="center" vertical="center" wrapText="1"/>
      <protection locked="0"/>
    </xf>
    <xf numFmtId="0" fontId="92" fillId="36" borderId="24" xfId="0" applyFont="1" applyFill="1" applyBorder="1" applyAlignment="1" applyProtection="1">
      <alignment horizontal="center" vertical="center" wrapText="1"/>
      <protection locked="0"/>
    </xf>
    <xf numFmtId="0" fontId="92" fillId="36" borderId="7" xfId="0" applyFont="1" applyFill="1" applyBorder="1" applyAlignment="1" applyProtection="1">
      <alignment horizontal="center" vertical="center"/>
      <protection locked="0"/>
    </xf>
    <xf numFmtId="0" fontId="92" fillId="36" borderId="3" xfId="0" applyFont="1" applyFill="1" applyBorder="1" applyAlignment="1" applyProtection="1">
      <alignment horizontal="center" vertical="center"/>
      <protection locked="0"/>
    </xf>
    <xf numFmtId="0" fontId="17" fillId="34" borderId="13" xfId="50" applyFont="1" applyFill="1" applyBorder="1" applyAlignment="1">
      <alignment horizontal="center" vertical="center" wrapText="1" shrinkToFit="1"/>
    </xf>
    <xf numFmtId="0" fontId="0" fillId="34" borderId="14" xfId="0" applyFill="1" applyBorder="1" applyAlignment="1">
      <alignment horizontal="center" vertical="center" shrinkToFit="1"/>
    </xf>
    <xf numFmtId="0" fontId="0" fillId="34" borderId="33" xfId="0" applyFill="1" applyBorder="1" applyAlignment="1">
      <alignment horizontal="center" vertical="center" shrinkToFit="1"/>
    </xf>
    <xf numFmtId="179" fontId="99" fillId="0" borderId="13" xfId="74" applyNumberFormat="1" applyFont="1" applyFill="1" applyBorder="1" applyAlignment="1">
      <alignment horizontal="center" vertical="center" shrinkToFit="1"/>
    </xf>
    <xf numFmtId="179" fontId="100" fillId="0" borderId="14" xfId="0" applyNumberFormat="1" applyFont="1" applyBorder="1">
      <alignment vertical="center"/>
    </xf>
    <xf numFmtId="179" fontId="100" fillId="0" borderId="33" xfId="0" applyNumberFormat="1" applyFont="1" applyBorder="1">
      <alignment vertical="center"/>
    </xf>
    <xf numFmtId="0" fontId="92" fillId="36" borderId="8" xfId="0" applyFont="1" applyFill="1" applyBorder="1" applyAlignment="1" applyProtection="1">
      <alignment horizontal="center" vertical="center"/>
      <protection locked="0"/>
    </xf>
    <xf numFmtId="0" fontId="92" fillId="36" borderId="6" xfId="0" applyFont="1" applyFill="1" applyBorder="1" applyAlignment="1" applyProtection="1">
      <alignment horizontal="center" vertical="center"/>
      <protection locked="0"/>
    </xf>
    <xf numFmtId="0" fontId="47" fillId="10" borderId="9" xfId="9" applyFont="1" applyBorder="1" applyAlignment="1">
      <alignment horizontal="center" vertical="center" shrinkToFit="1"/>
    </xf>
    <xf numFmtId="0" fontId="47" fillId="10" borderId="5" xfId="9" applyFont="1" applyBorder="1" applyAlignment="1">
      <alignment horizontal="center" vertical="center" shrinkToFit="1"/>
    </xf>
    <xf numFmtId="0" fontId="51" fillId="0" borderId="9" xfId="0" applyFont="1" applyBorder="1" applyAlignment="1">
      <alignment horizontal="center" vertical="center"/>
    </xf>
    <xf numFmtId="0" fontId="94" fillId="0" borderId="4" xfId="0" applyFont="1" applyBorder="1" applyAlignment="1">
      <alignment horizontal="center" vertical="center"/>
    </xf>
    <xf numFmtId="0" fontId="94" fillId="0" borderId="5" xfId="0" applyFont="1" applyBorder="1" applyAlignment="1">
      <alignment horizontal="center" vertical="center"/>
    </xf>
    <xf numFmtId="0" fontId="51" fillId="34" borderId="96" xfId="0" applyFont="1" applyFill="1" applyBorder="1" applyAlignment="1">
      <alignment horizontal="center" vertical="center" wrapText="1"/>
    </xf>
    <xf numFmtId="0" fontId="51" fillId="34" borderId="97" xfId="0" applyFont="1" applyFill="1" applyBorder="1" applyAlignment="1">
      <alignment horizontal="center" vertical="center" wrapText="1"/>
    </xf>
    <xf numFmtId="0" fontId="92" fillId="36" borderId="96" xfId="0" applyFont="1" applyFill="1" applyBorder="1" applyAlignment="1" applyProtection="1">
      <alignment horizontal="center" vertical="center" wrapText="1"/>
      <protection locked="0"/>
    </xf>
    <xf numFmtId="0" fontId="92" fillId="36" borderId="98" xfId="0" applyFont="1" applyFill="1" applyBorder="1" applyAlignment="1" applyProtection="1">
      <alignment horizontal="center" vertical="center" wrapText="1"/>
      <protection locked="0"/>
    </xf>
    <xf numFmtId="0" fontId="92" fillId="36" borderId="97" xfId="0" applyFont="1" applyFill="1" applyBorder="1" applyAlignment="1" applyProtection="1">
      <alignment horizontal="center" vertical="center" wrapText="1"/>
      <protection locked="0"/>
    </xf>
    <xf numFmtId="0" fontId="53" fillId="34" borderId="7" xfId="0" applyFont="1" applyFill="1" applyBorder="1" applyAlignment="1">
      <alignment horizontal="center" vertical="center" wrapText="1"/>
    </xf>
    <xf numFmtId="0" fontId="53" fillId="34" borderId="24" xfId="0" applyFont="1" applyFill="1" applyBorder="1" applyAlignment="1">
      <alignment horizontal="center" vertical="center" wrapText="1"/>
    </xf>
    <xf numFmtId="0" fontId="53" fillId="34" borderId="3" xfId="0" applyFont="1" applyFill="1" applyBorder="1" applyAlignment="1">
      <alignment horizontal="center" vertical="center" wrapText="1"/>
    </xf>
    <xf numFmtId="0" fontId="53" fillId="34" borderId="12" xfId="0" applyFont="1" applyFill="1" applyBorder="1" applyAlignment="1">
      <alignment horizontal="center" vertical="center" wrapText="1"/>
    </xf>
    <xf numFmtId="0" fontId="92" fillId="36" borderId="10" xfId="0" applyFont="1" applyFill="1" applyBorder="1" applyAlignment="1" applyProtection="1">
      <alignment horizontal="center" vertical="center"/>
      <protection locked="0"/>
    </xf>
    <xf numFmtId="0" fontId="92" fillId="36" borderId="74" xfId="0" applyFont="1" applyFill="1" applyBorder="1" applyAlignment="1" applyProtection="1">
      <alignment horizontal="center" vertical="center"/>
      <protection locked="0"/>
    </xf>
    <xf numFmtId="0" fontId="51" fillId="34" borderId="7" xfId="0" applyFont="1" applyFill="1" applyBorder="1" applyAlignment="1">
      <alignment horizontal="center" vertical="center" wrapText="1"/>
    </xf>
    <xf numFmtId="0" fontId="51" fillId="34" borderId="8" xfId="0" applyFont="1" applyFill="1" applyBorder="1" applyAlignment="1">
      <alignment horizontal="center" vertical="center" wrapText="1"/>
    </xf>
    <xf numFmtId="0" fontId="105" fillId="42" borderId="0" xfId="0" applyFont="1" applyFill="1" applyAlignment="1">
      <alignment vertical="center" wrapText="1"/>
    </xf>
    <xf numFmtId="0" fontId="0" fillId="0" borderId="0" xfId="0" applyAlignment="1">
      <alignment vertical="center" wrapText="1"/>
    </xf>
    <xf numFmtId="0" fontId="0" fillId="0" borderId="0" xfId="0">
      <alignment vertical="center"/>
    </xf>
    <xf numFmtId="0" fontId="51" fillId="0" borderId="0" xfId="0" applyFont="1" applyAlignment="1">
      <alignment vertical="center" wrapText="1"/>
    </xf>
    <xf numFmtId="0" fontId="94" fillId="0" borderId="0" xfId="0" applyFont="1">
      <alignment vertical="center"/>
    </xf>
    <xf numFmtId="0" fontId="62" fillId="0" borderId="0" xfId="0" applyFont="1" applyAlignment="1" applyProtection="1">
      <alignment horizontal="center" vertical="center" wrapText="1"/>
      <protection hidden="1"/>
    </xf>
    <xf numFmtId="0" fontId="105" fillId="0" borderId="0" xfId="0" applyFont="1" applyAlignment="1">
      <alignment horizontal="left" vertical="center" wrapText="1"/>
    </xf>
    <xf numFmtId="0" fontId="48" fillId="34" borderId="9" xfId="0" applyFont="1" applyFill="1" applyBorder="1" applyAlignment="1" applyProtection="1">
      <alignment horizontal="center" vertical="center" wrapText="1"/>
      <protection hidden="1"/>
    </xf>
    <xf numFmtId="0" fontId="48" fillId="34" borderId="5" xfId="0" applyFont="1" applyFill="1" applyBorder="1" applyAlignment="1" applyProtection="1">
      <alignment horizontal="center" vertical="center" wrapText="1"/>
      <protection hidden="1"/>
    </xf>
    <xf numFmtId="0" fontId="62" fillId="34" borderId="9" xfId="0" applyFont="1" applyFill="1" applyBorder="1" applyAlignment="1" applyProtection="1">
      <alignment horizontal="center" vertical="center" wrapText="1"/>
      <protection hidden="1"/>
    </xf>
    <xf numFmtId="0" fontId="62" fillId="34" borderId="5" xfId="0" applyFont="1" applyFill="1" applyBorder="1" applyAlignment="1" applyProtection="1">
      <alignment horizontal="center" vertical="center" wrapText="1"/>
      <protection hidden="1"/>
    </xf>
    <xf numFmtId="0" fontId="92" fillId="36" borderId="7" xfId="0" applyFont="1" applyFill="1" applyBorder="1" applyAlignment="1" applyProtection="1">
      <alignment horizontal="left" vertical="center" wrapText="1"/>
      <protection locked="0"/>
    </xf>
    <xf numFmtId="0" fontId="92" fillId="36" borderId="24" xfId="0" applyFont="1" applyFill="1" applyBorder="1" applyAlignment="1" applyProtection="1">
      <alignment horizontal="left" vertical="center" wrapText="1"/>
      <protection locked="0"/>
    </xf>
    <xf numFmtId="0" fontId="92" fillId="36" borderId="8" xfId="0" applyFont="1" applyFill="1" applyBorder="1" applyProtection="1">
      <alignment vertical="center"/>
      <protection locked="0"/>
    </xf>
    <xf numFmtId="0" fontId="51" fillId="34" borderId="29" xfId="0" applyFont="1" applyFill="1" applyBorder="1" applyAlignment="1">
      <alignment horizontal="center" vertical="center" wrapText="1"/>
    </xf>
    <xf numFmtId="0" fontId="51" fillId="34" borderId="30" xfId="0" applyFont="1" applyFill="1" applyBorder="1" applyAlignment="1">
      <alignment horizontal="center" vertical="center" wrapText="1"/>
    </xf>
    <xf numFmtId="0" fontId="92" fillId="36" borderId="29" xfId="0" applyFont="1" applyFill="1" applyBorder="1" applyAlignment="1" applyProtection="1">
      <alignment horizontal="left" vertical="center" wrapText="1"/>
      <protection locked="0"/>
    </xf>
    <xf numFmtId="0" fontId="92" fillId="36" borderId="31" xfId="0" applyFont="1" applyFill="1" applyBorder="1" applyAlignment="1" applyProtection="1">
      <alignment horizontal="left" vertical="center" wrapText="1"/>
      <protection locked="0"/>
    </xf>
    <xf numFmtId="0" fontId="92" fillId="36" borderId="30" xfId="0" applyFont="1" applyFill="1" applyBorder="1" applyProtection="1">
      <alignment vertical="center"/>
      <protection locked="0"/>
    </xf>
    <xf numFmtId="0" fontId="92" fillId="36" borderId="96" xfId="0" applyFont="1" applyFill="1" applyBorder="1" applyAlignment="1" applyProtection="1">
      <alignment horizontal="center" vertical="center"/>
      <protection locked="0"/>
    </xf>
    <xf numFmtId="0" fontId="92" fillId="36" borderId="98" xfId="0" applyFont="1" applyFill="1" applyBorder="1" applyAlignment="1" applyProtection="1">
      <alignment horizontal="center" vertical="center"/>
      <protection locked="0"/>
    </xf>
    <xf numFmtId="0" fontId="92" fillId="36" borderId="97" xfId="0" applyFont="1" applyFill="1" applyBorder="1" applyAlignment="1" applyProtection="1">
      <alignment horizontal="center" vertical="center"/>
      <protection locked="0"/>
    </xf>
    <xf numFmtId="0" fontId="47" fillId="34" borderId="7" xfId="0" applyFont="1" applyFill="1" applyBorder="1" applyAlignment="1">
      <alignment horizontal="center" vertical="center" wrapText="1"/>
    </xf>
    <xf numFmtId="0" fontId="47" fillId="34" borderId="24" xfId="0" applyFont="1" applyFill="1" applyBorder="1" applyAlignment="1">
      <alignment horizontal="center" vertical="center" wrapText="1"/>
    </xf>
    <xf numFmtId="0" fontId="47" fillId="34" borderId="1" xfId="0" applyFont="1" applyFill="1" applyBorder="1" applyAlignment="1">
      <alignment horizontal="center" vertical="center" wrapText="1"/>
    </xf>
    <xf numFmtId="0" fontId="47" fillId="34" borderId="0" xfId="0" applyFont="1" applyFill="1" applyAlignment="1">
      <alignment horizontal="center" vertical="center" wrapText="1"/>
    </xf>
    <xf numFmtId="49" fontId="101" fillId="36" borderId="9" xfId="1" applyNumberFormat="1" applyFont="1" applyFill="1" applyBorder="1" applyAlignment="1" applyProtection="1">
      <alignment horizontal="center" vertical="center"/>
      <protection locked="0"/>
    </xf>
    <xf numFmtId="49" fontId="101" fillId="36" borderId="4" xfId="1" applyNumberFormat="1" applyFont="1" applyFill="1" applyBorder="1" applyAlignment="1" applyProtection="1">
      <alignment horizontal="center" vertical="center"/>
      <protection locked="0"/>
    </xf>
    <xf numFmtId="49" fontId="101" fillId="36" borderId="5" xfId="1" applyNumberFormat="1" applyFont="1" applyFill="1" applyBorder="1" applyAlignment="1" applyProtection="1">
      <alignment horizontal="center" vertical="center"/>
      <protection locked="0"/>
    </xf>
    <xf numFmtId="0" fontId="57" fillId="34" borderId="11" xfId="9" applyFont="1" applyFill="1" applyBorder="1" applyAlignment="1">
      <alignment horizontal="center" vertical="center" shrinkToFit="1"/>
    </xf>
    <xf numFmtId="0" fontId="57" fillId="34" borderId="11" xfId="0" applyFont="1" applyFill="1" applyBorder="1" applyAlignment="1">
      <alignment horizontal="center" vertical="center" shrinkToFit="1"/>
    </xf>
    <xf numFmtId="0" fontId="101" fillId="36" borderId="9" xfId="1" applyFont="1" applyFill="1" applyBorder="1" applyAlignment="1" applyProtection="1">
      <alignment horizontal="center" vertical="center"/>
      <protection locked="0"/>
    </xf>
    <xf numFmtId="0" fontId="101" fillId="36" borderId="4" xfId="1" applyFont="1" applyFill="1" applyBorder="1" applyAlignment="1" applyProtection="1">
      <alignment horizontal="center" vertical="center"/>
      <protection locked="0"/>
    </xf>
    <xf numFmtId="0" fontId="101" fillId="36" borderId="5" xfId="1" applyFont="1" applyFill="1" applyBorder="1" applyAlignment="1" applyProtection="1">
      <alignment horizontal="center" vertical="center"/>
      <protection locked="0"/>
    </xf>
    <xf numFmtId="0" fontId="57" fillId="34" borderId="9" xfId="1" applyFont="1" applyFill="1" applyBorder="1" applyAlignment="1">
      <alignment horizontal="center" vertical="center"/>
    </xf>
    <xf numFmtId="0" fontId="57" fillId="34" borderId="4" xfId="1" applyFont="1" applyFill="1" applyBorder="1" applyAlignment="1">
      <alignment horizontal="center" vertical="center"/>
    </xf>
    <xf numFmtId="0" fontId="57" fillId="34" borderId="5" xfId="1" applyFont="1" applyFill="1" applyBorder="1" applyAlignment="1">
      <alignment horizontal="center" vertical="center"/>
    </xf>
    <xf numFmtId="0" fontId="106" fillId="36" borderId="9" xfId="72" applyFont="1" applyFill="1" applyBorder="1" applyAlignment="1" applyProtection="1">
      <alignment horizontal="center" vertical="center"/>
      <protection locked="0"/>
    </xf>
    <xf numFmtId="0" fontId="107" fillId="36" borderId="4" xfId="1" applyFont="1" applyFill="1" applyBorder="1" applyAlignment="1" applyProtection="1">
      <alignment horizontal="center" vertical="center"/>
      <protection locked="0"/>
    </xf>
    <xf numFmtId="0" fontId="107" fillId="36" borderId="5" xfId="1" applyFont="1" applyFill="1" applyBorder="1" applyAlignment="1" applyProtection="1">
      <alignment horizontal="center" vertical="center"/>
      <protection locked="0"/>
    </xf>
    <xf numFmtId="0" fontId="47" fillId="0" borderId="0" xfId="0" applyFont="1" applyAlignment="1">
      <alignment horizontal="left" vertical="center" wrapText="1"/>
    </xf>
    <xf numFmtId="49" fontId="92" fillId="36" borderId="0" xfId="0" applyNumberFormat="1" applyFont="1" applyFill="1" applyAlignment="1" applyProtection="1">
      <alignment horizontal="center" vertical="center"/>
      <protection locked="0"/>
    </xf>
    <xf numFmtId="0" fontId="103" fillId="36" borderId="0" xfId="0" applyFont="1" applyFill="1" applyProtection="1">
      <alignment vertical="center"/>
      <protection locked="0"/>
    </xf>
    <xf numFmtId="0" fontId="48" fillId="0" borderId="12" xfId="0" applyFont="1" applyBorder="1" applyAlignment="1">
      <alignment vertical="center" wrapText="1"/>
    </xf>
    <xf numFmtId="0" fontId="57" fillId="0" borderId="0" xfId="0" applyFont="1" applyAlignment="1">
      <alignment horizontal="right" vertical="center"/>
    </xf>
    <xf numFmtId="0" fontId="0" fillId="0" borderId="0" xfId="0" applyAlignment="1">
      <alignment horizontal="right" vertical="center"/>
    </xf>
    <xf numFmtId="0" fontId="0" fillId="0" borderId="37" xfId="0" applyBorder="1" applyAlignment="1">
      <alignment horizontal="right" vertical="center"/>
    </xf>
    <xf numFmtId="0" fontId="92" fillId="36" borderId="24" xfId="0" applyFont="1" applyFill="1" applyBorder="1" applyAlignment="1" applyProtection="1">
      <alignment horizontal="center" vertical="center"/>
      <protection locked="0"/>
    </xf>
    <xf numFmtId="0" fontId="47" fillId="34" borderId="8" xfId="0" applyFont="1" applyFill="1" applyBorder="1" applyAlignment="1">
      <alignment horizontal="center" vertical="center" wrapText="1"/>
    </xf>
    <xf numFmtId="0" fontId="58" fillId="0" borderId="0" xfId="0" applyFont="1" applyAlignment="1">
      <alignment horizontal="center" vertical="center" wrapText="1" shrinkToFit="1"/>
    </xf>
    <xf numFmtId="0" fontId="58" fillId="0" borderId="0" xfId="0" applyFont="1" applyAlignment="1">
      <alignment horizontal="center" vertical="center" shrinkToFit="1"/>
    </xf>
    <xf numFmtId="0" fontId="51" fillId="0" borderId="0" xfId="0" applyFont="1" applyAlignment="1">
      <alignment horizontal="center" vertical="center" shrinkToFit="1"/>
    </xf>
    <xf numFmtId="176" fontId="92" fillId="36" borderId="25" xfId="0" applyNumberFormat="1" applyFont="1" applyFill="1" applyBorder="1" applyAlignment="1" applyProtection="1">
      <alignment horizontal="center" vertical="center"/>
      <protection locked="0"/>
    </xf>
    <xf numFmtId="0" fontId="49" fillId="0" borderId="0" xfId="0" applyFont="1" applyAlignment="1">
      <alignment horizontal="left" vertical="center"/>
    </xf>
    <xf numFmtId="0" fontId="92" fillId="36" borderId="34" xfId="0" applyFont="1" applyFill="1" applyBorder="1" applyAlignment="1" applyProtection="1">
      <alignment horizontal="right" vertical="center" shrinkToFit="1"/>
      <protection locked="0"/>
    </xf>
    <xf numFmtId="0" fontId="92" fillId="36" borderId="26" xfId="0" applyFont="1" applyFill="1" applyBorder="1" applyAlignment="1" applyProtection="1">
      <alignment horizontal="right" vertical="center" shrinkToFit="1"/>
      <protection locked="0"/>
    </xf>
    <xf numFmtId="0" fontId="103" fillId="36" borderId="34" xfId="0" applyFont="1" applyFill="1" applyBorder="1" applyAlignment="1" applyProtection="1">
      <alignment horizontal="right" vertical="center" shrinkToFit="1"/>
      <protection locked="0"/>
    </xf>
    <xf numFmtId="0" fontId="103" fillId="36" borderId="26" xfId="0" applyFont="1" applyFill="1" applyBorder="1" applyAlignment="1" applyProtection="1">
      <alignment horizontal="right" vertical="center" shrinkToFit="1"/>
      <protection locked="0"/>
    </xf>
    <xf numFmtId="0" fontId="92" fillId="0" borderId="28" xfId="0" applyFont="1" applyBorder="1" applyAlignment="1">
      <alignment horizontal="center" vertical="center"/>
    </xf>
    <xf numFmtId="0" fontId="103" fillId="0" borderId="25" xfId="0" applyFont="1" applyBorder="1" applyAlignment="1">
      <alignment horizontal="center" vertical="center"/>
    </xf>
    <xf numFmtId="49" fontId="93" fillId="36" borderId="34" xfId="0" applyNumberFormat="1" applyFont="1" applyFill="1" applyBorder="1" applyAlignment="1" applyProtection="1">
      <alignment horizontal="center" vertical="center"/>
      <protection locked="0"/>
    </xf>
    <xf numFmtId="0" fontId="103" fillId="36" borderId="26" xfId="0" applyFont="1" applyFill="1" applyBorder="1" applyAlignment="1" applyProtection="1">
      <alignment horizontal="center" vertical="center"/>
      <protection locked="0"/>
    </xf>
    <xf numFmtId="0" fontId="93" fillId="36" borderId="72" xfId="0" applyFont="1" applyFill="1" applyBorder="1" applyAlignment="1" applyProtection="1">
      <alignment horizontal="left" vertical="center"/>
      <protection locked="0"/>
    </xf>
    <xf numFmtId="0" fontId="93" fillId="36" borderId="0" xfId="0" applyFont="1" applyFill="1" applyAlignment="1" applyProtection="1">
      <alignment horizontal="left" vertical="center"/>
      <protection locked="0"/>
    </xf>
    <xf numFmtId="0" fontId="92" fillId="36" borderId="0" xfId="0" applyFont="1" applyFill="1" applyAlignment="1" applyProtection="1">
      <alignment horizontal="left" vertical="center" shrinkToFit="1"/>
      <protection locked="0"/>
    </xf>
    <xf numFmtId="0" fontId="103" fillId="36" borderId="0" xfId="0" applyFont="1" applyFill="1" applyAlignment="1" applyProtection="1">
      <alignment horizontal="left" vertical="center" shrinkToFit="1"/>
      <protection locked="0"/>
    </xf>
    <xf numFmtId="0" fontId="0" fillId="0" borderId="37" xfId="0" applyBorder="1">
      <alignment vertical="center"/>
    </xf>
    <xf numFmtId="0" fontId="47" fillId="0" borderId="0" xfId="0" applyFont="1" applyAlignment="1">
      <alignment horizontal="right" vertical="center" wrapText="1"/>
    </xf>
    <xf numFmtId="0" fontId="65" fillId="0" borderId="0" xfId="0" applyFont="1" applyAlignment="1">
      <alignment horizontal="right" vertical="center"/>
    </xf>
    <xf numFmtId="0" fontId="65" fillId="0" borderId="37" xfId="0" applyFont="1" applyBorder="1" applyAlignment="1">
      <alignment horizontal="right" vertical="center"/>
    </xf>
    <xf numFmtId="0" fontId="102" fillId="36" borderId="72" xfId="0" applyFont="1" applyFill="1" applyBorder="1" applyAlignment="1" applyProtection="1">
      <alignment horizontal="left" vertical="center"/>
      <protection locked="0"/>
    </xf>
    <xf numFmtId="0" fontId="102" fillId="36" borderId="0" xfId="0" applyFont="1" applyFill="1" applyAlignment="1" applyProtection="1">
      <alignment horizontal="left" vertical="center"/>
      <protection locked="0"/>
    </xf>
    <xf numFmtId="0" fontId="92" fillId="36" borderId="72" xfId="0" applyFont="1" applyFill="1" applyBorder="1" applyAlignment="1" applyProtection="1">
      <alignment horizontal="left" vertical="center"/>
      <protection locked="0"/>
    </xf>
    <xf numFmtId="0" fontId="92" fillId="36" borderId="0" xfId="0" applyFont="1" applyFill="1" applyAlignment="1" applyProtection="1">
      <alignment horizontal="left" vertical="center"/>
      <protection locked="0"/>
    </xf>
    <xf numFmtId="38" fontId="75" fillId="0" borderId="41" xfId="74" applyFont="1" applyBorder="1" applyAlignment="1">
      <alignment horizontal="right" vertical="center"/>
    </xf>
    <xf numFmtId="0" fontId="0" fillId="0" borderId="42" xfId="0" applyBorder="1" applyAlignment="1">
      <alignment horizontal="right" vertical="center"/>
    </xf>
    <xf numFmtId="38" fontId="75" fillId="0" borderId="11" xfId="74" applyFont="1" applyBorder="1" applyAlignment="1">
      <alignment vertical="center"/>
    </xf>
    <xf numFmtId="38" fontId="67" fillId="0" borderId="104" xfId="74" applyFont="1" applyBorder="1" applyAlignment="1">
      <alignment vertical="center"/>
    </xf>
    <xf numFmtId="38" fontId="75" fillId="0" borderId="9" xfId="74" applyFont="1" applyFill="1" applyBorder="1" applyAlignment="1" applyProtection="1">
      <alignment horizontal="right" vertical="center" wrapText="1"/>
    </xf>
    <xf numFmtId="0" fontId="0" fillId="0" borderId="5" xfId="0" applyBorder="1" applyAlignment="1">
      <alignment horizontal="right" vertical="center"/>
    </xf>
    <xf numFmtId="38" fontId="75" fillId="0" borderId="3" xfId="74" applyFont="1" applyBorder="1" applyAlignment="1">
      <alignment horizontal="right" vertical="center"/>
      <extLst>
        <ext xmlns:xfpb="http://schemas.microsoft.com/office/spreadsheetml/2022/featurepropertybag" uri="{C7286773-470A-42A8-94C5-96B5CB345126}">
          <xfpb:xfComplement i="0"/>
        </ext>
      </extLst>
    </xf>
    <xf numFmtId="38" fontId="75" fillId="0" borderId="12" xfId="74" applyFont="1" applyBorder="1" applyAlignment="1">
      <alignment horizontal="right" vertical="center"/>
      <extLst>
        <ext xmlns:xfpb="http://schemas.microsoft.com/office/spreadsheetml/2022/featurepropertybag" uri="{C7286773-470A-42A8-94C5-96B5CB345126}">
          <xfpb:xfComplement i="0"/>
        </ext>
      </extLst>
    </xf>
    <xf numFmtId="38" fontId="75" fillId="0" borderId="11" xfId="74" applyFont="1" applyBorder="1" applyAlignment="1">
      <alignment horizontal="right" vertical="center"/>
    </xf>
    <xf numFmtId="0" fontId="0" fillId="0" borderId="11" xfId="0" applyBorder="1" applyAlignment="1">
      <alignment horizontal="right" vertical="center"/>
    </xf>
    <xf numFmtId="0" fontId="69" fillId="36" borderId="9" xfId="0" applyFont="1" applyFill="1" applyBorder="1" applyAlignment="1" applyProtection="1">
      <alignment horizontal="center" vertical="center" shrinkToFit="1"/>
      <protection locked="0"/>
    </xf>
    <xf numFmtId="0" fontId="94" fillId="0" borderId="4" xfId="0" applyFont="1" applyBorder="1" applyAlignment="1" applyProtection="1">
      <alignment horizontal="center" vertical="center"/>
      <protection locked="0"/>
    </xf>
    <xf numFmtId="0" fontId="94" fillId="0" borderId="5" xfId="0" applyFont="1" applyBorder="1" applyAlignment="1" applyProtection="1">
      <alignment horizontal="center" vertical="center"/>
      <protection locked="0"/>
    </xf>
    <xf numFmtId="0" fontId="108" fillId="36" borderId="9" xfId="0" applyFont="1" applyFill="1" applyBorder="1" applyAlignment="1" applyProtection="1">
      <alignment horizontal="center" vertical="center" shrinkToFit="1"/>
      <protection locked="0"/>
    </xf>
    <xf numFmtId="0" fontId="103" fillId="0" borderId="4" xfId="0" applyFont="1" applyBorder="1" applyAlignment="1" applyProtection="1">
      <alignment horizontal="center" vertical="center"/>
      <protection locked="0"/>
    </xf>
    <xf numFmtId="0" fontId="103" fillId="0" borderId="5" xfId="0" applyFont="1" applyBorder="1" applyAlignment="1" applyProtection="1">
      <alignment horizontal="center" vertical="center"/>
      <protection locked="0"/>
    </xf>
    <xf numFmtId="38" fontId="75" fillId="0" borderId="82" xfId="74" applyFont="1" applyBorder="1" applyAlignment="1">
      <alignment horizontal="right" vertical="center"/>
    </xf>
    <xf numFmtId="0" fontId="0" fillId="0" borderId="68" xfId="0" applyBorder="1" applyAlignment="1">
      <alignment horizontal="right" vertical="center"/>
    </xf>
    <xf numFmtId="38" fontId="75" fillId="0" borderId="0" xfId="74" applyFont="1" applyBorder="1" applyAlignment="1">
      <alignment horizontal="right" vertical="center"/>
    </xf>
    <xf numFmtId="0" fontId="69" fillId="36" borderId="5" xfId="0" applyFont="1" applyFill="1" applyBorder="1" applyAlignment="1" applyProtection="1">
      <alignment horizontal="center" vertical="center" shrinkToFit="1"/>
      <protection locked="0"/>
    </xf>
    <xf numFmtId="0" fontId="77" fillId="36" borderId="11" xfId="0" applyFont="1" applyFill="1" applyBorder="1" applyAlignment="1" applyProtection="1">
      <alignment horizontal="center" vertical="center"/>
      <protection locked="0"/>
    </xf>
    <xf numFmtId="0" fontId="69" fillId="36" borderId="11" xfId="0" applyFont="1" applyFill="1" applyBorder="1" applyAlignment="1" applyProtection="1">
      <alignment horizontal="center" vertical="center" shrinkToFit="1"/>
      <protection locked="0"/>
    </xf>
    <xf numFmtId="0" fontId="108" fillId="36" borderId="6" xfId="0" applyFont="1" applyFill="1" applyBorder="1" applyAlignment="1" applyProtection="1">
      <alignment horizontal="center" vertical="center" shrinkToFit="1"/>
      <protection locked="0"/>
    </xf>
    <xf numFmtId="0" fontId="109" fillId="36" borderId="74" xfId="0" applyFont="1" applyFill="1" applyBorder="1" applyAlignment="1" applyProtection="1">
      <alignment horizontal="center" vertical="center"/>
      <protection locked="0"/>
    </xf>
    <xf numFmtId="0" fontId="75" fillId="34" borderId="38" xfId="0" applyFont="1" applyFill="1" applyBorder="1" applyAlignment="1">
      <alignment horizontal="center" vertical="center"/>
    </xf>
    <xf numFmtId="0" fontId="67" fillId="34" borderId="43" xfId="0" applyFont="1" applyFill="1" applyBorder="1" applyAlignment="1">
      <alignment horizontal="center" vertical="center"/>
    </xf>
    <xf numFmtId="0" fontId="76" fillId="0" borderId="0" xfId="0" applyFont="1" applyAlignment="1">
      <alignment horizontal="left" vertical="center"/>
    </xf>
    <xf numFmtId="0" fontId="78" fillId="0" borderId="38" xfId="0" applyFont="1" applyBorder="1" applyAlignment="1">
      <alignment horizontal="center" vertical="center"/>
    </xf>
    <xf numFmtId="0" fontId="0" fillId="0" borderId="40" xfId="0" applyBorder="1">
      <alignment vertical="center"/>
    </xf>
    <xf numFmtId="0" fontId="0" fillId="0" borderId="39" xfId="0" applyBorder="1">
      <alignment vertical="center"/>
    </xf>
    <xf numFmtId="0" fontId="79" fillId="0" borderId="43" xfId="0" applyFont="1" applyBorder="1" applyAlignment="1">
      <alignment horizontal="center" vertical="center"/>
    </xf>
    <xf numFmtId="0" fontId="0" fillId="0" borderId="46" xfId="0" applyBorder="1">
      <alignment vertical="center"/>
    </xf>
    <xf numFmtId="0" fontId="0" fillId="0" borderId="44" xfId="0" applyBorder="1">
      <alignment vertical="center"/>
    </xf>
    <xf numFmtId="0" fontId="76" fillId="34" borderId="65" xfId="0" applyFont="1" applyFill="1" applyBorder="1" applyAlignment="1">
      <alignment horizontal="center" vertical="center"/>
    </xf>
    <xf numFmtId="0" fontId="80" fillId="34" borderId="65" xfId="0" applyFont="1" applyFill="1" applyBorder="1" applyAlignment="1">
      <alignment horizontal="center" vertical="center"/>
    </xf>
    <xf numFmtId="0" fontId="77" fillId="34" borderId="65" xfId="0" applyFont="1" applyFill="1" applyBorder="1" applyAlignment="1">
      <alignment horizontal="center" vertical="center"/>
    </xf>
    <xf numFmtId="0" fontId="0" fillId="34" borderId="65" xfId="0" applyFill="1" applyBorder="1">
      <alignment vertical="center"/>
    </xf>
    <xf numFmtId="0" fontId="0" fillId="34" borderId="38" xfId="0" applyFill="1" applyBorder="1">
      <alignment vertical="center"/>
    </xf>
    <xf numFmtId="0" fontId="69" fillId="0" borderId="52" xfId="0" applyFont="1" applyBorder="1" applyAlignment="1">
      <alignment horizontal="left" vertical="center" wrapText="1"/>
    </xf>
    <xf numFmtId="0" fontId="77" fillId="0" borderId="52" xfId="0" applyFont="1" applyBorder="1" applyAlignment="1">
      <alignment horizontal="left" vertical="center" wrapText="1"/>
    </xf>
    <xf numFmtId="0" fontId="77" fillId="0" borderId="52" xfId="0" applyFont="1" applyBorder="1">
      <alignment vertical="center"/>
    </xf>
    <xf numFmtId="0" fontId="0" fillId="0" borderId="52" xfId="0" applyBorder="1">
      <alignment vertical="center"/>
    </xf>
    <xf numFmtId="0" fontId="0" fillId="0" borderId="51" xfId="0" applyBorder="1">
      <alignment vertical="center"/>
    </xf>
    <xf numFmtId="0" fontId="77" fillId="0" borderId="47" xfId="0" applyFont="1" applyBorder="1" applyAlignment="1">
      <alignment horizontal="left" vertical="center" wrapText="1"/>
    </xf>
    <xf numFmtId="0" fontId="77" fillId="0" borderId="47" xfId="0" applyFont="1" applyBorder="1">
      <alignment vertical="center"/>
    </xf>
    <xf numFmtId="0" fontId="0" fillId="0" borderId="47" xfId="0" applyBorder="1">
      <alignment vertical="center"/>
    </xf>
    <xf numFmtId="0" fontId="0" fillId="0" borderId="13" xfId="0" applyBorder="1">
      <alignment vertical="center"/>
    </xf>
    <xf numFmtId="0" fontId="108" fillId="36" borderId="74" xfId="0" applyFont="1" applyFill="1" applyBorder="1" applyAlignment="1" applyProtection="1">
      <alignment horizontal="center" vertical="center" shrinkToFit="1"/>
      <protection locked="0"/>
    </xf>
    <xf numFmtId="38" fontId="75" fillId="0" borderId="12" xfId="74" applyFont="1" applyFill="1" applyBorder="1" applyAlignment="1" applyProtection="1">
      <alignment horizontal="right" vertical="center" wrapText="1"/>
    </xf>
    <xf numFmtId="38" fontId="75" fillId="0" borderId="6" xfId="74" applyFont="1" applyFill="1" applyBorder="1" applyAlignment="1" applyProtection="1">
      <alignment horizontal="right" vertical="center"/>
    </xf>
    <xf numFmtId="0" fontId="68" fillId="34" borderId="71" xfId="0" applyFont="1" applyFill="1" applyBorder="1" applyAlignment="1">
      <alignment horizontal="center" vertical="center"/>
    </xf>
    <xf numFmtId="0" fontId="75" fillId="34" borderId="40" xfId="0" applyFont="1" applyFill="1" applyBorder="1" applyAlignment="1">
      <alignment horizontal="center" vertical="center"/>
    </xf>
    <xf numFmtId="0" fontId="75" fillId="34" borderId="45" xfId="0" applyFont="1" applyFill="1" applyBorder="1" applyAlignment="1">
      <alignment horizontal="center" vertical="center"/>
    </xf>
    <xf numFmtId="0" fontId="75" fillId="34" borderId="46" xfId="0" applyFont="1" applyFill="1" applyBorder="1" applyAlignment="1">
      <alignment horizontal="center" vertical="center"/>
    </xf>
    <xf numFmtId="0" fontId="68" fillId="34" borderId="40" xfId="0" applyFont="1" applyFill="1" applyBorder="1" applyAlignment="1">
      <alignment horizontal="center" vertical="center"/>
    </xf>
    <xf numFmtId="0" fontId="68" fillId="34" borderId="79" xfId="0" applyFont="1" applyFill="1" applyBorder="1" applyAlignment="1">
      <alignment horizontal="center" vertical="center" wrapText="1"/>
    </xf>
    <xf numFmtId="0" fontId="68" fillId="34" borderId="53" xfId="0" applyFont="1" applyFill="1" applyBorder="1" applyAlignment="1">
      <alignment horizontal="center" vertical="center" wrapText="1"/>
    </xf>
    <xf numFmtId="0" fontId="75" fillId="34" borderId="53" xfId="0" applyFont="1" applyFill="1" applyBorder="1" applyAlignment="1">
      <alignment horizontal="center" vertical="center"/>
    </xf>
    <xf numFmtId="0" fontId="75" fillId="34" borderId="54" xfId="0" applyFont="1" applyFill="1" applyBorder="1" applyAlignment="1">
      <alignment horizontal="center" vertical="center"/>
    </xf>
    <xf numFmtId="0" fontId="76" fillId="0" borderId="48" xfId="0" applyFont="1" applyBorder="1" applyAlignment="1">
      <alignment horizontal="left" vertical="center"/>
    </xf>
    <xf numFmtId="0" fontId="80" fillId="0" borderId="0" xfId="0" applyFont="1" applyAlignment="1">
      <alignment horizontal="left" vertical="center"/>
    </xf>
    <xf numFmtId="0" fontId="76" fillId="34" borderId="49" xfId="0" applyFont="1" applyFill="1" applyBorder="1" applyAlignment="1">
      <alignment horizontal="center" vertical="center"/>
    </xf>
    <xf numFmtId="0" fontId="77" fillId="34" borderId="50" xfId="0" applyFont="1" applyFill="1" applyBorder="1" applyAlignment="1">
      <alignment horizontal="center" vertical="center"/>
    </xf>
    <xf numFmtId="0" fontId="77" fillId="34" borderId="51" xfId="0" applyFont="1" applyFill="1" applyBorder="1" applyAlignment="1">
      <alignment horizontal="center" vertical="center"/>
    </xf>
    <xf numFmtId="0" fontId="77" fillId="34" borderId="32" xfId="0" applyFont="1" applyFill="1" applyBorder="1" applyAlignment="1">
      <alignment horizontal="center" vertical="center"/>
    </xf>
    <xf numFmtId="0" fontId="75" fillId="34" borderId="57" xfId="0" applyFont="1" applyFill="1" applyBorder="1" applyAlignment="1">
      <alignment horizontal="center" vertical="center" wrapText="1"/>
    </xf>
    <xf numFmtId="0" fontId="77" fillId="34" borderId="45" xfId="0" applyFont="1" applyFill="1" applyBorder="1" applyAlignment="1">
      <alignment horizontal="center" vertical="center" wrapText="1"/>
    </xf>
    <xf numFmtId="0" fontId="75" fillId="34" borderId="58" xfId="0" applyFont="1" applyFill="1" applyBorder="1" applyAlignment="1">
      <alignment horizontal="center" vertical="center"/>
    </xf>
    <xf numFmtId="0" fontId="77" fillId="34" borderId="50" xfId="0" applyFont="1" applyFill="1" applyBorder="1" applyAlignment="1">
      <alignment horizontal="center" vertical="center" wrapText="1"/>
    </xf>
    <xf numFmtId="0" fontId="0" fillId="34" borderId="50" xfId="0" applyFill="1" applyBorder="1" applyAlignment="1">
      <alignment horizontal="center" vertical="center"/>
    </xf>
    <xf numFmtId="0" fontId="0" fillId="34" borderId="73" xfId="0" applyFill="1" applyBorder="1" applyAlignment="1">
      <alignment horizontal="center" vertical="center"/>
    </xf>
    <xf numFmtId="0" fontId="0" fillId="34" borderId="32" xfId="0" applyFill="1" applyBorder="1" applyAlignment="1">
      <alignment horizontal="center" vertical="center"/>
    </xf>
    <xf numFmtId="0" fontId="0" fillId="34" borderId="59" xfId="0" applyFill="1" applyBorder="1" applyAlignment="1">
      <alignment horizontal="center" vertical="center"/>
    </xf>
    <xf numFmtId="0" fontId="75" fillId="34" borderId="49" xfId="0" applyFont="1" applyFill="1" applyBorder="1" applyAlignment="1">
      <alignment horizontal="center" vertical="center" shrinkToFit="1"/>
    </xf>
    <xf numFmtId="0" fontId="0" fillId="34" borderId="55" xfId="0" applyFill="1" applyBorder="1">
      <alignment vertical="center"/>
    </xf>
    <xf numFmtId="0" fontId="0" fillId="34" borderId="51" xfId="0" applyFill="1" applyBorder="1">
      <alignment vertical="center"/>
    </xf>
    <xf numFmtId="0" fontId="0" fillId="34" borderId="60" xfId="0" applyFill="1" applyBorder="1">
      <alignment vertical="center"/>
    </xf>
    <xf numFmtId="0" fontId="75" fillId="34" borderId="83" xfId="0" applyFont="1" applyFill="1" applyBorder="1" applyAlignment="1">
      <alignment horizontal="center" vertical="center"/>
    </xf>
    <xf numFmtId="0" fontId="75" fillId="34" borderId="67" xfId="0" applyFont="1" applyFill="1" applyBorder="1" applyAlignment="1">
      <alignment horizontal="center" vertical="center"/>
    </xf>
    <xf numFmtId="0" fontId="0" fillId="34" borderId="78" xfId="0" applyFill="1" applyBorder="1" applyAlignment="1">
      <alignment horizontal="center" vertical="center"/>
    </xf>
    <xf numFmtId="0" fontId="76" fillId="34" borderId="39" xfId="0" applyFont="1" applyFill="1" applyBorder="1" applyAlignment="1">
      <alignment horizontal="center" vertical="center"/>
    </xf>
    <xf numFmtId="0" fontId="69" fillId="0" borderId="44" xfId="0" applyFont="1" applyBorder="1" applyAlignment="1">
      <alignment horizontal="left" vertical="center" wrapText="1"/>
    </xf>
    <xf numFmtId="0" fontId="0" fillId="0" borderId="66" xfId="0" applyBorder="1">
      <alignment vertical="center"/>
    </xf>
    <xf numFmtId="0" fontId="0" fillId="0" borderId="70" xfId="0" applyBorder="1">
      <alignment vertical="center"/>
    </xf>
    <xf numFmtId="0" fontId="0" fillId="0" borderId="69" xfId="0" applyBorder="1">
      <alignment vertical="center"/>
    </xf>
    <xf numFmtId="0" fontId="76" fillId="34" borderId="81" xfId="0" applyFont="1" applyFill="1" applyBorder="1" applyAlignment="1">
      <alignment horizontal="center" vertical="center"/>
    </xf>
    <xf numFmtId="0" fontId="0" fillId="0" borderId="53" xfId="0" applyBorder="1">
      <alignment vertical="center"/>
    </xf>
    <xf numFmtId="0" fontId="69" fillId="0" borderId="7" xfId="0" applyFont="1" applyBorder="1" applyAlignment="1">
      <alignment horizontal="left" vertical="center" wrapText="1"/>
    </xf>
    <xf numFmtId="0" fontId="0" fillId="0" borderId="24" xfId="0" applyBorder="1">
      <alignment vertical="center"/>
    </xf>
    <xf numFmtId="0" fontId="0" fillId="0" borderId="80" xfId="0" applyBorder="1">
      <alignment vertical="center"/>
    </xf>
    <xf numFmtId="0" fontId="0" fillId="0" borderId="32" xfId="0" applyBorder="1">
      <alignment vertical="center"/>
    </xf>
    <xf numFmtId="38" fontId="75" fillId="0" borderId="40" xfId="74" applyFont="1" applyBorder="1" applyAlignment="1">
      <alignment horizontal="right" vertical="center"/>
    </xf>
    <xf numFmtId="0" fontId="0" fillId="0" borderId="40" xfId="0" applyBorder="1" applyAlignment="1">
      <alignment horizontal="right" vertical="center"/>
    </xf>
    <xf numFmtId="38" fontId="75" fillId="0" borderId="102" xfId="74" applyFont="1" applyBorder="1" applyAlignment="1">
      <alignment vertical="center"/>
    </xf>
    <xf numFmtId="38" fontId="67" fillId="0" borderId="103" xfId="74" applyFont="1" applyBorder="1" applyAlignment="1">
      <alignment vertical="center"/>
    </xf>
    <xf numFmtId="0" fontId="68" fillId="34" borderId="53" xfId="0" applyFont="1" applyFill="1" applyBorder="1" applyAlignment="1">
      <alignment horizontal="center" vertical="center" wrapText="1" shrinkToFit="1"/>
    </xf>
    <xf numFmtId="0" fontId="68" fillId="34" borderId="53" xfId="0" applyFont="1" applyFill="1" applyBorder="1" applyAlignment="1">
      <alignment horizontal="center" vertical="center" shrinkToFit="1"/>
    </xf>
    <xf numFmtId="0" fontId="77" fillId="34" borderId="53" xfId="0" applyFont="1" applyFill="1" applyBorder="1" applyAlignment="1">
      <alignment horizontal="center" vertical="center" shrinkToFit="1"/>
    </xf>
    <xf numFmtId="0" fontId="0" fillId="34" borderId="53" xfId="0" applyFill="1" applyBorder="1" applyAlignment="1">
      <alignment horizontal="center" vertical="center" shrinkToFit="1"/>
    </xf>
    <xf numFmtId="0" fontId="69" fillId="36" borderId="4" xfId="0" applyFont="1" applyFill="1" applyBorder="1" applyAlignment="1" applyProtection="1">
      <alignment horizontal="center" vertical="center" shrinkToFit="1"/>
      <protection locked="0"/>
    </xf>
    <xf numFmtId="0" fontId="81" fillId="34" borderId="13" xfId="0" applyFont="1" applyFill="1" applyBorder="1" applyAlignment="1">
      <alignment horizontal="center" vertical="center" wrapText="1"/>
    </xf>
    <xf numFmtId="0" fontId="81" fillId="34" borderId="14" xfId="0" applyFont="1" applyFill="1" applyBorder="1" applyAlignment="1">
      <alignment horizontal="center" vertical="center" wrapText="1"/>
    </xf>
    <xf numFmtId="0" fontId="81" fillId="34" borderId="33" xfId="0" applyFont="1" applyFill="1" applyBorder="1" applyAlignment="1">
      <alignment horizontal="center" vertical="center" wrapText="1"/>
    </xf>
    <xf numFmtId="0" fontId="86" fillId="0" borderId="0" xfId="0" applyFont="1" applyAlignment="1">
      <alignment horizontal="center" vertical="center"/>
    </xf>
    <xf numFmtId="0" fontId="87" fillId="0" borderId="0" xfId="0" applyFont="1" applyAlignment="1">
      <alignment horizontal="center" vertical="center"/>
    </xf>
    <xf numFmtId="0" fontId="67" fillId="0" borderId="11" xfId="0" applyFont="1" applyBorder="1" applyAlignment="1">
      <alignment horizontal="center" vertical="center"/>
    </xf>
    <xf numFmtId="0" fontId="0" fillId="0" borderId="11" xfId="0" applyBorder="1">
      <alignment vertical="center"/>
    </xf>
    <xf numFmtId="0" fontId="0" fillId="0" borderId="11" xfId="0" applyBorder="1" applyAlignment="1">
      <alignment horizontal="left" vertical="center" shrinkToFit="1"/>
    </xf>
    <xf numFmtId="0" fontId="0" fillId="0" borderId="11" xfId="0" applyBorder="1" applyAlignment="1">
      <alignment horizontal="left" vertical="center"/>
    </xf>
    <xf numFmtId="0" fontId="68" fillId="0" borderId="11" xfId="0" applyFont="1" applyBorder="1" applyAlignment="1">
      <alignment horizontal="left" vertical="center"/>
    </xf>
    <xf numFmtId="0" fontId="26" fillId="0" borderId="50" xfId="0" applyFont="1" applyBorder="1" applyAlignment="1">
      <alignment vertical="center" wrapText="1"/>
    </xf>
    <xf numFmtId="0" fontId="0" fillId="0" borderId="50" xfId="0" applyBorder="1">
      <alignment vertical="center"/>
    </xf>
    <xf numFmtId="178" fontId="81" fillId="0" borderId="13" xfId="0" applyNumberFormat="1" applyFont="1" applyBorder="1" applyAlignment="1">
      <alignment horizontal="right" vertical="center"/>
    </xf>
    <xf numFmtId="178" fontId="44" fillId="0" borderId="33" xfId="0" applyNumberFormat="1" applyFont="1" applyBorder="1" applyAlignment="1">
      <alignment horizontal="right" vertical="center"/>
    </xf>
    <xf numFmtId="38" fontId="81" fillId="0" borderId="13" xfId="74" applyFont="1" applyBorder="1" applyAlignment="1">
      <alignment horizontal="right" vertical="center"/>
    </xf>
    <xf numFmtId="0" fontId="0" fillId="0" borderId="33" xfId="0" applyBorder="1">
      <alignment vertical="center"/>
    </xf>
    <xf numFmtId="0" fontId="69" fillId="36" borderId="8" xfId="0" applyFont="1" applyFill="1" applyBorder="1" applyAlignment="1" applyProtection="1">
      <alignment horizontal="center" vertical="center" shrinkToFit="1"/>
      <protection locked="0"/>
    </xf>
    <xf numFmtId="0" fontId="77" fillId="36" borderId="10" xfId="0" applyFont="1" applyFill="1" applyBorder="1" applyAlignment="1" applyProtection="1">
      <alignment horizontal="center" vertical="center"/>
      <protection locked="0"/>
    </xf>
    <xf numFmtId="0" fontId="69" fillId="36" borderId="10" xfId="0" applyFont="1" applyFill="1" applyBorder="1" applyAlignment="1" applyProtection="1">
      <alignment horizontal="center" vertical="center" shrinkToFit="1"/>
      <protection locked="0"/>
    </xf>
    <xf numFmtId="0" fontId="77" fillId="36" borderId="46" xfId="0" applyFont="1" applyFill="1" applyBorder="1" applyAlignment="1" applyProtection="1">
      <alignment horizontal="center" vertical="center"/>
      <protection locked="0"/>
    </xf>
    <xf numFmtId="38" fontId="75" fillId="0" borderId="57" xfId="74" applyFont="1" applyFill="1" applyBorder="1" applyAlignment="1" applyProtection="1">
      <alignment horizontal="right" vertical="center" wrapText="1"/>
    </xf>
    <xf numFmtId="38" fontId="75" fillId="0" borderId="45" xfId="74" applyFont="1" applyFill="1" applyBorder="1" applyAlignment="1" applyProtection="1">
      <alignment horizontal="right" vertical="center"/>
    </xf>
    <xf numFmtId="38" fontId="75" fillId="0" borderId="46" xfId="74" applyFont="1" applyBorder="1" applyAlignment="1">
      <alignment horizontal="right" vertical="center"/>
    </xf>
    <xf numFmtId="0" fontId="0" fillId="0" borderId="46" xfId="0" applyBorder="1" applyAlignment="1">
      <alignment horizontal="right" vertical="center"/>
    </xf>
    <xf numFmtId="38" fontId="75" fillId="0" borderId="112" xfId="74" applyFont="1" applyBorder="1" applyAlignment="1">
      <alignment vertical="center"/>
    </xf>
    <xf numFmtId="38" fontId="67" fillId="0" borderId="1" xfId="74" applyFont="1" applyBorder="1" applyAlignment="1">
      <alignment vertical="center"/>
    </xf>
    <xf numFmtId="38" fontId="75" fillId="0" borderId="43" xfId="74" applyFont="1" applyBorder="1" applyAlignment="1">
      <alignment horizontal="right" vertical="center"/>
    </xf>
    <xf numFmtId="0" fontId="0" fillId="0" borderId="44" xfId="0" applyBorder="1" applyAlignment="1">
      <alignment horizontal="right" vertical="center"/>
    </xf>
    <xf numFmtId="0" fontId="96" fillId="0" borderId="11" xfId="76" applyFont="1" applyBorder="1" applyAlignment="1">
      <alignment horizontal="center" vertical="center"/>
    </xf>
    <xf numFmtId="0" fontId="97" fillId="0" borderId="11" xfId="0" applyFont="1" applyBorder="1" applyAlignment="1">
      <alignment horizontal="center" vertical="center"/>
    </xf>
    <xf numFmtId="0" fontId="41" fillId="0" borderId="0" xfId="68" applyFont="1" applyAlignment="1">
      <alignment horizontal="left" vertical="center"/>
    </xf>
    <xf numFmtId="0" fontId="44" fillId="0" borderId="0" xfId="68" applyFont="1" applyAlignment="1">
      <alignment horizontal="center" vertical="center"/>
    </xf>
    <xf numFmtId="0" fontId="41" fillId="0" borderId="0" xfId="68" applyFont="1" applyAlignment="1">
      <alignment horizontal="left" vertical="center" wrapText="1"/>
    </xf>
    <xf numFmtId="0" fontId="41" fillId="0" borderId="0" xfId="76" applyFont="1" applyAlignment="1">
      <alignment horizontal="left" vertical="center" wrapText="1"/>
    </xf>
    <xf numFmtId="0" fontId="96" fillId="0" borderId="26" xfId="1" applyFont="1" applyFill="1" applyBorder="1" applyAlignment="1">
      <alignment horizontal="left" vertical="center" shrinkToFit="1"/>
    </xf>
    <xf numFmtId="0" fontId="54" fillId="0" borderId="0" xfId="0" applyFont="1" applyAlignment="1">
      <alignment horizontal="center" vertical="center"/>
    </xf>
    <xf numFmtId="0" fontId="47" fillId="0" borderId="0" xfId="0" applyFont="1" applyAlignment="1">
      <alignment horizontal="center" vertical="center"/>
    </xf>
    <xf numFmtId="0" fontId="47" fillId="0" borderId="0" xfId="0" applyFont="1" applyAlignment="1">
      <alignment horizontal="left" vertical="center" indent="2"/>
    </xf>
    <xf numFmtId="0" fontId="47" fillId="0" borderId="0" xfId="0" applyFont="1" applyAlignment="1">
      <alignment horizontal="left" vertical="center" indent="1"/>
    </xf>
    <xf numFmtId="0" fontId="96" fillId="0" borderId="25" xfId="1" applyFont="1" applyFill="1" applyBorder="1" applyAlignment="1">
      <alignment horizontal="left" shrinkToFit="1"/>
    </xf>
    <xf numFmtId="0" fontId="96" fillId="0" borderId="25" xfId="0" applyFont="1" applyBorder="1" applyAlignment="1">
      <alignment shrinkToFit="1"/>
    </xf>
    <xf numFmtId="0" fontId="47" fillId="0" borderId="0" xfId="0" applyFont="1" applyAlignment="1">
      <alignment horizontal="left" vertical="center" wrapText="1" shrinkToFit="1"/>
    </xf>
    <xf numFmtId="0" fontId="0" fillId="0" borderId="0" xfId="0" applyAlignment="1">
      <alignment vertical="center" shrinkToFit="1"/>
    </xf>
    <xf numFmtId="0" fontId="96" fillId="0" borderId="26" xfId="1" applyFont="1" applyFill="1" applyBorder="1" applyAlignment="1">
      <alignment vertical="center" shrinkToFit="1"/>
    </xf>
    <xf numFmtId="0" fontId="53" fillId="35" borderId="11" xfId="0" applyFont="1" applyFill="1" applyBorder="1" applyAlignment="1">
      <alignment horizontal="distributed" vertical="center"/>
    </xf>
    <xf numFmtId="0" fontId="93" fillId="0" borderId="11" xfId="0" applyFont="1" applyBorder="1" applyAlignment="1">
      <alignment horizontal="center" vertical="center"/>
    </xf>
    <xf numFmtId="0" fontId="57" fillId="35" borderId="9" xfId="0" applyFont="1" applyFill="1" applyBorder="1" applyAlignment="1">
      <alignment horizontal="center" vertical="center" wrapText="1"/>
    </xf>
    <xf numFmtId="0" fontId="57" fillId="35" borderId="5" xfId="0" applyFont="1" applyFill="1" applyBorder="1" applyAlignment="1">
      <alignment horizontal="center" vertical="center" wrapText="1"/>
    </xf>
    <xf numFmtId="49" fontId="93" fillId="0" borderId="9" xfId="0" applyNumberFormat="1" applyFont="1" applyBorder="1" applyAlignment="1">
      <alignment horizontal="center" vertical="center" wrapText="1"/>
    </xf>
    <xf numFmtId="0" fontId="93" fillId="0" borderId="4" xfId="0" applyFont="1" applyBorder="1" applyAlignment="1">
      <alignment horizontal="center" vertical="center" wrapText="1"/>
    </xf>
    <xf numFmtId="0" fontId="93" fillId="0" borderId="5" xfId="0" applyFont="1" applyBorder="1" applyAlignment="1">
      <alignment horizontal="center" vertical="center" wrapText="1"/>
    </xf>
    <xf numFmtId="0" fontId="94" fillId="0" borderId="0" xfId="0" applyFont="1" applyAlignment="1">
      <alignment vertical="center" wrapText="1"/>
    </xf>
    <xf numFmtId="0" fontId="96" fillId="0" borderId="25" xfId="0" applyFont="1" applyBorder="1" applyAlignment="1">
      <alignment vertical="center" shrinkToFit="1"/>
    </xf>
    <xf numFmtId="0" fontId="96" fillId="0" borderId="25" xfId="0" applyFont="1" applyBorder="1">
      <alignment vertical="center"/>
    </xf>
    <xf numFmtId="0" fontId="56" fillId="0" borderId="0" xfId="0" applyFont="1">
      <alignment vertical="center"/>
    </xf>
    <xf numFmtId="0" fontId="96" fillId="36" borderId="26" xfId="0" applyFont="1" applyFill="1" applyBorder="1" applyAlignment="1" applyProtection="1">
      <alignment horizontal="left" vertical="center" shrinkToFit="1"/>
      <protection locked="0"/>
    </xf>
    <xf numFmtId="0" fontId="96" fillId="36" borderId="26" xfId="0" applyFont="1" applyFill="1" applyBorder="1" applyAlignment="1" applyProtection="1">
      <alignment vertical="center" shrinkToFit="1"/>
      <protection locked="0"/>
    </xf>
    <xf numFmtId="0" fontId="96" fillId="36" borderId="26" xfId="0" applyFont="1" applyFill="1" applyBorder="1" applyProtection="1">
      <alignment vertical="center"/>
      <protection locked="0"/>
    </xf>
    <xf numFmtId="0" fontId="96" fillId="36" borderId="25" xfId="0" applyFont="1" applyFill="1" applyBorder="1" applyAlignment="1" applyProtection="1">
      <alignment horizontal="left" vertical="center" shrinkToFit="1"/>
      <protection locked="0"/>
    </xf>
    <xf numFmtId="0" fontId="96" fillId="36" borderId="25" xfId="0" applyFont="1" applyFill="1" applyBorder="1" applyAlignment="1" applyProtection="1">
      <alignment vertical="center" shrinkToFit="1"/>
      <protection locked="0"/>
    </xf>
    <xf numFmtId="0" fontId="96" fillId="36" borderId="25" xfId="0" applyFont="1" applyFill="1" applyBorder="1" applyProtection="1">
      <alignment vertical="center"/>
      <protection locked="0"/>
    </xf>
    <xf numFmtId="0" fontId="96" fillId="36" borderId="26" xfId="0" applyFont="1" applyFill="1" applyBorder="1" applyAlignment="1" applyProtection="1">
      <alignment horizontal="left" shrinkToFit="1"/>
      <protection locked="0"/>
    </xf>
    <xf numFmtId="0" fontId="96" fillId="36" borderId="26" xfId="0" applyFont="1" applyFill="1" applyBorder="1" applyAlignment="1" applyProtection="1">
      <alignment shrinkToFit="1"/>
      <protection locked="0"/>
    </xf>
    <xf numFmtId="0" fontId="92" fillId="0" borderId="7" xfId="0" applyFont="1" applyBorder="1" applyAlignment="1">
      <alignment horizontal="left" vertical="center" wrapText="1"/>
    </xf>
    <xf numFmtId="0" fontId="92" fillId="0" borderId="24" xfId="0" applyFont="1" applyBorder="1" applyAlignment="1">
      <alignment horizontal="left" vertical="center" wrapText="1"/>
    </xf>
    <xf numFmtId="0" fontId="92" fillId="0" borderId="8" xfId="0" applyFont="1" applyBorder="1">
      <alignment vertical="center"/>
    </xf>
    <xf numFmtId="0" fontId="92" fillId="0" borderId="29" xfId="0" applyFont="1" applyBorder="1" applyAlignment="1">
      <alignment horizontal="left" vertical="center" wrapText="1"/>
    </xf>
    <xf numFmtId="0" fontId="92" fillId="0" borderId="31" xfId="0" applyFont="1" applyBorder="1" applyAlignment="1">
      <alignment horizontal="left" vertical="center" wrapText="1"/>
    </xf>
    <xf numFmtId="0" fontId="92" fillId="0" borderId="30" xfId="0" applyFont="1" applyBorder="1" applyAlignment="1">
      <alignment horizontal="left" vertical="center" wrapText="1"/>
    </xf>
    <xf numFmtId="0" fontId="92" fillId="0" borderId="10" xfId="0" applyFont="1" applyBorder="1" applyAlignment="1">
      <alignment horizontal="center" vertical="center"/>
    </xf>
    <xf numFmtId="0" fontId="92" fillId="0" borderId="74" xfId="0" applyFont="1" applyBorder="1" applyAlignment="1">
      <alignment horizontal="center" vertical="center"/>
    </xf>
    <xf numFmtId="0" fontId="92" fillId="0" borderId="96" xfId="0" applyFont="1" applyBorder="1" applyAlignment="1">
      <alignment horizontal="center" vertical="center"/>
    </xf>
    <xf numFmtId="0" fontId="92" fillId="0" borderId="98" xfId="0" applyFont="1" applyBorder="1" applyAlignment="1">
      <alignment horizontal="center" vertical="center"/>
    </xf>
    <xf numFmtId="0" fontId="92" fillId="0" borderId="97" xfId="0" applyFont="1" applyBorder="1" applyAlignment="1">
      <alignment horizontal="center" vertical="center"/>
    </xf>
    <xf numFmtId="0" fontId="47" fillId="34" borderId="3" xfId="0" applyFont="1" applyFill="1" applyBorder="1" applyAlignment="1">
      <alignment horizontal="center" vertical="center" wrapText="1"/>
    </xf>
    <xf numFmtId="0" fontId="47" fillId="34" borderId="6" xfId="0" applyFont="1" applyFill="1" applyBorder="1" applyAlignment="1">
      <alignment horizontal="center" vertical="center" wrapText="1"/>
    </xf>
    <xf numFmtId="0" fontId="92" fillId="0" borderId="96" xfId="0" applyFont="1" applyBorder="1" applyAlignment="1">
      <alignment horizontal="center" vertical="center" wrapText="1"/>
    </xf>
    <xf numFmtId="0" fontId="92" fillId="0" borderId="98" xfId="0" applyFont="1" applyBorder="1" applyAlignment="1">
      <alignment horizontal="center" vertical="center" wrapText="1"/>
    </xf>
    <xf numFmtId="0" fontId="92" fillId="0" borderId="97" xfId="0" applyFont="1" applyBorder="1" applyAlignment="1">
      <alignment horizontal="center" vertical="center" wrapText="1"/>
    </xf>
    <xf numFmtId="0" fontId="92" fillId="0" borderId="105" xfId="0" applyFont="1" applyBorder="1" applyAlignment="1">
      <alignment horizontal="center" vertical="center"/>
    </xf>
    <xf numFmtId="0" fontId="92" fillId="0" borderId="106" xfId="0" applyFont="1" applyBorder="1" applyAlignment="1">
      <alignment horizontal="center" vertical="center"/>
    </xf>
    <xf numFmtId="0" fontId="92" fillId="0" borderId="107" xfId="0" applyFont="1" applyBorder="1" applyAlignment="1">
      <alignment horizontal="center" vertical="center"/>
    </xf>
    <xf numFmtId="0" fontId="47" fillId="10" borderId="9" xfId="9" applyFont="1" applyBorder="1" applyAlignment="1" applyProtection="1">
      <alignment horizontal="center" vertical="center" shrinkToFit="1"/>
    </xf>
    <xf numFmtId="0" fontId="47" fillId="10" borderId="5" xfId="9" applyFont="1" applyBorder="1" applyAlignment="1" applyProtection="1">
      <alignment horizontal="center" vertical="center" shrinkToFit="1"/>
    </xf>
    <xf numFmtId="0" fontId="47" fillId="0" borderId="9" xfId="0" applyFont="1" applyBorder="1" applyAlignment="1">
      <alignment horizontal="center" vertical="center"/>
    </xf>
    <xf numFmtId="0" fontId="0" fillId="0" borderId="4" xfId="0" applyBorder="1" applyAlignment="1">
      <alignment horizontal="center" vertical="center"/>
    </xf>
    <xf numFmtId="0" fontId="0" fillId="0" borderId="5" xfId="0" applyBorder="1" applyAlignment="1">
      <alignment horizontal="center" vertical="center"/>
    </xf>
    <xf numFmtId="0" fontId="92" fillId="0" borderId="7" xfId="0" applyFont="1" applyBorder="1" applyAlignment="1">
      <alignment horizontal="center" vertical="center" wrapText="1"/>
    </xf>
    <xf numFmtId="0" fontId="92" fillId="0" borderId="24" xfId="0" applyFont="1" applyBorder="1" applyAlignment="1">
      <alignment horizontal="center" vertical="center" wrapText="1"/>
    </xf>
    <xf numFmtId="0" fontId="57" fillId="34" borderId="7" xfId="0" applyFont="1" applyFill="1" applyBorder="1" applyAlignment="1">
      <alignment horizontal="center" vertical="center" wrapText="1"/>
    </xf>
    <xf numFmtId="0" fontId="57" fillId="34" borderId="24" xfId="0" applyFont="1" applyFill="1" applyBorder="1" applyAlignment="1">
      <alignment horizontal="center" vertical="center" wrapText="1"/>
    </xf>
    <xf numFmtId="0" fontId="57" fillId="34" borderId="3" xfId="0" applyFont="1" applyFill="1" applyBorder="1" applyAlignment="1">
      <alignment horizontal="center" vertical="center" wrapText="1"/>
    </xf>
    <xf numFmtId="0" fontId="57" fillId="34" borderId="12" xfId="0" applyFont="1" applyFill="1" applyBorder="1" applyAlignment="1">
      <alignment horizontal="center" vertical="center" wrapText="1"/>
    </xf>
    <xf numFmtId="0" fontId="92" fillId="0" borderId="7" xfId="0" applyFont="1" applyBorder="1" applyAlignment="1">
      <alignment horizontal="center" vertical="center"/>
    </xf>
    <xf numFmtId="0" fontId="92" fillId="0" borderId="3" xfId="0" applyFont="1" applyBorder="1" applyAlignment="1">
      <alignment horizontal="center" vertical="center"/>
    </xf>
    <xf numFmtId="179" fontId="99" fillId="0" borderId="13" xfId="74" applyNumberFormat="1" applyFont="1" applyFill="1" applyBorder="1" applyAlignment="1" applyProtection="1">
      <alignment horizontal="center" vertical="center" shrinkToFit="1"/>
    </xf>
    <xf numFmtId="0" fontId="57" fillId="34" borderId="11" xfId="9" applyFont="1" applyFill="1" applyBorder="1" applyAlignment="1" applyProtection="1">
      <alignment horizontal="center" vertical="center" shrinkToFit="1"/>
    </xf>
    <xf numFmtId="0" fontId="101" fillId="0" borderId="9" xfId="1" applyFont="1" applyFill="1" applyBorder="1" applyAlignment="1" applyProtection="1">
      <alignment horizontal="center" vertical="center"/>
    </xf>
    <xf numFmtId="0" fontId="101" fillId="0" borderId="4" xfId="1" applyFont="1" applyFill="1" applyBorder="1" applyAlignment="1" applyProtection="1">
      <alignment horizontal="center" vertical="center"/>
    </xf>
    <xf numFmtId="0" fontId="101" fillId="0" borderId="5" xfId="1" applyFont="1" applyFill="1" applyBorder="1" applyAlignment="1" applyProtection="1">
      <alignment horizontal="center" vertical="center"/>
    </xf>
    <xf numFmtId="0" fontId="57" fillId="34" borderId="9" xfId="1" applyFont="1" applyFill="1" applyBorder="1" applyAlignment="1" applyProtection="1">
      <alignment horizontal="center" vertical="center"/>
    </xf>
    <xf numFmtId="0" fontId="57" fillId="34" borderId="4" xfId="1" applyFont="1" applyFill="1" applyBorder="1" applyAlignment="1" applyProtection="1">
      <alignment horizontal="center" vertical="center"/>
    </xf>
    <xf numFmtId="0" fontId="57" fillId="34" borderId="5" xfId="1" applyFont="1" applyFill="1" applyBorder="1" applyAlignment="1" applyProtection="1">
      <alignment horizontal="center" vertical="center"/>
    </xf>
    <xf numFmtId="49" fontId="101" fillId="0" borderId="9" xfId="1" applyNumberFormat="1" applyFont="1" applyFill="1" applyBorder="1" applyAlignment="1" applyProtection="1">
      <alignment horizontal="center" vertical="center"/>
    </xf>
    <xf numFmtId="0" fontId="101" fillId="0" borderId="4" xfId="1" applyNumberFormat="1" applyFont="1" applyFill="1" applyBorder="1" applyAlignment="1" applyProtection="1">
      <alignment horizontal="center" vertical="center"/>
    </xf>
    <xf numFmtId="0" fontId="101" fillId="0" borderId="5" xfId="1" applyNumberFormat="1" applyFont="1" applyFill="1" applyBorder="1" applyAlignment="1" applyProtection="1">
      <alignment horizontal="center" vertical="center"/>
    </xf>
    <xf numFmtId="0" fontId="60" fillId="0" borderId="9" xfId="72" applyFill="1" applyBorder="1" applyAlignment="1" applyProtection="1">
      <alignment horizontal="center" vertical="center"/>
    </xf>
    <xf numFmtId="0" fontId="95" fillId="0" borderId="4" xfId="1" applyFont="1" applyFill="1" applyBorder="1" applyAlignment="1" applyProtection="1">
      <alignment horizontal="center" vertical="center"/>
    </xf>
    <xf numFmtId="0" fontId="95" fillId="0" borderId="5" xfId="1" applyFont="1" applyFill="1" applyBorder="1" applyAlignment="1" applyProtection="1">
      <alignment horizontal="center" vertical="center"/>
    </xf>
    <xf numFmtId="49" fontId="92" fillId="0" borderId="0" xfId="0" applyNumberFormat="1" applyFont="1" applyAlignment="1">
      <alignment horizontal="center" vertical="center"/>
    </xf>
    <xf numFmtId="0" fontId="103" fillId="0" borderId="0" xfId="0" applyFont="1">
      <alignment vertical="center"/>
    </xf>
    <xf numFmtId="49" fontId="93" fillId="0" borderId="34" xfId="0" applyNumberFormat="1" applyFont="1" applyBorder="1" applyAlignment="1">
      <alignment horizontal="center" vertical="center"/>
    </xf>
    <xf numFmtId="0" fontId="103" fillId="0" borderId="26" xfId="0" applyFont="1" applyBorder="1" applyAlignment="1">
      <alignment horizontal="center" vertical="center"/>
    </xf>
    <xf numFmtId="0" fontId="93" fillId="0" borderId="72" xfId="0" applyFont="1" applyBorder="1" applyAlignment="1">
      <alignment horizontal="left" vertical="center"/>
    </xf>
    <xf numFmtId="0" fontId="93" fillId="0" borderId="0" xfId="0" applyFont="1" applyAlignment="1">
      <alignment horizontal="left" vertical="center"/>
    </xf>
    <xf numFmtId="0" fontId="92" fillId="0" borderId="34" xfId="0" applyFont="1" applyBorder="1" applyAlignment="1">
      <alignment horizontal="right" vertical="center" shrinkToFit="1"/>
    </xf>
    <xf numFmtId="0" fontId="92" fillId="0" borderId="26" xfId="0" applyFont="1" applyBorder="1" applyAlignment="1">
      <alignment horizontal="right" vertical="center" shrinkToFit="1"/>
    </xf>
    <xf numFmtId="0" fontId="103" fillId="0" borderId="34" xfId="0" applyFont="1" applyBorder="1" applyAlignment="1">
      <alignment horizontal="right" vertical="center" shrinkToFit="1"/>
    </xf>
    <xf numFmtId="0" fontId="103" fillId="0" borderId="26" xfId="0" applyFont="1" applyBorder="1" applyAlignment="1">
      <alignment horizontal="right" vertical="center" shrinkToFit="1"/>
    </xf>
    <xf numFmtId="0" fontId="92" fillId="0" borderId="0" xfId="0" applyFont="1" applyAlignment="1">
      <alignment horizontal="left" vertical="center" shrinkToFit="1"/>
    </xf>
    <xf numFmtId="0" fontId="103" fillId="0" borderId="0" xfId="0" applyFont="1" applyAlignment="1">
      <alignment horizontal="left" vertical="center" shrinkToFit="1"/>
    </xf>
    <xf numFmtId="0" fontId="92" fillId="0" borderId="72" xfId="0" applyFont="1" applyBorder="1" applyAlignment="1">
      <alignment horizontal="left" vertical="center"/>
    </xf>
    <xf numFmtId="0" fontId="92" fillId="0" borderId="0" xfId="0" applyFont="1" applyAlignment="1">
      <alignment horizontal="left" vertical="center"/>
    </xf>
    <xf numFmtId="176" fontId="92" fillId="0" borderId="25" xfId="0" applyNumberFormat="1" applyFont="1" applyBorder="1" applyAlignment="1">
      <alignment horizontal="center" vertical="center"/>
    </xf>
    <xf numFmtId="0" fontId="102" fillId="0" borderId="72" xfId="0" applyFont="1" applyBorder="1" applyAlignment="1">
      <alignment horizontal="left" vertical="center"/>
    </xf>
    <xf numFmtId="0" fontId="102" fillId="0" borderId="0" xfId="0" applyFont="1" applyAlignment="1">
      <alignment horizontal="left" vertical="center"/>
    </xf>
    <xf numFmtId="178" fontId="81" fillId="0" borderId="51" xfId="0" applyNumberFormat="1" applyFont="1" applyBorder="1" applyAlignment="1">
      <alignment horizontal="center" vertical="center"/>
    </xf>
    <xf numFmtId="178" fontId="44" fillId="0" borderId="60" xfId="0" applyNumberFormat="1" applyFont="1" applyBorder="1">
      <alignment vertical="center"/>
    </xf>
    <xf numFmtId="0" fontId="69" fillId="0" borderId="109" xfId="0" applyFont="1" applyBorder="1" applyAlignment="1">
      <alignment horizontal="center" vertical="center" shrinkToFit="1"/>
    </xf>
    <xf numFmtId="0" fontId="69" fillId="0" borderId="83" xfId="0" applyFont="1" applyBorder="1" applyAlignment="1">
      <alignment horizontal="center" vertical="center" shrinkToFit="1"/>
    </xf>
    <xf numFmtId="0" fontId="69" fillId="0" borderId="45" xfId="0" applyFont="1" applyBorder="1" applyAlignment="1">
      <alignment horizontal="center" vertical="center" shrinkToFit="1"/>
    </xf>
    <xf numFmtId="0" fontId="69" fillId="0" borderId="46" xfId="0" applyFont="1" applyBorder="1" applyAlignment="1">
      <alignment horizontal="center" vertical="center" shrinkToFit="1"/>
    </xf>
    <xf numFmtId="0" fontId="77" fillId="0" borderId="46" xfId="0" applyFont="1" applyBorder="1" applyAlignment="1">
      <alignment horizontal="center" vertical="center"/>
    </xf>
    <xf numFmtId="38" fontId="75" fillId="0" borderId="57" xfId="74" applyFont="1" applyBorder="1" applyAlignment="1" applyProtection="1">
      <alignment horizontal="right" vertical="center"/>
      <extLst>
        <ext xmlns:xfpb="http://schemas.microsoft.com/office/spreadsheetml/2022/featurepropertybag" uri="{C7286773-470A-42A8-94C5-96B5CB345126}">
          <xfpb:xfComplement i="0"/>
        </ext>
      </extLst>
    </xf>
    <xf numFmtId="38" fontId="75" fillId="0" borderId="58" xfId="74" applyFont="1" applyBorder="1" applyAlignment="1" applyProtection="1">
      <alignment horizontal="right" vertical="center"/>
      <extLst>
        <ext xmlns:xfpb="http://schemas.microsoft.com/office/spreadsheetml/2022/featurepropertybag" uri="{C7286773-470A-42A8-94C5-96B5CB345126}">
          <xfpb:xfComplement i="0"/>
        </ext>
      </extLst>
    </xf>
    <xf numFmtId="0" fontId="69" fillId="0" borderId="108" xfId="0" applyFont="1" applyBorder="1" applyAlignment="1">
      <alignment horizontal="center" vertical="center" shrinkToFit="1"/>
    </xf>
    <xf numFmtId="0" fontId="69" fillId="0" borderId="4" xfId="0" applyFont="1" applyBorder="1" applyAlignment="1">
      <alignment horizontal="center" vertical="center" shrinkToFit="1"/>
    </xf>
    <xf numFmtId="0" fontId="69" fillId="0" borderId="5" xfId="0" applyFont="1" applyBorder="1" applyAlignment="1">
      <alignment horizontal="center" vertical="center" shrinkToFit="1"/>
    </xf>
    <xf numFmtId="0" fontId="69" fillId="0" borderId="74" xfId="0" applyFont="1" applyBorder="1" applyAlignment="1">
      <alignment horizontal="center" vertical="center" shrinkToFit="1"/>
    </xf>
    <xf numFmtId="0" fontId="77" fillId="0" borderId="74" xfId="0" applyFont="1" applyBorder="1" applyAlignment="1">
      <alignment horizontal="center" vertical="center"/>
    </xf>
    <xf numFmtId="38" fontId="75" fillId="0" borderId="9" xfId="74" applyFont="1" applyBorder="1" applyAlignment="1" applyProtection="1">
      <alignment horizontal="right" vertical="center"/>
      <extLst>
        <ext xmlns:xfpb="http://schemas.microsoft.com/office/spreadsheetml/2022/featurepropertybag" uri="{C7286773-470A-42A8-94C5-96B5CB345126}">
          <xfpb:xfComplement i="0"/>
        </ext>
      </extLst>
    </xf>
    <xf numFmtId="38" fontId="75" fillId="0" borderId="42" xfId="74" applyFont="1" applyBorder="1" applyAlignment="1" applyProtection="1">
      <alignment horizontal="right" vertical="center"/>
      <extLst>
        <ext xmlns:xfpb="http://schemas.microsoft.com/office/spreadsheetml/2022/featurepropertybag" uri="{C7286773-470A-42A8-94C5-96B5CB345126}">
          <xfpb:xfComplement i="0"/>
        </ext>
      </extLst>
    </xf>
    <xf numFmtId="0" fontId="69" fillId="0" borderId="9" xfId="0" applyFont="1" applyBorder="1" applyAlignment="1">
      <alignment horizontal="center" vertical="center" shrinkToFit="1"/>
    </xf>
    <xf numFmtId="38" fontId="75" fillId="0" borderId="0" xfId="74" applyFont="1" applyBorder="1" applyAlignment="1" applyProtection="1">
      <alignment horizontal="right" vertical="center"/>
    </xf>
    <xf numFmtId="0" fontId="69" fillId="0" borderId="6" xfId="0" applyFont="1" applyBorder="1" applyAlignment="1">
      <alignment horizontal="center" vertical="center" shrinkToFit="1"/>
    </xf>
    <xf numFmtId="38" fontId="75" fillId="0" borderId="81" xfId="74" applyFont="1" applyBorder="1" applyAlignment="1" applyProtection="1">
      <alignment horizontal="right" vertical="center"/>
      <extLst>
        <ext xmlns:xfpb="http://schemas.microsoft.com/office/spreadsheetml/2022/featurepropertybag" uri="{C7286773-470A-42A8-94C5-96B5CB345126}">
          <xfpb:xfComplement i="0"/>
        </ext>
      </extLst>
    </xf>
    <xf numFmtId="38" fontId="75" fillId="0" borderId="54" xfId="74" applyFont="1" applyBorder="1" applyAlignment="1" applyProtection="1">
      <alignment horizontal="right" vertical="center"/>
      <extLst>
        <ext xmlns:xfpb="http://schemas.microsoft.com/office/spreadsheetml/2022/featurepropertybag" uri="{C7286773-470A-42A8-94C5-96B5CB345126}">
          <xfpb:xfComplement i="0"/>
        </ext>
      </extLst>
    </xf>
    <xf numFmtId="0" fontId="75" fillId="34" borderId="7" xfId="0" applyFont="1" applyFill="1" applyBorder="1" applyAlignment="1">
      <alignment horizontal="center" vertical="center" wrapText="1"/>
    </xf>
    <xf numFmtId="0" fontId="75" fillId="34" borderId="113" xfId="0" applyFont="1" applyFill="1" applyBorder="1" applyAlignment="1">
      <alignment horizontal="center" vertical="center"/>
    </xf>
    <xf numFmtId="178" fontId="81" fillId="0" borderId="13" xfId="0" applyNumberFormat="1" applyFont="1" applyBorder="1" applyAlignment="1">
      <alignment horizontal="center" vertical="center"/>
    </xf>
    <xf numFmtId="178" fontId="44" fillId="0" borderId="33" xfId="0" applyNumberFormat="1" applyFont="1" applyBorder="1">
      <alignment vertical="center"/>
    </xf>
    <xf numFmtId="38" fontId="75" fillId="0" borderId="5" xfId="74" applyFont="1" applyFill="1" applyBorder="1" applyAlignment="1" applyProtection="1">
      <alignment horizontal="right" vertical="center" wrapText="1"/>
    </xf>
    <xf numFmtId="38" fontId="75" fillId="0" borderId="45" xfId="74" applyFont="1" applyFill="1" applyBorder="1" applyAlignment="1" applyProtection="1">
      <alignment horizontal="right" vertical="center" wrapText="1"/>
    </xf>
    <xf numFmtId="38" fontId="75" fillId="0" borderId="81" xfId="74" applyFont="1" applyFill="1" applyBorder="1" applyAlignment="1" applyProtection="1">
      <alignment horizontal="right" vertical="center" wrapText="1"/>
    </xf>
    <xf numFmtId="38" fontId="75" fillId="0" borderId="71" xfId="74" applyFont="1" applyFill="1" applyBorder="1" applyAlignment="1" applyProtection="1">
      <alignment horizontal="right" vertical="center" wrapText="1"/>
    </xf>
    <xf numFmtId="0" fontId="68" fillId="34" borderId="79" xfId="0" applyFont="1" applyFill="1" applyBorder="1" applyAlignment="1">
      <alignment horizontal="center" vertical="center" wrapText="1" shrinkToFit="1"/>
    </xf>
    <xf numFmtId="0" fontId="0" fillId="34" borderId="54" xfId="0" applyFill="1" applyBorder="1" applyAlignment="1">
      <alignment horizontal="center" vertical="center" shrinkToFit="1"/>
    </xf>
    <xf numFmtId="0" fontId="2" fillId="0" borderId="2" xfId="58" applyFont="1" applyBorder="1" applyAlignment="1">
      <alignment horizontal="center" vertical="center"/>
    </xf>
    <xf numFmtId="0" fontId="2" fillId="0" borderId="6" xfId="58" applyFont="1" applyBorder="1" applyAlignment="1">
      <alignment horizontal="center" vertical="center"/>
    </xf>
    <xf numFmtId="0" fontId="11" fillId="40" borderId="9" xfId="58" applyFill="1" applyBorder="1" applyAlignment="1">
      <alignment horizontal="center" vertical="center"/>
    </xf>
    <xf numFmtId="0" fontId="11" fillId="40" borderId="4" xfId="58" applyFill="1" applyBorder="1" applyAlignment="1">
      <alignment horizontal="center" vertical="center"/>
    </xf>
    <xf numFmtId="0" fontId="11" fillId="40" borderId="5" xfId="58" applyFill="1" applyBorder="1" applyAlignment="1">
      <alignment horizontal="center" vertical="center"/>
    </xf>
  </cellXfs>
  <cellStyles count="77">
    <cellStyle name="20% - アクセント 1" xfId="1" builtinId="30" customBuiltin="1"/>
    <cellStyle name="20% - アクセント 2" xfId="2" builtinId="34" customBuiltin="1"/>
    <cellStyle name="20% - アクセント 3" xfId="3" builtinId="38" customBuiltin="1"/>
    <cellStyle name="20% - アクセント 4" xfId="4" builtinId="42" customBuiltin="1"/>
    <cellStyle name="20% - アクセント 5" xfId="5" builtinId="46" customBuiltin="1"/>
    <cellStyle name="20% - アクセント 6" xfId="6" builtinId="50" customBuiltin="1"/>
    <cellStyle name="40% - アクセント 1" xfId="7" builtinId="31" customBuiltin="1"/>
    <cellStyle name="40% - アクセント 2" xfId="8" builtinId="35" customBuiltin="1"/>
    <cellStyle name="40% - アクセント 3" xfId="9" builtinId="39" customBuiltin="1"/>
    <cellStyle name="40% - アクセント 4" xfId="10" builtinId="43" customBuiltin="1"/>
    <cellStyle name="40% - アクセント 5" xfId="11" builtinId="47" customBuiltin="1"/>
    <cellStyle name="40% - アクセント 6" xfId="12" builtinId="51" customBuiltin="1"/>
    <cellStyle name="60% - アクセント 1" xfId="13" builtinId="32" customBuiltin="1"/>
    <cellStyle name="60% - アクセント 2" xfId="14" builtinId="36" customBuiltin="1"/>
    <cellStyle name="60% - アクセント 3" xfId="15" builtinId="40" customBuiltin="1"/>
    <cellStyle name="60% - アクセント 4" xfId="16" builtinId="44" customBuiltin="1"/>
    <cellStyle name="60% - アクセント 5" xfId="17" builtinId="48" customBuiltin="1"/>
    <cellStyle name="60% - アクセント 6" xfId="18" builtinId="52" customBuiltin="1"/>
    <cellStyle name="アクセント 1" xfId="19" builtinId="29" customBuiltin="1"/>
    <cellStyle name="アクセント 2" xfId="20" builtinId="33" customBuiltin="1"/>
    <cellStyle name="アクセント 3" xfId="21" builtinId="37" customBuiltin="1"/>
    <cellStyle name="アクセント 4" xfId="22" builtinId="41" customBuiltin="1"/>
    <cellStyle name="アクセント 5" xfId="23" builtinId="45" customBuiltin="1"/>
    <cellStyle name="アクセント 6" xfId="24" builtinId="49" customBuiltin="1"/>
    <cellStyle name="タイトル" xfId="25" builtinId="15" customBuiltin="1"/>
    <cellStyle name="チェック セル" xfId="26" builtinId="23" customBuiltin="1"/>
    <cellStyle name="どちらでもない" xfId="27" builtinId="28" customBuiltin="1"/>
    <cellStyle name="ハイパーリンク" xfId="72" builtinId="8"/>
    <cellStyle name="メモ" xfId="28" builtinId="10" customBuiltin="1"/>
    <cellStyle name="リンク セル" xfId="29" builtinId="24" customBuiltin="1"/>
    <cellStyle name="悪い" xfId="30" builtinId="27" customBuiltin="1"/>
    <cellStyle name="計算" xfId="31" builtinId="22" customBuiltin="1"/>
    <cellStyle name="警告文" xfId="32" builtinId="11" customBuiltin="1"/>
    <cellStyle name="桁区切り" xfId="74" builtinId="6"/>
    <cellStyle name="桁区切り 2" xfId="45" xr:uid="{CD67EFBF-400C-4B07-BCEB-A0027327DCF5}"/>
    <cellStyle name="桁区切り 3" xfId="47" xr:uid="{AB5505B8-8A62-4FD5-B31F-9DC22426A9F8}"/>
    <cellStyle name="桁区切り 4" xfId="54" xr:uid="{5F309A36-140D-47EB-8105-0C495539606A}"/>
    <cellStyle name="桁区切り 5" xfId="65" xr:uid="{26EC84EE-47B8-4233-9DC2-4CC5B212C87D}"/>
    <cellStyle name="桁区切り 6" xfId="51" xr:uid="{BF22C893-E31D-441E-9A64-2C018E6D3029}"/>
    <cellStyle name="桁区切り 7" xfId="67" xr:uid="{BBB8770A-6783-48A2-AF25-F156A6F99E36}"/>
    <cellStyle name="桁区切り 8" xfId="69" xr:uid="{0E3CC748-5DBC-4525-98D1-5B1A0D6B0CE5}"/>
    <cellStyle name="見出し 1" xfId="33" builtinId="16" customBuiltin="1"/>
    <cellStyle name="見出し 2" xfId="34" builtinId="17" customBuiltin="1"/>
    <cellStyle name="見出し 3" xfId="35" builtinId="18" customBuiltin="1"/>
    <cellStyle name="見出し 4" xfId="36" builtinId="19" customBuiltin="1"/>
    <cellStyle name="集計" xfId="37" builtinId="25" customBuiltin="1"/>
    <cellStyle name="出力" xfId="38" builtinId="21" customBuiltin="1"/>
    <cellStyle name="説明文" xfId="39" builtinId="53" customBuiltin="1"/>
    <cellStyle name="入力" xfId="40" builtinId="20" customBuiltin="1"/>
    <cellStyle name="標準" xfId="0" builtinId="0"/>
    <cellStyle name="標準 10" xfId="60" xr:uid="{B07A3CCD-FC68-43F9-B328-D95140D277AB}"/>
    <cellStyle name="標準 11" xfId="61" xr:uid="{9B601C58-85E3-4454-8654-D24BB2FD36CE}"/>
    <cellStyle name="標準 12" xfId="64" xr:uid="{38805D8A-BFD2-45FA-82BE-7B2EDE6BE6FF}"/>
    <cellStyle name="標準 13" xfId="66" xr:uid="{1409C473-0305-43BB-83A7-EA5AE49044E4}"/>
    <cellStyle name="標準 14" xfId="68" xr:uid="{58426D68-38F5-4374-B60E-F77002238811}"/>
    <cellStyle name="標準 14 2" xfId="70" xr:uid="{7BABEBB7-081E-4A5F-904C-84BF7357BA49}"/>
    <cellStyle name="標準 14 2 2" xfId="76" xr:uid="{ED12E970-7C45-495C-82F9-525CFC9C1D9F}"/>
    <cellStyle name="標準 14 3" xfId="71" xr:uid="{DF8CE15C-1BF5-4672-A288-B53C0B9C5CEB}"/>
    <cellStyle name="標準 14 3 2" xfId="75" xr:uid="{F10095F5-3419-4757-940C-AD1A5014080B}"/>
    <cellStyle name="標準 2" xfId="42" xr:uid="{00000000-0005-0000-0000-000029000000}"/>
    <cellStyle name="標準 2 2" xfId="43" xr:uid="{00000000-0005-0000-0000-00002A000000}"/>
    <cellStyle name="標準 2 2 2" xfId="48" xr:uid="{2FEA9425-DA98-44E8-A6AB-F838DA123D05}"/>
    <cellStyle name="標準 2 2 2 2" xfId="49" xr:uid="{2B253781-2D09-489B-9B11-55E4BD8027A3}"/>
    <cellStyle name="標準 2 2 2 5" xfId="52" xr:uid="{02B551D9-CF4B-44A2-B6B1-517B14302B58}"/>
    <cellStyle name="標準 2 2_交付金交付申請書（一般）H25配布用 20130122 2" xfId="50" xr:uid="{75264522-0B32-4E2D-BED6-0A3E1A19120D}"/>
    <cellStyle name="標準 2 3" xfId="59" xr:uid="{685918BA-EFA6-48D4-9612-B28B72E5A513}"/>
    <cellStyle name="標準 2 4" xfId="63" xr:uid="{3D0DE8B6-2E69-466B-B9A5-18AB22BE0E39}"/>
    <cellStyle name="標準 3" xfId="44" xr:uid="{688EC529-7D23-40FF-88E6-83B164BE8918}"/>
    <cellStyle name="標準 4" xfId="46" xr:uid="{83513287-A120-41F2-8A09-E56F12D5E9F9}"/>
    <cellStyle name="標準 5" xfId="53" xr:uid="{0DE01FB5-51F4-4D14-85B5-6993EE0BDCA9}"/>
    <cellStyle name="標準 6" xfId="55" xr:uid="{62FD77E9-1762-4209-8D87-55F3227D2E07}"/>
    <cellStyle name="標準 7" xfId="56" xr:uid="{76717828-E033-46D3-A01F-C02C470F20DB}"/>
    <cellStyle name="標準 8" xfId="57" xr:uid="{5BA54FC9-DB59-4ACD-9004-CEFFA82D6F3C}"/>
    <cellStyle name="標準 8 2" xfId="62" xr:uid="{749B5BDE-ACE5-4528-89E8-F2CA188B66BB}"/>
    <cellStyle name="標準 9" xfId="58" xr:uid="{8E7B87B0-7D66-4021-AE0D-89B7A646A052}"/>
    <cellStyle name="標準 9 2" xfId="73" xr:uid="{C6E6555C-2386-428C-BB8A-90BA2F26C681}"/>
    <cellStyle name="良い" xfId="41" builtinId="26" customBuiltin="1"/>
  </cellStyles>
  <dxfs count="0"/>
  <tableStyles count="0" defaultTableStyle="TableStyleMedium2" defaultPivotStyle="PivotStyleLight16"/>
  <colors>
    <mruColors>
      <color rgb="FFDCE6F2"/>
      <color rgb="FFFFCCFF"/>
      <color rgb="FFFFFFCC"/>
      <color rgb="FFFFFF99"/>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tyles" Target="styles.xml"/><Relationship Id="rId18" Type="http://schemas.openxmlformats.org/officeDocument/2006/relationships/customXml" Target="../customXml/item2.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theme" Target="theme/theme1.xml"/><Relationship Id="rId17" Type="http://schemas.openxmlformats.org/officeDocument/2006/relationships/customXml" Target="../customXml/item1.xml"/><Relationship Id="rId2" Type="http://schemas.openxmlformats.org/officeDocument/2006/relationships/worksheet" Target="worksheets/sheet2.xml"/><Relationship Id="rId16"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microsoft.com/office/2022/11/relationships/FeaturePropertyBag" Target="featurePropertyBag/featurePropertyBag.xml"/><Relationship Id="rId10" Type="http://schemas.openxmlformats.org/officeDocument/2006/relationships/worksheet" Target="worksheets/sheet10.xml"/><Relationship Id="rId19" Type="http://schemas.openxmlformats.org/officeDocument/2006/relationships/customXml" Target="../customXml/item3.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sharedStrings" Target="sharedStrings.xml"/></Relationships>
</file>

<file path=xl/ctrlProps/ctrlProp1.xml><?xml version="1.0" encoding="utf-8"?>
<formControlPr xmlns="http://schemas.microsoft.com/office/spreadsheetml/2009/9/main" objectType="CheckBox" fmlaLink="$O$52" lockText="1" noThreeD="1"/>
</file>

<file path=xl/ctrlProps/ctrlProp10.xml><?xml version="1.0" encoding="utf-8"?>
<formControlPr xmlns="http://schemas.microsoft.com/office/spreadsheetml/2009/9/main" objectType="CheckBox" fmlaLink="$O$71" lockText="1" noThreeD="1"/>
</file>

<file path=xl/ctrlProps/ctrlProp11.xml><?xml version="1.0" encoding="utf-8"?>
<formControlPr xmlns="http://schemas.microsoft.com/office/spreadsheetml/2009/9/main" objectType="CheckBox" fmlaLink="$O$74" lockText="1" noThreeD="1"/>
</file>

<file path=xl/ctrlProps/ctrlProp12.xml><?xml version="1.0" encoding="utf-8"?>
<formControlPr xmlns="http://schemas.microsoft.com/office/spreadsheetml/2009/9/main" objectType="CheckBox" fmlaLink="$O$51" lockText="1" noThreeD="1"/>
</file>

<file path=xl/ctrlProps/ctrlProp13.xml><?xml version="1.0" encoding="utf-8"?>
<formControlPr xmlns="http://schemas.microsoft.com/office/spreadsheetml/2009/9/main" objectType="CheckBox" lockText="1" noThreeD="1"/>
</file>

<file path=xl/ctrlProps/ctrlProp14.xml><?xml version="1.0" encoding="utf-8"?>
<formControlPr xmlns="http://schemas.microsoft.com/office/spreadsheetml/2009/9/main" objectType="CheckBox" lockText="1" noThreeD="1"/>
</file>

<file path=xl/ctrlProps/ctrlProp15.xml><?xml version="1.0" encoding="utf-8"?>
<formControlPr xmlns="http://schemas.microsoft.com/office/spreadsheetml/2009/9/main" objectType="CheckBox" lockText="1" noThreeD="1"/>
</file>

<file path=xl/ctrlProps/ctrlProp16.xml><?xml version="1.0" encoding="utf-8"?>
<formControlPr xmlns="http://schemas.microsoft.com/office/spreadsheetml/2009/9/main" objectType="CheckBox" lockText="1" noThreeD="1"/>
</file>

<file path=xl/ctrlProps/ctrlProp17.xml><?xml version="1.0" encoding="utf-8"?>
<formControlPr xmlns="http://schemas.microsoft.com/office/spreadsheetml/2009/9/main" objectType="CheckBox" lockText="1" noThreeD="1"/>
</file>

<file path=xl/ctrlProps/ctrlProp18.xml><?xml version="1.0" encoding="utf-8"?>
<formControlPr xmlns="http://schemas.microsoft.com/office/spreadsheetml/2009/9/main" objectType="CheckBox" lockText="1" noThreeD="1"/>
</file>

<file path=xl/ctrlProps/ctrlProp19.xml><?xml version="1.0" encoding="utf-8"?>
<formControlPr xmlns="http://schemas.microsoft.com/office/spreadsheetml/2009/9/main" objectType="CheckBox" lockText="1" noThreeD="1"/>
</file>

<file path=xl/ctrlProps/ctrlProp2.xml><?xml version="1.0" encoding="utf-8"?>
<formControlPr xmlns="http://schemas.microsoft.com/office/spreadsheetml/2009/9/main" objectType="CheckBox" fmlaLink="$O$53" lockText="1" noThreeD="1"/>
</file>

<file path=xl/ctrlProps/ctrlProp20.xml><?xml version="1.0" encoding="utf-8"?>
<formControlPr xmlns="http://schemas.microsoft.com/office/spreadsheetml/2009/9/main" objectType="CheckBox" lockText="1" noThreeD="1"/>
</file>

<file path=xl/ctrlProps/ctrlProp21.xml><?xml version="1.0" encoding="utf-8"?>
<formControlPr xmlns="http://schemas.microsoft.com/office/spreadsheetml/2009/9/main" objectType="CheckBox" lockText="1" noThreeD="1"/>
</file>

<file path=xl/ctrlProps/ctrlProp22.xml><?xml version="1.0" encoding="utf-8"?>
<formControlPr xmlns="http://schemas.microsoft.com/office/spreadsheetml/2009/9/main" objectType="CheckBox" lockText="1" noThreeD="1"/>
</file>

<file path=xl/ctrlProps/ctrlProp23.xml><?xml version="1.0" encoding="utf-8"?>
<formControlPr xmlns="http://schemas.microsoft.com/office/spreadsheetml/2009/9/main" objectType="CheckBox" fmlaLink="【第２号様式】申請入力シート1!$O$51" lockText="1" noThreeD="1"/>
</file>

<file path=xl/ctrlProps/ctrlProp24.xml><?xml version="1.0" encoding="utf-8"?>
<formControlPr xmlns="http://schemas.microsoft.com/office/spreadsheetml/2009/9/main" objectType="CheckBox" fmlaLink="【第２号様式】申請入力シート1!$O$52" lockText="1" noThreeD="1"/>
</file>

<file path=xl/ctrlProps/ctrlProp25.xml><?xml version="1.0" encoding="utf-8"?>
<formControlPr xmlns="http://schemas.microsoft.com/office/spreadsheetml/2009/9/main" objectType="CheckBox" fmlaLink="【第２号様式】申請入力シート1!$O$53" lockText="1" noThreeD="1"/>
</file>

<file path=xl/ctrlProps/ctrlProp26.xml><?xml version="1.0" encoding="utf-8"?>
<formControlPr xmlns="http://schemas.microsoft.com/office/spreadsheetml/2009/9/main" objectType="CheckBox" fmlaLink="【第２号様式】申請入力シート1!$O$54" lockText="1" noThreeD="1"/>
</file>

<file path=xl/ctrlProps/ctrlProp27.xml><?xml version="1.0" encoding="utf-8"?>
<formControlPr xmlns="http://schemas.microsoft.com/office/spreadsheetml/2009/9/main" objectType="CheckBox" fmlaLink="【第２号様式】申請入力シート1!$O$56" lockText="1" noThreeD="1"/>
</file>

<file path=xl/ctrlProps/ctrlProp28.xml><?xml version="1.0" encoding="utf-8"?>
<formControlPr xmlns="http://schemas.microsoft.com/office/spreadsheetml/2009/9/main" objectType="CheckBox" fmlaLink="【第２号様式】申請入力シート1!$O$58" lockText="1" noThreeD="1"/>
</file>

<file path=xl/ctrlProps/ctrlProp29.xml><?xml version="1.0" encoding="utf-8"?>
<formControlPr xmlns="http://schemas.microsoft.com/office/spreadsheetml/2009/9/main" objectType="CheckBox" fmlaLink="【第２号様式】申請入力シート1!$O$60" lockText="1" noThreeD="1"/>
</file>

<file path=xl/ctrlProps/ctrlProp3.xml><?xml version="1.0" encoding="utf-8"?>
<formControlPr xmlns="http://schemas.microsoft.com/office/spreadsheetml/2009/9/main" objectType="CheckBox" fmlaLink="$O$54" lockText="1" noThreeD="1"/>
</file>

<file path=xl/ctrlProps/ctrlProp30.xml><?xml version="1.0" encoding="utf-8"?>
<formControlPr xmlns="http://schemas.microsoft.com/office/spreadsheetml/2009/9/main" objectType="CheckBox" fmlaLink="【第２号様式】申請入力シート1!$O$62" lockText="1" noThreeD="1"/>
</file>

<file path=xl/ctrlProps/ctrlProp31.xml><?xml version="1.0" encoding="utf-8"?>
<formControlPr xmlns="http://schemas.microsoft.com/office/spreadsheetml/2009/9/main" objectType="CheckBox" fmlaLink="【第２号様式】申請入力シート1!$O$65" lockText="1" noThreeD="1"/>
</file>

<file path=xl/ctrlProps/ctrlProp32.xml><?xml version="1.0" encoding="utf-8"?>
<formControlPr xmlns="http://schemas.microsoft.com/office/spreadsheetml/2009/9/main" objectType="CheckBox" fmlaLink="【第２号様式】申請入力シート1!$O$68" lockText="1" noThreeD="1"/>
</file>

<file path=xl/ctrlProps/ctrlProp33.xml><?xml version="1.0" encoding="utf-8"?>
<formControlPr xmlns="http://schemas.microsoft.com/office/spreadsheetml/2009/9/main" objectType="CheckBox" fmlaLink="【第２号様式】申請入力シート1!$O$71" lockText="1" noThreeD="1"/>
</file>

<file path=xl/ctrlProps/ctrlProp34.xml><?xml version="1.0" encoding="utf-8"?>
<formControlPr xmlns="http://schemas.microsoft.com/office/spreadsheetml/2009/9/main" objectType="CheckBox" fmlaLink="【第２号様式】申請入力シート1!$O$74" lockText="1" noThreeD="1"/>
</file>

<file path=xl/ctrlProps/ctrlProp35.xml><?xml version="1.0" encoding="utf-8"?>
<formControlPr xmlns="http://schemas.microsoft.com/office/spreadsheetml/2009/9/main" objectType="CheckBox" fmlaLink="【第２号様式】申請入力シート1!$O$51" lockText="1" noThreeD="1"/>
</file>

<file path=xl/ctrlProps/ctrlProp36.xml><?xml version="1.0" encoding="utf-8"?>
<formControlPr xmlns="http://schemas.microsoft.com/office/spreadsheetml/2009/9/main" objectType="CheckBox" fmlaLink="【第２号様式】申請入力シート1!$O$52" lockText="1" noThreeD="1"/>
</file>

<file path=xl/ctrlProps/ctrlProp37.xml><?xml version="1.0" encoding="utf-8"?>
<formControlPr xmlns="http://schemas.microsoft.com/office/spreadsheetml/2009/9/main" objectType="CheckBox" fmlaLink="【第２号様式】申請入力シート1!$O$53" lockText="1" noThreeD="1"/>
</file>

<file path=xl/ctrlProps/ctrlProp38.xml><?xml version="1.0" encoding="utf-8"?>
<formControlPr xmlns="http://schemas.microsoft.com/office/spreadsheetml/2009/9/main" objectType="CheckBox" fmlaLink="【第２号様式】申請入力シート1!$O$54" lockText="1" noThreeD="1"/>
</file>

<file path=xl/ctrlProps/ctrlProp39.xml><?xml version="1.0" encoding="utf-8"?>
<formControlPr xmlns="http://schemas.microsoft.com/office/spreadsheetml/2009/9/main" objectType="CheckBox" fmlaLink="【第２号様式】申請入力シート1!$O$56" lockText="1" noThreeD="1"/>
</file>

<file path=xl/ctrlProps/ctrlProp4.xml><?xml version="1.0" encoding="utf-8"?>
<formControlPr xmlns="http://schemas.microsoft.com/office/spreadsheetml/2009/9/main" objectType="CheckBox" fmlaLink="$O$56" lockText="1" noThreeD="1"/>
</file>

<file path=xl/ctrlProps/ctrlProp40.xml><?xml version="1.0" encoding="utf-8"?>
<formControlPr xmlns="http://schemas.microsoft.com/office/spreadsheetml/2009/9/main" objectType="CheckBox" fmlaLink="【第２号様式】申請入力シート1!$O$58" lockText="1" noThreeD="1"/>
</file>

<file path=xl/ctrlProps/ctrlProp41.xml><?xml version="1.0" encoding="utf-8"?>
<formControlPr xmlns="http://schemas.microsoft.com/office/spreadsheetml/2009/9/main" objectType="CheckBox" fmlaLink="【第２号様式】申請入力シート1!$O$60" lockText="1" noThreeD="1"/>
</file>

<file path=xl/ctrlProps/ctrlProp42.xml><?xml version="1.0" encoding="utf-8"?>
<formControlPr xmlns="http://schemas.microsoft.com/office/spreadsheetml/2009/9/main" objectType="CheckBox" fmlaLink="【第２号様式】申請入力シート1!$O$62" lockText="1" noThreeD="1"/>
</file>

<file path=xl/ctrlProps/ctrlProp43.xml><?xml version="1.0" encoding="utf-8"?>
<formControlPr xmlns="http://schemas.microsoft.com/office/spreadsheetml/2009/9/main" objectType="CheckBox" fmlaLink="【第２号様式】申請入力シート1!$O$65" lockText="1" noThreeD="1"/>
</file>

<file path=xl/ctrlProps/ctrlProp44.xml><?xml version="1.0" encoding="utf-8"?>
<formControlPr xmlns="http://schemas.microsoft.com/office/spreadsheetml/2009/9/main" objectType="CheckBox" fmlaLink="【第２号様式】申請入力シート1!$O$68" lockText="1" noThreeD="1"/>
</file>

<file path=xl/ctrlProps/ctrlProp45.xml><?xml version="1.0" encoding="utf-8"?>
<formControlPr xmlns="http://schemas.microsoft.com/office/spreadsheetml/2009/9/main" objectType="CheckBox" fmlaLink="【第２号様式】申請入力シート1!$O$71" lockText="1" noThreeD="1"/>
</file>

<file path=xl/ctrlProps/ctrlProp46.xml><?xml version="1.0" encoding="utf-8"?>
<formControlPr xmlns="http://schemas.microsoft.com/office/spreadsheetml/2009/9/main" objectType="CheckBox" fmlaLink="【第２号様式】申請入力シート1!$O$74" lockText="1" noThreeD="1"/>
</file>

<file path=xl/ctrlProps/ctrlProp5.xml><?xml version="1.0" encoding="utf-8"?>
<formControlPr xmlns="http://schemas.microsoft.com/office/spreadsheetml/2009/9/main" objectType="CheckBox" fmlaLink="$O$58" lockText="1" noThreeD="1"/>
</file>

<file path=xl/ctrlProps/ctrlProp6.xml><?xml version="1.0" encoding="utf-8"?>
<formControlPr xmlns="http://schemas.microsoft.com/office/spreadsheetml/2009/9/main" objectType="CheckBox" fmlaLink="$O$60" lockText="1" noThreeD="1"/>
</file>

<file path=xl/ctrlProps/ctrlProp7.xml><?xml version="1.0" encoding="utf-8"?>
<formControlPr xmlns="http://schemas.microsoft.com/office/spreadsheetml/2009/9/main" objectType="CheckBox" fmlaLink="$O$62" lockText="1" noThreeD="1"/>
</file>

<file path=xl/ctrlProps/ctrlProp8.xml><?xml version="1.0" encoding="utf-8"?>
<formControlPr xmlns="http://schemas.microsoft.com/office/spreadsheetml/2009/9/main" objectType="CheckBox" fmlaLink="$O$65" lockText="1" noThreeD="1"/>
</file>

<file path=xl/ctrlProps/ctrlProp9.xml><?xml version="1.0" encoding="utf-8"?>
<formControlPr xmlns="http://schemas.microsoft.com/office/spreadsheetml/2009/9/main" objectType="CheckBox" fmlaLink="$O$68" lockText="1" noThreeD="1"/>
</file>

<file path=xl/drawings/_rels/drawing7.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xdr:from>
      <xdr:col>11</xdr:col>
      <xdr:colOff>95250</xdr:colOff>
      <xdr:row>43</xdr:row>
      <xdr:rowOff>57150</xdr:rowOff>
    </xdr:from>
    <xdr:to>
      <xdr:col>11</xdr:col>
      <xdr:colOff>419100</xdr:colOff>
      <xdr:row>43</xdr:row>
      <xdr:rowOff>257175</xdr:rowOff>
    </xdr:to>
    <xdr:sp macro="" textlink="">
      <xdr:nvSpPr>
        <xdr:cNvPr id="3" name="矢印: 左 2">
          <a:extLst>
            <a:ext uri="{FF2B5EF4-FFF2-40B4-BE49-F238E27FC236}">
              <a16:creationId xmlns:a16="http://schemas.microsoft.com/office/drawing/2014/main" id="{FDA53DAD-BDFD-475B-B197-B6D3938CA303}"/>
            </a:ext>
          </a:extLst>
        </xdr:cNvPr>
        <xdr:cNvSpPr/>
      </xdr:nvSpPr>
      <xdr:spPr bwMode="auto">
        <a:xfrm>
          <a:off x="6400800" y="9639300"/>
          <a:ext cx="323850" cy="200025"/>
        </a:xfrm>
        <a:prstGeom prst="leftArrow">
          <a:avLst/>
        </a:prstGeom>
        <a:solidFill>
          <a:srgbClr xmlns:mc="http://schemas.openxmlformats.org/markup-compatibility/2006" xmlns:a14="http://schemas.microsoft.com/office/drawing/2010/main" val="FFFFFF" mc:Ignorable="a14" a14:legacySpreadsheetColorIndex="65"/>
        </a:solidFill>
        <a:ln w="9525" cap="flat" cmpd="sng" algn="ctr">
          <a:solidFill>
            <a:srgbClr xmlns:mc="http://schemas.openxmlformats.org/markup-compatibility/2006" xmlns:a14="http://schemas.microsoft.com/office/drawing/2010/main" val="000000" mc:Ignorable="a14" a14:legacySpreadsheetColorIndex="64"/>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100"/>
        </a:p>
      </xdr:txBody>
    </xdr:sp>
    <xdr:clientData/>
  </xdr:twoCellAnchor>
  <xdr:twoCellAnchor>
    <xdr:from>
      <xdr:col>7</xdr:col>
      <xdr:colOff>85725</xdr:colOff>
      <xdr:row>33</xdr:row>
      <xdr:rowOff>57150</xdr:rowOff>
    </xdr:from>
    <xdr:to>
      <xdr:col>7</xdr:col>
      <xdr:colOff>409575</xdr:colOff>
      <xdr:row>33</xdr:row>
      <xdr:rowOff>257175</xdr:rowOff>
    </xdr:to>
    <xdr:sp macro="" textlink="">
      <xdr:nvSpPr>
        <xdr:cNvPr id="4" name="矢印: 左 3">
          <a:extLst>
            <a:ext uri="{FF2B5EF4-FFF2-40B4-BE49-F238E27FC236}">
              <a16:creationId xmlns:a16="http://schemas.microsoft.com/office/drawing/2014/main" id="{6696C509-BFE0-46F9-A85D-0658BA2ADF94}"/>
            </a:ext>
          </a:extLst>
        </xdr:cNvPr>
        <xdr:cNvSpPr/>
      </xdr:nvSpPr>
      <xdr:spPr bwMode="auto">
        <a:xfrm>
          <a:off x="4257675" y="7448550"/>
          <a:ext cx="323850" cy="200025"/>
        </a:xfrm>
        <a:prstGeom prst="leftArrow">
          <a:avLst/>
        </a:prstGeom>
        <a:solidFill>
          <a:srgbClr xmlns:mc="http://schemas.openxmlformats.org/markup-compatibility/2006" xmlns:a14="http://schemas.microsoft.com/office/drawing/2010/main" val="FFFFFF" mc:Ignorable="a14" a14:legacySpreadsheetColorIndex="65"/>
        </a:solidFill>
        <a:ln w="9525" cap="flat" cmpd="sng" algn="ctr">
          <a:solidFill>
            <a:srgbClr xmlns:mc="http://schemas.openxmlformats.org/markup-compatibility/2006" xmlns:a14="http://schemas.microsoft.com/office/drawing/2010/main" val="000000" mc:Ignorable="a14" a14:legacySpreadsheetColorIndex="64"/>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100"/>
        </a:p>
      </xdr:txBody>
    </xdr:sp>
    <xdr:clientData/>
  </xdr:twoCellAnchor>
  <xdr:twoCellAnchor>
    <xdr:from>
      <xdr:col>0</xdr:col>
      <xdr:colOff>323850</xdr:colOff>
      <xdr:row>0</xdr:row>
      <xdr:rowOff>0</xdr:rowOff>
    </xdr:from>
    <xdr:to>
      <xdr:col>13</xdr:col>
      <xdr:colOff>857250</xdr:colOff>
      <xdr:row>1</xdr:row>
      <xdr:rowOff>180974</xdr:rowOff>
    </xdr:to>
    <xdr:sp macro="" textlink="">
      <xdr:nvSpPr>
        <xdr:cNvPr id="5" name="テキスト ボックス 4">
          <a:extLst>
            <a:ext uri="{FF2B5EF4-FFF2-40B4-BE49-F238E27FC236}">
              <a16:creationId xmlns:a16="http://schemas.microsoft.com/office/drawing/2014/main" id="{66B84BBB-A6A6-4CCC-B83B-88C68989A424}"/>
            </a:ext>
          </a:extLst>
        </xdr:cNvPr>
        <xdr:cNvSpPr txBox="1"/>
      </xdr:nvSpPr>
      <xdr:spPr>
        <a:xfrm>
          <a:off x="323850" y="0"/>
          <a:ext cx="7905750" cy="361949"/>
        </a:xfrm>
        <a:prstGeom prst="rect">
          <a:avLst/>
        </a:prstGeom>
        <a:solidFill>
          <a:srgbClr val="FFFF00"/>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b="1">
              <a:solidFill>
                <a:srgbClr val="FF0000"/>
              </a:solidFill>
              <a:latin typeface="AR丸ゴシック体E" panose="020F0909000000000000" pitchFamily="49" charset="-128"/>
              <a:ea typeface="AR丸ゴシック体E" panose="020F0909000000000000" pitchFamily="49" charset="-128"/>
            </a:rPr>
            <a:t>こちらのシートにデータを入力してください。青着色になっている箇所が要入力箇所です。</a:t>
          </a:r>
        </a:p>
      </xdr:txBody>
    </xdr:sp>
    <xdr:clientData/>
  </xdr:twoCellAnchor>
  <mc:AlternateContent xmlns:mc="http://schemas.openxmlformats.org/markup-compatibility/2006">
    <mc:Choice xmlns:a14="http://schemas.microsoft.com/office/drawing/2010/main" Requires="a14">
      <xdr:twoCellAnchor editAs="oneCell">
        <xdr:from>
          <xdr:col>1</xdr:col>
          <xdr:colOff>209550</xdr:colOff>
          <xdr:row>51</xdr:row>
          <xdr:rowOff>0</xdr:rowOff>
        </xdr:from>
        <xdr:to>
          <xdr:col>1</xdr:col>
          <xdr:colOff>476250</xdr:colOff>
          <xdr:row>51</xdr:row>
          <xdr:rowOff>238125</xdr:rowOff>
        </xdr:to>
        <xdr:sp macro="" textlink="">
          <xdr:nvSpPr>
            <xdr:cNvPr id="1028" name="Check Box 4" hidden="1">
              <a:extLst>
                <a:ext uri="{63B3BB69-23CF-44E3-9099-C40C66FF867C}">
                  <a14:compatExt spid="_x0000_s1028"/>
                </a:ext>
                <a:ext uri="{FF2B5EF4-FFF2-40B4-BE49-F238E27FC236}">
                  <a16:creationId xmlns:a16="http://schemas.microsoft.com/office/drawing/2014/main" id="{00000000-0008-0000-0000-000004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209550</xdr:colOff>
          <xdr:row>52</xdr:row>
          <xdr:rowOff>0</xdr:rowOff>
        </xdr:from>
        <xdr:to>
          <xdr:col>1</xdr:col>
          <xdr:colOff>476250</xdr:colOff>
          <xdr:row>52</xdr:row>
          <xdr:rowOff>238125</xdr:rowOff>
        </xdr:to>
        <xdr:sp macro="" textlink="">
          <xdr:nvSpPr>
            <xdr:cNvPr id="1029" name="Check Box 5" hidden="1">
              <a:extLst>
                <a:ext uri="{63B3BB69-23CF-44E3-9099-C40C66FF867C}">
                  <a14:compatExt spid="_x0000_s1029"/>
                </a:ext>
                <a:ext uri="{FF2B5EF4-FFF2-40B4-BE49-F238E27FC236}">
                  <a16:creationId xmlns:a16="http://schemas.microsoft.com/office/drawing/2014/main" id="{00000000-0008-0000-0000-000005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209550</xdr:colOff>
          <xdr:row>53</xdr:row>
          <xdr:rowOff>0</xdr:rowOff>
        </xdr:from>
        <xdr:to>
          <xdr:col>1</xdr:col>
          <xdr:colOff>476250</xdr:colOff>
          <xdr:row>53</xdr:row>
          <xdr:rowOff>238125</xdr:rowOff>
        </xdr:to>
        <xdr:sp macro="" textlink="">
          <xdr:nvSpPr>
            <xdr:cNvPr id="1030" name="Check Box 6" hidden="1">
              <a:extLst>
                <a:ext uri="{63B3BB69-23CF-44E3-9099-C40C66FF867C}">
                  <a14:compatExt spid="_x0000_s1030"/>
                </a:ext>
                <a:ext uri="{FF2B5EF4-FFF2-40B4-BE49-F238E27FC236}">
                  <a16:creationId xmlns:a16="http://schemas.microsoft.com/office/drawing/2014/main" id="{00000000-0008-0000-0000-000006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276225</xdr:colOff>
          <xdr:row>55</xdr:row>
          <xdr:rowOff>9525</xdr:rowOff>
        </xdr:from>
        <xdr:to>
          <xdr:col>0</xdr:col>
          <xdr:colOff>542925</xdr:colOff>
          <xdr:row>55</xdr:row>
          <xdr:rowOff>247650</xdr:rowOff>
        </xdr:to>
        <xdr:sp macro="" textlink="">
          <xdr:nvSpPr>
            <xdr:cNvPr id="1031" name="Check Box 7" hidden="1">
              <a:extLst>
                <a:ext uri="{63B3BB69-23CF-44E3-9099-C40C66FF867C}">
                  <a14:compatExt spid="_x0000_s1031"/>
                </a:ext>
                <a:ext uri="{FF2B5EF4-FFF2-40B4-BE49-F238E27FC236}">
                  <a16:creationId xmlns:a16="http://schemas.microsoft.com/office/drawing/2014/main" id="{00000000-0008-0000-0000-000007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276225</xdr:colOff>
          <xdr:row>57</xdr:row>
          <xdr:rowOff>9525</xdr:rowOff>
        </xdr:from>
        <xdr:to>
          <xdr:col>0</xdr:col>
          <xdr:colOff>542925</xdr:colOff>
          <xdr:row>57</xdr:row>
          <xdr:rowOff>247650</xdr:rowOff>
        </xdr:to>
        <xdr:sp macro="" textlink="">
          <xdr:nvSpPr>
            <xdr:cNvPr id="1032" name="Check Box 8" hidden="1">
              <a:extLst>
                <a:ext uri="{63B3BB69-23CF-44E3-9099-C40C66FF867C}">
                  <a14:compatExt spid="_x0000_s1032"/>
                </a:ext>
                <a:ext uri="{FF2B5EF4-FFF2-40B4-BE49-F238E27FC236}">
                  <a16:creationId xmlns:a16="http://schemas.microsoft.com/office/drawing/2014/main" id="{00000000-0008-0000-0000-000008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276225</xdr:colOff>
          <xdr:row>59</xdr:row>
          <xdr:rowOff>9525</xdr:rowOff>
        </xdr:from>
        <xdr:to>
          <xdr:col>0</xdr:col>
          <xdr:colOff>542925</xdr:colOff>
          <xdr:row>59</xdr:row>
          <xdr:rowOff>247650</xdr:rowOff>
        </xdr:to>
        <xdr:sp macro="" textlink="">
          <xdr:nvSpPr>
            <xdr:cNvPr id="1033" name="Check Box 9" hidden="1">
              <a:extLst>
                <a:ext uri="{63B3BB69-23CF-44E3-9099-C40C66FF867C}">
                  <a14:compatExt spid="_x0000_s1033"/>
                </a:ext>
                <a:ext uri="{FF2B5EF4-FFF2-40B4-BE49-F238E27FC236}">
                  <a16:creationId xmlns:a16="http://schemas.microsoft.com/office/drawing/2014/main" id="{00000000-0008-0000-0000-000009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276225</xdr:colOff>
          <xdr:row>61</xdr:row>
          <xdr:rowOff>9525</xdr:rowOff>
        </xdr:from>
        <xdr:to>
          <xdr:col>0</xdr:col>
          <xdr:colOff>542925</xdr:colOff>
          <xdr:row>61</xdr:row>
          <xdr:rowOff>247650</xdr:rowOff>
        </xdr:to>
        <xdr:sp macro="" textlink="">
          <xdr:nvSpPr>
            <xdr:cNvPr id="1034" name="Check Box 10" hidden="1">
              <a:extLst>
                <a:ext uri="{63B3BB69-23CF-44E3-9099-C40C66FF867C}">
                  <a14:compatExt spid="_x0000_s1034"/>
                </a:ext>
                <a:ext uri="{FF2B5EF4-FFF2-40B4-BE49-F238E27FC236}">
                  <a16:creationId xmlns:a16="http://schemas.microsoft.com/office/drawing/2014/main" id="{00000000-0008-0000-0000-00000A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276225</xdr:colOff>
          <xdr:row>64</xdr:row>
          <xdr:rowOff>9525</xdr:rowOff>
        </xdr:from>
        <xdr:to>
          <xdr:col>0</xdr:col>
          <xdr:colOff>542925</xdr:colOff>
          <xdr:row>64</xdr:row>
          <xdr:rowOff>247650</xdr:rowOff>
        </xdr:to>
        <xdr:sp macro="" textlink="">
          <xdr:nvSpPr>
            <xdr:cNvPr id="1035" name="Check Box 11" hidden="1">
              <a:extLst>
                <a:ext uri="{63B3BB69-23CF-44E3-9099-C40C66FF867C}">
                  <a14:compatExt spid="_x0000_s1035"/>
                </a:ext>
                <a:ext uri="{FF2B5EF4-FFF2-40B4-BE49-F238E27FC236}">
                  <a16:creationId xmlns:a16="http://schemas.microsoft.com/office/drawing/2014/main" id="{00000000-0008-0000-0000-00000B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276225</xdr:colOff>
          <xdr:row>67</xdr:row>
          <xdr:rowOff>9525</xdr:rowOff>
        </xdr:from>
        <xdr:to>
          <xdr:col>0</xdr:col>
          <xdr:colOff>542925</xdr:colOff>
          <xdr:row>67</xdr:row>
          <xdr:rowOff>247650</xdr:rowOff>
        </xdr:to>
        <xdr:sp macro="" textlink="">
          <xdr:nvSpPr>
            <xdr:cNvPr id="1036" name="Check Box 12" hidden="1">
              <a:extLst>
                <a:ext uri="{63B3BB69-23CF-44E3-9099-C40C66FF867C}">
                  <a14:compatExt spid="_x0000_s1036"/>
                </a:ext>
                <a:ext uri="{FF2B5EF4-FFF2-40B4-BE49-F238E27FC236}">
                  <a16:creationId xmlns:a16="http://schemas.microsoft.com/office/drawing/2014/main" id="{00000000-0008-0000-0000-00000C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276225</xdr:colOff>
          <xdr:row>70</xdr:row>
          <xdr:rowOff>9525</xdr:rowOff>
        </xdr:from>
        <xdr:to>
          <xdr:col>0</xdr:col>
          <xdr:colOff>542925</xdr:colOff>
          <xdr:row>70</xdr:row>
          <xdr:rowOff>247650</xdr:rowOff>
        </xdr:to>
        <xdr:sp macro="" textlink="">
          <xdr:nvSpPr>
            <xdr:cNvPr id="1037" name="Check Box 13" hidden="1">
              <a:extLst>
                <a:ext uri="{63B3BB69-23CF-44E3-9099-C40C66FF867C}">
                  <a14:compatExt spid="_x0000_s1037"/>
                </a:ext>
                <a:ext uri="{FF2B5EF4-FFF2-40B4-BE49-F238E27FC236}">
                  <a16:creationId xmlns:a16="http://schemas.microsoft.com/office/drawing/2014/main" id="{00000000-0008-0000-0000-00000D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276225</xdr:colOff>
          <xdr:row>73</xdr:row>
          <xdr:rowOff>9525</xdr:rowOff>
        </xdr:from>
        <xdr:to>
          <xdr:col>0</xdr:col>
          <xdr:colOff>542925</xdr:colOff>
          <xdr:row>73</xdr:row>
          <xdr:rowOff>247650</xdr:rowOff>
        </xdr:to>
        <xdr:sp macro="" textlink="">
          <xdr:nvSpPr>
            <xdr:cNvPr id="1038" name="Check Box 14" hidden="1">
              <a:extLst>
                <a:ext uri="{63B3BB69-23CF-44E3-9099-C40C66FF867C}">
                  <a14:compatExt spid="_x0000_s1038"/>
                </a:ext>
                <a:ext uri="{FF2B5EF4-FFF2-40B4-BE49-F238E27FC236}">
                  <a16:creationId xmlns:a16="http://schemas.microsoft.com/office/drawing/2014/main" id="{00000000-0008-0000-0000-00000E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209550</xdr:colOff>
          <xdr:row>50</xdr:row>
          <xdr:rowOff>0</xdr:rowOff>
        </xdr:from>
        <xdr:to>
          <xdr:col>1</xdr:col>
          <xdr:colOff>476250</xdr:colOff>
          <xdr:row>50</xdr:row>
          <xdr:rowOff>238125</xdr:rowOff>
        </xdr:to>
        <xdr:sp macro="" textlink="">
          <xdr:nvSpPr>
            <xdr:cNvPr id="1040" name="Check Box 16" hidden="1">
              <a:extLst>
                <a:ext uri="{63B3BB69-23CF-44E3-9099-C40C66FF867C}">
                  <a14:compatExt spid="_x0000_s1040"/>
                </a:ext>
                <a:ext uri="{FF2B5EF4-FFF2-40B4-BE49-F238E27FC236}">
                  <a16:creationId xmlns:a16="http://schemas.microsoft.com/office/drawing/2014/main" id="{00000000-0008-0000-0000-000010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wsDr>
</file>

<file path=xl/drawings/drawing2.xml><?xml version="1.0" encoding="utf-8"?>
<xdr:wsDr xmlns:xdr="http://schemas.openxmlformats.org/drawingml/2006/spreadsheetDrawing" xmlns:a="http://schemas.openxmlformats.org/drawingml/2006/main">
  <xdr:twoCellAnchor>
    <xdr:from>
      <xdr:col>0</xdr:col>
      <xdr:colOff>89648</xdr:colOff>
      <xdr:row>0</xdr:row>
      <xdr:rowOff>1</xdr:rowOff>
    </xdr:from>
    <xdr:to>
      <xdr:col>19</xdr:col>
      <xdr:colOff>649941</xdr:colOff>
      <xdr:row>1</xdr:row>
      <xdr:rowOff>168088</xdr:rowOff>
    </xdr:to>
    <xdr:sp macro="" textlink="">
      <xdr:nvSpPr>
        <xdr:cNvPr id="2" name="テキスト ボックス 1">
          <a:extLst>
            <a:ext uri="{FF2B5EF4-FFF2-40B4-BE49-F238E27FC236}">
              <a16:creationId xmlns:a16="http://schemas.microsoft.com/office/drawing/2014/main" id="{425A249F-6F99-4708-998D-452B9111D7AD}"/>
            </a:ext>
          </a:extLst>
        </xdr:cNvPr>
        <xdr:cNvSpPr txBox="1"/>
      </xdr:nvSpPr>
      <xdr:spPr>
        <a:xfrm>
          <a:off x="89648" y="1"/>
          <a:ext cx="8919881" cy="358587"/>
        </a:xfrm>
        <a:prstGeom prst="rect">
          <a:avLst/>
        </a:prstGeom>
        <a:solidFill>
          <a:srgbClr val="FFFF00"/>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600" b="1">
              <a:solidFill>
                <a:srgbClr val="FF0000"/>
              </a:solidFill>
              <a:latin typeface="AR丸ゴシック体E" panose="020F0909000000000000" pitchFamily="49" charset="-128"/>
              <a:ea typeface="AR丸ゴシック体E" panose="020F0909000000000000" pitchFamily="49" charset="-128"/>
            </a:rPr>
            <a:t>こちらのシートにデータを入力してください。青着色になっている箇所が要入力箇所です。</a:t>
          </a:r>
        </a:p>
      </xdr:txBody>
    </xdr:sp>
    <xdr:clientData/>
  </xdr:twoCellAnchor>
</xdr:wsDr>
</file>

<file path=xl/drawings/drawing3.xml><?xml version="1.0" encoding="utf-8"?>
<xdr:wsDr xmlns:xdr="http://schemas.openxmlformats.org/drawingml/2006/spreadsheetDrawing" xmlns:a="http://schemas.openxmlformats.org/drawingml/2006/main">
  <xdr:twoCellAnchor>
    <xdr:from>
      <xdr:col>8</xdr:col>
      <xdr:colOff>612321</xdr:colOff>
      <xdr:row>20</xdr:row>
      <xdr:rowOff>115845</xdr:rowOff>
    </xdr:from>
    <xdr:to>
      <xdr:col>12</xdr:col>
      <xdr:colOff>356455</xdr:colOff>
      <xdr:row>27</xdr:row>
      <xdr:rowOff>95250</xdr:rowOff>
    </xdr:to>
    <xdr:sp macro="" textlink="">
      <xdr:nvSpPr>
        <xdr:cNvPr id="2" name="テキスト ボックス 1">
          <a:extLst>
            <a:ext uri="{FF2B5EF4-FFF2-40B4-BE49-F238E27FC236}">
              <a16:creationId xmlns:a16="http://schemas.microsoft.com/office/drawing/2014/main" id="{BCF0257B-3010-42DC-A329-439D15683D9F}"/>
            </a:ext>
          </a:extLst>
        </xdr:cNvPr>
        <xdr:cNvSpPr txBox="1"/>
      </xdr:nvSpPr>
      <xdr:spPr>
        <a:xfrm>
          <a:off x="12477750" y="4687845"/>
          <a:ext cx="5581598" cy="1408155"/>
        </a:xfrm>
        <a:prstGeom prst="rect">
          <a:avLst/>
        </a:prstGeom>
        <a:solidFill>
          <a:srgbClr val="FFFF00"/>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600" b="1">
              <a:solidFill>
                <a:srgbClr val="FF0000"/>
              </a:solidFill>
              <a:latin typeface="AR丸ゴシック体E" panose="020F0909000000000000" pitchFamily="49" charset="-128"/>
              <a:ea typeface="AR丸ゴシック体E" panose="020F0909000000000000" pitchFamily="49" charset="-128"/>
            </a:rPr>
            <a:t>①、⑤～⑩が誓約されていない場合、交付できません。</a:t>
          </a:r>
          <a:endParaRPr kumimoji="1" lang="en-US" altLang="ja-JP" sz="1600" b="1">
            <a:solidFill>
              <a:srgbClr val="FF0000"/>
            </a:solidFill>
            <a:latin typeface="AR丸ゴシック体E" panose="020F0909000000000000" pitchFamily="49" charset="-128"/>
            <a:ea typeface="AR丸ゴシック体E" panose="020F0909000000000000" pitchFamily="49" charset="-128"/>
          </a:endParaRPr>
        </a:p>
        <a:p>
          <a:r>
            <a:rPr kumimoji="1" lang="ja-JP" altLang="en-US" sz="1600" b="1">
              <a:solidFill>
                <a:srgbClr val="FF0000"/>
              </a:solidFill>
              <a:latin typeface="AR丸ゴシック体E" panose="020F0909000000000000" pitchFamily="49" charset="-128"/>
              <a:ea typeface="AR丸ゴシック体E" panose="020F0909000000000000" pitchFamily="49" charset="-128"/>
            </a:rPr>
            <a:t>②、③、④は重複可です。</a:t>
          </a:r>
          <a:endParaRPr kumimoji="1" lang="en-US" altLang="ja-JP" sz="1600" b="1">
            <a:solidFill>
              <a:srgbClr val="FF0000"/>
            </a:solidFill>
            <a:latin typeface="AR丸ゴシック体E" panose="020F0909000000000000" pitchFamily="49" charset="-128"/>
            <a:ea typeface="AR丸ゴシック体E" panose="020F0909000000000000" pitchFamily="49" charset="-128"/>
          </a:endParaRPr>
        </a:p>
        <a:p>
          <a:endParaRPr kumimoji="1" lang="en-US" altLang="ja-JP" sz="1600" b="1">
            <a:solidFill>
              <a:srgbClr val="FF0000"/>
            </a:solidFill>
            <a:latin typeface="AR丸ゴシック体E" panose="020F0909000000000000" pitchFamily="49" charset="-128"/>
            <a:ea typeface="AR丸ゴシック体E" panose="020F0909000000000000" pitchFamily="49" charset="-128"/>
          </a:endParaRPr>
        </a:p>
        <a:p>
          <a:r>
            <a:rPr kumimoji="1" lang="ja-JP" altLang="en-US" sz="1600" b="1">
              <a:solidFill>
                <a:srgbClr val="FF0000"/>
              </a:solidFill>
              <a:latin typeface="AR丸ゴシック体E" panose="020F0909000000000000" pitchFamily="49" charset="-128"/>
              <a:ea typeface="AR丸ゴシック体E" panose="020F0909000000000000" pitchFamily="49" charset="-128"/>
            </a:rPr>
            <a:t>記載内容をよくご確認のうえ、誓約（✓）をお願いします。</a:t>
          </a:r>
        </a:p>
      </xdr:txBody>
    </xdr:sp>
    <xdr:clientData/>
  </xdr:twoCellAnchor>
  <xdr:twoCellAnchor>
    <xdr:from>
      <xdr:col>8</xdr:col>
      <xdr:colOff>129669</xdr:colOff>
      <xdr:row>7</xdr:row>
      <xdr:rowOff>197171</xdr:rowOff>
    </xdr:from>
    <xdr:to>
      <xdr:col>8</xdr:col>
      <xdr:colOff>521875</xdr:colOff>
      <xdr:row>37</xdr:row>
      <xdr:rowOff>96319</xdr:rowOff>
    </xdr:to>
    <xdr:sp macro="" textlink="">
      <xdr:nvSpPr>
        <xdr:cNvPr id="3" name="右中かっこ 2">
          <a:extLst>
            <a:ext uri="{FF2B5EF4-FFF2-40B4-BE49-F238E27FC236}">
              <a16:creationId xmlns:a16="http://schemas.microsoft.com/office/drawing/2014/main" id="{1BECD5CA-4D5C-9C76-93B3-3EFACE375BE2}"/>
            </a:ext>
          </a:extLst>
        </xdr:cNvPr>
        <xdr:cNvSpPr/>
      </xdr:nvSpPr>
      <xdr:spPr bwMode="auto">
        <a:xfrm>
          <a:off x="11995098" y="2115778"/>
          <a:ext cx="392206" cy="6022362"/>
        </a:xfrm>
        <a:prstGeom prst="rightBrace">
          <a:avLst/>
        </a:prstGeom>
        <a:noFill/>
        <a:ln w="19050" cap="flat" cmpd="sng" algn="ctr">
          <a:solidFill>
            <a:srgbClr val="FF0000"/>
          </a:solidFill>
          <a:prstDash val="solid"/>
          <a:round/>
          <a:headEnd type="none" w="med" len="med"/>
          <a:tailEnd type="none" w="med" len="med"/>
        </a:ln>
        <a:effectLst/>
      </xdr:spPr>
      <xdr:txBody>
        <a:bodyPr vertOverflow="clip" wrap="square" lIns="18288" tIns="0" rIns="0" bIns="0" rtlCol="0" anchor="ctr" upright="1"/>
        <a:lstStyle/>
        <a:p>
          <a:pPr algn="l"/>
          <a:endParaRPr kumimoji="1" lang="ja-JP" altLang="en-US" sz="1100"/>
        </a:p>
      </xdr:txBody>
    </xdr:sp>
    <xdr:clientData/>
  </xdr:twoCellAnchor>
  <xdr:twoCellAnchor>
    <xdr:from>
      <xdr:col>8</xdr:col>
      <xdr:colOff>81908</xdr:colOff>
      <xdr:row>44</xdr:row>
      <xdr:rowOff>197972</xdr:rowOff>
    </xdr:from>
    <xdr:to>
      <xdr:col>8</xdr:col>
      <xdr:colOff>544711</xdr:colOff>
      <xdr:row>49</xdr:row>
      <xdr:rowOff>97119</xdr:rowOff>
    </xdr:to>
    <xdr:sp macro="" textlink="">
      <xdr:nvSpPr>
        <xdr:cNvPr id="4" name="右中かっこ 3">
          <a:extLst>
            <a:ext uri="{FF2B5EF4-FFF2-40B4-BE49-F238E27FC236}">
              <a16:creationId xmlns:a16="http://schemas.microsoft.com/office/drawing/2014/main" id="{D4552010-1F03-4FCC-803B-98D29A3AC9A2}"/>
            </a:ext>
          </a:extLst>
        </xdr:cNvPr>
        <xdr:cNvSpPr/>
      </xdr:nvSpPr>
      <xdr:spPr bwMode="auto">
        <a:xfrm>
          <a:off x="11947337" y="9586901"/>
          <a:ext cx="462803" cy="1804147"/>
        </a:xfrm>
        <a:prstGeom prst="rightBrace">
          <a:avLst/>
        </a:prstGeom>
        <a:noFill/>
        <a:ln w="19050" cap="flat" cmpd="sng" algn="ctr">
          <a:solidFill>
            <a:srgbClr val="FF0000"/>
          </a:solidFill>
          <a:prstDash val="solid"/>
          <a:round/>
          <a:headEnd type="none" w="med" len="med"/>
          <a:tailEnd type="none" w="med" len="med"/>
        </a:ln>
        <a:effectLst/>
      </xdr:spPr>
      <xdr:txBody>
        <a:bodyPr vertOverflow="clip" wrap="square" lIns="18288" tIns="0" rIns="0" bIns="0" rtlCol="0" anchor="ctr" upright="1"/>
        <a:lstStyle/>
        <a:p>
          <a:pPr algn="l"/>
          <a:endParaRPr kumimoji="1" lang="ja-JP" altLang="en-US" sz="1100"/>
        </a:p>
      </xdr:txBody>
    </xdr:sp>
    <xdr:clientData/>
  </xdr:twoCellAnchor>
  <xdr:twoCellAnchor>
    <xdr:from>
      <xdr:col>8</xdr:col>
      <xdr:colOff>598715</xdr:colOff>
      <xdr:row>45</xdr:row>
      <xdr:rowOff>359389</xdr:rowOff>
    </xdr:from>
    <xdr:to>
      <xdr:col>11</xdr:col>
      <xdr:colOff>2721269</xdr:colOff>
      <xdr:row>47</xdr:row>
      <xdr:rowOff>314566</xdr:rowOff>
    </xdr:to>
    <xdr:sp macro="" textlink="">
      <xdr:nvSpPr>
        <xdr:cNvPr id="5" name="テキスト ボックス 4">
          <a:extLst>
            <a:ext uri="{FF2B5EF4-FFF2-40B4-BE49-F238E27FC236}">
              <a16:creationId xmlns:a16="http://schemas.microsoft.com/office/drawing/2014/main" id="{D42A7C3D-83EF-4A06-972B-C0C13A223020}"/>
            </a:ext>
          </a:extLst>
        </xdr:cNvPr>
        <xdr:cNvSpPr txBox="1"/>
      </xdr:nvSpPr>
      <xdr:spPr>
        <a:xfrm>
          <a:off x="12464144" y="10129318"/>
          <a:ext cx="4163625" cy="717177"/>
        </a:xfrm>
        <a:prstGeom prst="rect">
          <a:avLst/>
        </a:prstGeom>
        <a:solidFill>
          <a:srgbClr val="FFFF00"/>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600" b="1">
              <a:solidFill>
                <a:srgbClr val="FF0000"/>
              </a:solidFill>
              <a:latin typeface="AR丸ゴシック体E" panose="020F0909000000000000" pitchFamily="49" charset="-128"/>
              <a:ea typeface="AR丸ゴシック体E" panose="020F0909000000000000" pitchFamily="49" charset="-128"/>
            </a:rPr>
            <a:t>自動転記されます。</a:t>
          </a:r>
          <a:endParaRPr kumimoji="1" lang="en-US" altLang="ja-JP" sz="1600" b="1">
            <a:solidFill>
              <a:srgbClr val="FF0000"/>
            </a:solidFill>
            <a:latin typeface="AR丸ゴシック体E" panose="020F0909000000000000" pitchFamily="49" charset="-128"/>
            <a:ea typeface="AR丸ゴシック体E" panose="020F0909000000000000" pitchFamily="49" charset="-128"/>
          </a:endParaRPr>
        </a:p>
        <a:p>
          <a:r>
            <a:rPr kumimoji="1" lang="ja-JP" altLang="en-US" sz="1600" b="1">
              <a:solidFill>
                <a:srgbClr val="FF0000"/>
              </a:solidFill>
              <a:latin typeface="AR丸ゴシック体E" panose="020F0909000000000000" pitchFamily="49" charset="-128"/>
              <a:ea typeface="AR丸ゴシック体E" panose="020F0909000000000000" pitchFamily="49" charset="-128"/>
            </a:rPr>
            <a:t>改めて、誤りがないかご確認ください。</a:t>
          </a:r>
        </a:p>
      </xdr:txBody>
    </xdr:sp>
    <xdr:clientData/>
  </xdr:twoCellAnchor>
  <mc:AlternateContent xmlns:mc="http://schemas.openxmlformats.org/markup-compatibility/2006">
    <mc:Choice xmlns:a14="http://schemas.microsoft.com/office/drawing/2010/main" Requires="a14">
      <xdr:twoCellAnchor editAs="oneCell">
        <xdr:from>
          <xdr:col>1</xdr:col>
          <xdr:colOff>247650</xdr:colOff>
          <xdr:row>8</xdr:row>
          <xdr:rowOff>200025</xdr:rowOff>
        </xdr:from>
        <xdr:to>
          <xdr:col>1</xdr:col>
          <xdr:colOff>514350</xdr:colOff>
          <xdr:row>10</xdr:row>
          <xdr:rowOff>19050</xdr:rowOff>
        </xdr:to>
        <xdr:sp macro="" textlink="">
          <xdr:nvSpPr>
            <xdr:cNvPr id="3073" name="Check Box 1" hidden="1">
              <a:extLst>
                <a:ext uri="{63B3BB69-23CF-44E3-9099-C40C66FF867C}">
                  <a14:compatExt spid="_x0000_s3073"/>
                </a:ext>
                <a:ext uri="{FF2B5EF4-FFF2-40B4-BE49-F238E27FC236}">
                  <a16:creationId xmlns:a16="http://schemas.microsoft.com/office/drawing/2014/main" id="{00000000-0008-0000-0200-000001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247650</xdr:colOff>
          <xdr:row>11</xdr:row>
          <xdr:rowOff>200025</xdr:rowOff>
        </xdr:from>
        <xdr:to>
          <xdr:col>1</xdr:col>
          <xdr:colOff>514350</xdr:colOff>
          <xdr:row>13</xdr:row>
          <xdr:rowOff>19050</xdr:rowOff>
        </xdr:to>
        <xdr:sp macro="" textlink="">
          <xdr:nvSpPr>
            <xdr:cNvPr id="3074" name="Check Box 2" hidden="1">
              <a:extLst>
                <a:ext uri="{63B3BB69-23CF-44E3-9099-C40C66FF867C}">
                  <a14:compatExt spid="_x0000_s3074"/>
                </a:ext>
                <a:ext uri="{FF2B5EF4-FFF2-40B4-BE49-F238E27FC236}">
                  <a16:creationId xmlns:a16="http://schemas.microsoft.com/office/drawing/2014/main" id="{00000000-0008-0000-0200-000002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247650</xdr:colOff>
          <xdr:row>15</xdr:row>
          <xdr:rowOff>200025</xdr:rowOff>
        </xdr:from>
        <xdr:to>
          <xdr:col>1</xdr:col>
          <xdr:colOff>514350</xdr:colOff>
          <xdr:row>17</xdr:row>
          <xdr:rowOff>19050</xdr:rowOff>
        </xdr:to>
        <xdr:sp macro="" textlink="">
          <xdr:nvSpPr>
            <xdr:cNvPr id="3075" name="Check Box 3" hidden="1">
              <a:extLst>
                <a:ext uri="{63B3BB69-23CF-44E3-9099-C40C66FF867C}">
                  <a14:compatExt spid="_x0000_s3075"/>
                </a:ext>
                <a:ext uri="{FF2B5EF4-FFF2-40B4-BE49-F238E27FC236}">
                  <a16:creationId xmlns:a16="http://schemas.microsoft.com/office/drawing/2014/main" id="{00000000-0008-0000-0200-000003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247650</xdr:colOff>
          <xdr:row>20</xdr:row>
          <xdr:rowOff>200025</xdr:rowOff>
        </xdr:from>
        <xdr:to>
          <xdr:col>1</xdr:col>
          <xdr:colOff>514350</xdr:colOff>
          <xdr:row>22</xdr:row>
          <xdr:rowOff>19050</xdr:rowOff>
        </xdr:to>
        <xdr:sp macro="" textlink="">
          <xdr:nvSpPr>
            <xdr:cNvPr id="3076" name="Check Box 4" hidden="1">
              <a:extLst>
                <a:ext uri="{63B3BB69-23CF-44E3-9099-C40C66FF867C}">
                  <a14:compatExt spid="_x0000_s3076"/>
                </a:ext>
                <a:ext uri="{FF2B5EF4-FFF2-40B4-BE49-F238E27FC236}">
                  <a16:creationId xmlns:a16="http://schemas.microsoft.com/office/drawing/2014/main" id="{00000000-0008-0000-0200-000004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247650</xdr:colOff>
          <xdr:row>24</xdr:row>
          <xdr:rowOff>200025</xdr:rowOff>
        </xdr:from>
        <xdr:to>
          <xdr:col>1</xdr:col>
          <xdr:colOff>514350</xdr:colOff>
          <xdr:row>26</xdr:row>
          <xdr:rowOff>19050</xdr:rowOff>
        </xdr:to>
        <xdr:sp macro="" textlink="">
          <xdr:nvSpPr>
            <xdr:cNvPr id="3077" name="Check Box 5" hidden="1">
              <a:extLst>
                <a:ext uri="{63B3BB69-23CF-44E3-9099-C40C66FF867C}">
                  <a14:compatExt spid="_x0000_s3077"/>
                </a:ext>
                <a:ext uri="{FF2B5EF4-FFF2-40B4-BE49-F238E27FC236}">
                  <a16:creationId xmlns:a16="http://schemas.microsoft.com/office/drawing/2014/main" id="{00000000-0008-0000-0200-000005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247650</xdr:colOff>
          <xdr:row>26</xdr:row>
          <xdr:rowOff>200025</xdr:rowOff>
        </xdr:from>
        <xdr:to>
          <xdr:col>1</xdr:col>
          <xdr:colOff>514350</xdr:colOff>
          <xdr:row>28</xdr:row>
          <xdr:rowOff>19050</xdr:rowOff>
        </xdr:to>
        <xdr:sp macro="" textlink="">
          <xdr:nvSpPr>
            <xdr:cNvPr id="3078" name="Check Box 6" hidden="1">
              <a:extLst>
                <a:ext uri="{63B3BB69-23CF-44E3-9099-C40C66FF867C}">
                  <a14:compatExt spid="_x0000_s3078"/>
                </a:ext>
                <a:ext uri="{FF2B5EF4-FFF2-40B4-BE49-F238E27FC236}">
                  <a16:creationId xmlns:a16="http://schemas.microsoft.com/office/drawing/2014/main" id="{00000000-0008-0000-0200-000006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247650</xdr:colOff>
          <xdr:row>29</xdr:row>
          <xdr:rowOff>200025</xdr:rowOff>
        </xdr:from>
        <xdr:to>
          <xdr:col>1</xdr:col>
          <xdr:colOff>514350</xdr:colOff>
          <xdr:row>31</xdr:row>
          <xdr:rowOff>19050</xdr:rowOff>
        </xdr:to>
        <xdr:sp macro="" textlink="">
          <xdr:nvSpPr>
            <xdr:cNvPr id="3079" name="Check Box 7" hidden="1">
              <a:extLst>
                <a:ext uri="{63B3BB69-23CF-44E3-9099-C40C66FF867C}">
                  <a14:compatExt spid="_x0000_s3079"/>
                </a:ext>
                <a:ext uri="{FF2B5EF4-FFF2-40B4-BE49-F238E27FC236}">
                  <a16:creationId xmlns:a16="http://schemas.microsoft.com/office/drawing/2014/main" id="{00000000-0008-0000-0200-000007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247650</xdr:colOff>
          <xdr:row>31</xdr:row>
          <xdr:rowOff>200025</xdr:rowOff>
        </xdr:from>
        <xdr:to>
          <xdr:col>1</xdr:col>
          <xdr:colOff>514350</xdr:colOff>
          <xdr:row>33</xdr:row>
          <xdr:rowOff>19050</xdr:rowOff>
        </xdr:to>
        <xdr:sp macro="" textlink="">
          <xdr:nvSpPr>
            <xdr:cNvPr id="3080" name="Check Box 8" hidden="1">
              <a:extLst>
                <a:ext uri="{63B3BB69-23CF-44E3-9099-C40C66FF867C}">
                  <a14:compatExt spid="_x0000_s3080"/>
                </a:ext>
                <a:ext uri="{FF2B5EF4-FFF2-40B4-BE49-F238E27FC236}">
                  <a16:creationId xmlns:a16="http://schemas.microsoft.com/office/drawing/2014/main" id="{00000000-0008-0000-0200-000008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247650</xdr:colOff>
          <xdr:row>34</xdr:row>
          <xdr:rowOff>200025</xdr:rowOff>
        </xdr:from>
        <xdr:to>
          <xdr:col>1</xdr:col>
          <xdr:colOff>514350</xdr:colOff>
          <xdr:row>36</xdr:row>
          <xdr:rowOff>19050</xdr:rowOff>
        </xdr:to>
        <xdr:sp macro="" textlink="">
          <xdr:nvSpPr>
            <xdr:cNvPr id="3081" name="Check Box 9" hidden="1">
              <a:extLst>
                <a:ext uri="{63B3BB69-23CF-44E3-9099-C40C66FF867C}">
                  <a14:compatExt spid="_x0000_s3081"/>
                </a:ext>
                <a:ext uri="{FF2B5EF4-FFF2-40B4-BE49-F238E27FC236}">
                  <a16:creationId xmlns:a16="http://schemas.microsoft.com/office/drawing/2014/main" id="{00000000-0008-0000-0200-000009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247650</xdr:colOff>
          <xdr:row>36</xdr:row>
          <xdr:rowOff>200025</xdr:rowOff>
        </xdr:from>
        <xdr:to>
          <xdr:col>1</xdr:col>
          <xdr:colOff>514350</xdr:colOff>
          <xdr:row>38</xdr:row>
          <xdr:rowOff>19050</xdr:rowOff>
        </xdr:to>
        <xdr:sp macro="" textlink="">
          <xdr:nvSpPr>
            <xdr:cNvPr id="3082" name="Check Box 10" hidden="1">
              <a:extLst>
                <a:ext uri="{63B3BB69-23CF-44E3-9099-C40C66FF867C}">
                  <a14:compatExt spid="_x0000_s3082"/>
                </a:ext>
                <a:ext uri="{FF2B5EF4-FFF2-40B4-BE49-F238E27FC236}">
                  <a16:creationId xmlns:a16="http://schemas.microsoft.com/office/drawing/2014/main" id="{00000000-0008-0000-0200-00000A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wsDr>
</file>

<file path=xl/drawings/drawing4.xml><?xml version="1.0" encoding="utf-8"?>
<xdr:wsDr xmlns:xdr="http://schemas.openxmlformats.org/drawingml/2006/spreadsheetDrawing" xmlns:a="http://schemas.openxmlformats.org/drawingml/2006/main">
  <xdr:twoCellAnchor>
    <xdr:from>
      <xdr:col>1</xdr:col>
      <xdr:colOff>381000</xdr:colOff>
      <xdr:row>17</xdr:row>
      <xdr:rowOff>47625</xdr:rowOff>
    </xdr:from>
    <xdr:to>
      <xdr:col>8</xdr:col>
      <xdr:colOff>438150</xdr:colOff>
      <xdr:row>46</xdr:row>
      <xdr:rowOff>114300</xdr:rowOff>
    </xdr:to>
    <xdr:grpSp>
      <xdr:nvGrpSpPr>
        <xdr:cNvPr id="19" name="グループ化 18">
          <a:extLst>
            <a:ext uri="{FF2B5EF4-FFF2-40B4-BE49-F238E27FC236}">
              <a16:creationId xmlns:a16="http://schemas.microsoft.com/office/drawing/2014/main" id="{7EEA14B7-7998-F11B-0164-EB0BD0D4C79E}"/>
            </a:ext>
          </a:extLst>
        </xdr:cNvPr>
        <xdr:cNvGrpSpPr/>
      </xdr:nvGrpSpPr>
      <xdr:grpSpPr>
        <a:xfrm>
          <a:off x="679174" y="3923886"/>
          <a:ext cx="6318802" cy="5110784"/>
          <a:chOff x="676275" y="3905250"/>
          <a:chExt cx="6324600" cy="5038725"/>
        </a:xfrm>
      </xdr:grpSpPr>
      <xdr:sp macro="" textlink="">
        <xdr:nvSpPr>
          <xdr:cNvPr id="2" name="テキスト ボックス 1">
            <a:extLst>
              <a:ext uri="{FF2B5EF4-FFF2-40B4-BE49-F238E27FC236}">
                <a16:creationId xmlns:a16="http://schemas.microsoft.com/office/drawing/2014/main" id="{00931D65-4EC6-4A6E-A192-1776FA83BE03}"/>
              </a:ext>
            </a:extLst>
          </xdr:cNvPr>
          <xdr:cNvSpPr txBox="1"/>
        </xdr:nvSpPr>
        <xdr:spPr>
          <a:xfrm>
            <a:off x="676275" y="3905250"/>
            <a:ext cx="6324600" cy="5038725"/>
          </a:xfrm>
          <a:prstGeom prst="rect">
            <a:avLst/>
          </a:prstGeom>
          <a:solidFill>
            <a:schemeClr val="bg1">
              <a:lumMod val="95000"/>
            </a:schemeClr>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endParaRPr kumimoji="1" lang="ja-JP" altLang="en-US" sz="1100"/>
          </a:p>
        </xdr:txBody>
      </xdr:sp>
      <xdr:sp macro="" textlink="">
        <xdr:nvSpPr>
          <xdr:cNvPr id="3" name="テキスト ボックス 2">
            <a:extLst>
              <a:ext uri="{FF2B5EF4-FFF2-40B4-BE49-F238E27FC236}">
                <a16:creationId xmlns:a16="http://schemas.microsoft.com/office/drawing/2014/main" id="{42C894C9-783E-469D-8635-88713EC3C470}"/>
              </a:ext>
            </a:extLst>
          </xdr:cNvPr>
          <xdr:cNvSpPr txBox="1"/>
        </xdr:nvSpPr>
        <xdr:spPr>
          <a:xfrm>
            <a:off x="914400" y="4724400"/>
            <a:ext cx="5915025" cy="3019425"/>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endParaRPr kumimoji="1" lang="ja-JP" altLang="en-US" sz="1100">
              <a:latin typeface="ＭＳ 明朝" panose="02020609040205080304" pitchFamily="17" charset="-128"/>
              <a:ea typeface="ＭＳ 明朝" panose="02020609040205080304" pitchFamily="17" charset="-128"/>
            </a:endParaRPr>
          </a:p>
        </xdr:txBody>
      </xdr:sp>
      <xdr:sp macro="" textlink="">
        <xdr:nvSpPr>
          <xdr:cNvPr id="4" name="テキスト ボックス 3">
            <a:extLst>
              <a:ext uri="{FF2B5EF4-FFF2-40B4-BE49-F238E27FC236}">
                <a16:creationId xmlns:a16="http://schemas.microsoft.com/office/drawing/2014/main" id="{045E614B-8C11-4944-BB2B-BD02597CCC2B}"/>
              </a:ext>
            </a:extLst>
          </xdr:cNvPr>
          <xdr:cNvSpPr txBox="1"/>
        </xdr:nvSpPr>
        <xdr:spPr>
          <a:xfrm>
            <a:off x="1276350" y="4886325"/>
            <a:ext cx="748923"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ja-JP" altLang="en-US" sz="1100">
                <a:solidFill>
                  <a:schemeClr val="bg1">
                    <a:lumMod val="65000"/>
                  </a:schemeClr>
                </a:solidFill>
                <a:latin typeface="ＭＳ 明朝" panose="02020609040205080304" pitchFamily="17" charset="-128"/>
                <a:ea typeface="ＭＳ 明朝" panose="02020609040205080304" pitchFamily="17" charset="-128"/>
              </a:rPr>
              <a:t>おなまえ</a:t>
            </a:r>
          </a:p>
        </xdr:txBody>
      </xdr:sp>
      <xdr:sp macro="" textlink="">
        <xdr:nvSpPr>
          <xdr:cNvPr id="5" name="テキスト ボックス 4">
            <a:extLst>
              <a:ext uri="{FF2B5EF4-FFF2-40B4-BE49-F238E27FC236}">
                <a16:creationId xmlns:a16="http://schemas.microsoft.com/office/drawing/2014/main" id="{3BD3E328-EF1D-41DD-972B-5D44690C2F68}"/>
              </a:ext>
            </a:extLst>
          </xdr:cNvPr>
          <xdr:cNvSpPr txBox="1"/>
        </xdr:nvSpPr>
        <xdr:spPr>
          <a:xfrm>
            <a:off x="1524000" y="5105400"/>
            <a:ext cx="3993401"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ja-JP" altLang="en-US" sz="1100">
                <a:solidFill>
                  <a:schemeClr val="bg1">
                    <a:lumMod val="65000"/>
                  </a:schemeClr>
                </a:solidFill>
                <a:latin typeface="ＭＳ 明朝" panose="02020609040205080304" pitchFamily="17" charset="-128"/>
                <a:ea typeface="ＭＳ 明朝" panose="02020609040205080304" pitchFamily="17" charset="-128"/>
              </a:rPr>
              <a:t>ケンチョウ　タロウ　　　　　　　　　　　　　　　　様</a:t>
            </a:r>
          </a:p>
        </xdr:txBody>
      </xdr:sp>
      <xdr:sp macro="" textlink="">
        <xdr:nvSpPr>
          <xdr:cNvPr id="6" name="テキスト ボックス 5">
            <a:extLst>
              <a:ext uri="{FF2B5EF4-FFF2-40B4-BE49-F238E27FC236}">
                <a16:creationId xmlns:a16="http://schemas.microsoft.com/office/drawing/2014/main" id="{11C4FCF9-0379-42E8-81AC-F72EB64AB80F}"/>
              </a:ext>
            </a:extLst>
          </xdr:cNvPr>
          <xdr:cNvSpPr txBox="1"/>
        </xdr:nvSpPr>
        <xdr:spPr>
          <a:xfrm>
            <a:off x="3657600" y="5400675"/>
            <a:ext cx="466794"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ja-JP" altLang="en-US" sz="1100">
                <a:solidFill>
                  <a:schemeClr val="bg1">
                    <a:lumMod val="65000"/>
                  </a:schemeClr>
                </a:solidFill>
                <a:latin typeface="ＭＳ 明朝" panose="02020609040205080304" pitchFamily="17" charset="-128"/>
                <a:ea typeface="ＭＳ 明朝" panose="02020609040205080304" pitchFamily="17" charset="-128"/>
              </a:rPr>
              <a:t>店番</a:t>
            </a:r>
          </a:p>
        </xdr:txBody>
      </xdr:sp>
      <xdr:sp macro="" textlink="">
        <xdr:nvSpPr>
          <xdr:cNvPr id="7" name="テキスト ボックス 6">
            <a:extLst>
              <a:ext uri="{FF2B5EF4-FFF2-40B4-BE49-F238E27FC236}">
                <a16:creationId xmlns:a16="http://schemas.microsoft.com/office/drawing/2014/main" id="{F388266C-F528-463D-9830-82E97D73CB72}"/>
              </a:ext>
            </a:extLst>
          </xdr:cNvPr>
          <xdr:cNvSpPr txBox="1"/>
        </xdr:nvSpPr>
        <xdr:spPr>
          <a:xfrm>
            <a:off x="5305425" y="5400675"/>
            <a:ext cx="748923"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ja-JP" altLang="en-US" sz="1100">
                <a:solidFill>
                  <a:schemeClr val="bg1">
                    <a:lumMod val="65000"/>
                  </a:schemeClr>
                </a:solidFill>
                <a:latin typeface="ＭＳ 明朝" panose="02020609040205080304" pitchFamily="17" charset="-128"/>
                <a:ea typeface="ＭＳ 明朝" panose="02020609040205080304" pitchFamily="17" charset="-128"/>
              </a:rPr>
              <a:t>口座番号</a:t>
            </a:r>
          </a:p>
        </xdr:txBody>
      </xdr:sp>
      <xdr:sp macro="" textlink="">
        <xdr:nvSpPr>
          <xdr:cNvPr id="8" name="テキスト ボックス 7">
            <a:extLst>
              <a:ext uri="{FF2B5EF4-FFF2-40B4-BE49-F238E27FC236}">
                <a16:creationId xmlns:a16="http://schemas.microsoft.com/office/drawing/2014/main" id="{ECF06241-3FDE-4846-9A7C-533555F17382}"/>
              </a:ext>
            </a:extLst>
          </xdr:cNvPr>
          <xdr:cNvSpPr txBox="1"/>
        </xdr:nvSpPr>
        <xdr:spPr>
          <a:xfrm>
            <a:off x="3762376" y="5638800"/>
            <a:ext cx="1428750"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r>
              <a:rPr kumimoji="1" lang="en-US" altLang="ja-JP" sz="1100">
                <a:solidFill>
                  <a:schemeClr val="bg1">
                    <a:lumMod val="65000"/>
                  </a:schemeClr>
                </a:solidFill>
                <a:latin typeface="ＭＳ 明朝" panose="02020609040205080304" pitchFamily="17" charset="-128"/>
                <a:ea typeface="ＭＳ 明朝" panose="02020609040205080304" pitchFamily="17" charset="-128"/>
              </a:rPr>
              <a:t>XXX</a:t>
            </a:r>
            <a:endParaRPr kumimoji="1" lang="ja-JP" altLang="en-US" sz="1100">
              <a:solidFill>
                <a:schemeClr val="bg1">
                  <a:lumMod val="65000"/>
                </a:schemeClr>
              </a:solidFill>
              <a:latin typeface="ＭＳ 明朝" panose="02020609040205080304" pitchFamily="17" charset="-128"/>
              <a:ea typeface="ＭＳ 明朝" panose="02020609040205080304" pitchFamily="17" charset="-128"/>
            </a:endParaRPr>
          </a:p>
        </xdr:txBody>
      </xdr:sp>
      <xdr:sp macro="" textlink="">
        <xdr:nvSpPr>
          <xdr:cNvPr id="9" name="テキスト ボックス 8">
            <a:extLst>
              <a:ext uri="{FF2B5EF4-FFF2-40B4-BE49-F238E27FC236}">
                <a16:creationId xmlns:a16="http://schemas.microsoft.com/office/drawing/2014/main" id="{A040705B-048A-45EE-8300-A647A39ECB97}"/>
              </a:ext>
            </a:extLst>
          </xdr:cNvPr>
          <xdr:cNvSpPr txBox="1"/>
        </xdr:nvSpPr>
        <xdr:spPr>
          <a:xfrm>
            <a:off x="5400676" y="5648325"/>
            <a:ext cx="1428750"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r>
              <a:rPr kumimoji="1" lang="en-US" altLang="ja-JP" sz="1100">
                <a:solidFill>
                  <a:schemeClr val="bg1">
                    <a:lumMod val="65000"/>
                  </a:schemeClr>
                </a:solidFill>
                <a:latin typeface="ＭＳ 明朝" panose="02020609040205080304" pitchFamily="17" charset="-128"/>
                <a:ea typeface="ＭＳ 明朝" panose="02020609040205080304" pitchFamily="17" charset="-128"/>
              </a:rPr>
              <a:t>XXXXXXX</a:t>
            </a:r>
            <a:endParaRPr kumimoji="1" lang="ja-JP" altLang="en-US" sz="1100">
              <a:solidFill>
                <a:schemeClr val="bg1">
                  <a:lumMod val="65000"/>
                </a:schemeClr>
              </a:solidFill>
              <a:latin typeface="ＭＳ 明朝" panose="02020609040205080304" pitchFamily="17" charset="-128"/>
              <a:ea typeface="ＭＳ 明朝" panose="02020609040205080304" pitchFamily="17" charset="-128"/>
            </a:endParaRPr>
          </a:p>
        </xdr:txBody>
      </xdr:sp>
      <xdr:sp macro="" textlink="">
        <xdr:nvSpPr>
          <xdr:cNvPr id="10" name="テキスト ボックス 9">
            <a:extLst>
              <a:ext uri="{FF2B5EF4-FFF2-40B4-BE49-F238E27FC236}">
                <a16:creationId xmlns:a16="http://schemas.microsoft.com/office/drawing/2014/main" id="{5C02FA54-5700-4ABA-B3E2-F7FAD5528580}"/>
              </a:ext>
            </a:extLst>
          </xdr:cNvPr>
          <xdr:cNvSpPr txBox="1"/>
        </xdr:nvSpPr>
        <xdr:spPr>
          <a:xfrm>
            <a:off x="1524000" y="6238875"/>
            <a:ext cx="1005403" cy="542456"/>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ja-JP" altLang="en-US" sz="1100">
                <a:solidFill>
                  <a:schemeClr val="bg1">
                    <a:lumMod val="65000"/>
                  </a:schemeClr>
                </a:solidFill>
                <a:latin typeface="ＭＳ 明朝" panose="02020609040205080304" pitchFamily="17" charset="-128"/>
                <a:ea typeface="ＭＳ 明朝" panose="02020609040205080304" pitchFamily="17" charset="-128"/>
              </a:rPr>
              <a:t>株式会社</a:t>
            </a:r>
            <a:endParaRPr kumimoji="1" lang="en-US" altLang="ja-JP" sz="1100">
              <a:solidFill>
                <a:schemeClr val="bg1">
                  <a:lumMod val="65000"/>
                </a:schemeClr>
              </a:solidFill>
              <a:latin typeface="ＭＳ 明朝" panose="02020609040205080304" pitchFamily="17" charset="-128"/>
              <a:ea typeface="ＭＳ 明朝" panose="02020609040205080304" pitchFamily="17" charset="-128"/>
            </a:endParaRPr>
          </a:p>
          <a:p>
            <a:r>
              <a:rPr kumimoji="1" lang="ja-JP" altLang="en-US" sz="1600">
                <a:solidFill>
                  <a:schemeClr val="bg1">
                    <a:lumMod val="65000"/>
                  </a:schemeClr>
                </a:solidFill>
                <a:latin typeface="ＭＳ 明朝" panose="02020609040205080304" pitchFamily="17" charset="-128"/>
                <a:ea typeface="ＭＳ 明朝" panose="02020609040205080304" pitchFamily="17" charset="-128"/>
              </a:rPr>
              <a:t>○○銀行</a:t>
            </a:r>
          </a:p>
        </xdr:txBody>
      </xdr:sp>
      <xdr:sp macro="" textlink="">
        <xdr:nvSpPr>
          <xdr:cNvPr id="11" name="テキスト ボックス 10">
            <a:extLst>
              <a:ext uri="{FF2B5EF4-FFF2-40B4-BE49-F238E27FC236}">
                <a16:creationId xmlns:a16="http://schemas.microsoft.com/office/drawing/2014/main" id="{240025F4-2E52-475F-9ED1-91D51EFAC9CA}"/>
              </a:ext>
            </a:extLst>
          </xdr:cNvPr>
          <xdr:cNvSpPr txBox="1"/>
        </xdr:nvSpPr>
        <xdr:spPr>
          <a:xfrm>
            <a:off x="1485900" y="6858000"/>
            <a:ext cx="607859"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ja-JP" altLang="en-US" sz="1100">
                <a:solidFill>
                  <a:schemeClr val="bg1">
                    <a:lumMod val="65000"/>
                  </a:schemeClr>
                </a:solidFill>
                <a:latin typeface="ＭＳ 明朝" panose="02020609040205080304" pitchFamily="17" charset="-128"/>
                <a:ea typeface="ＭＳ 明朝" panose="02020609040205080304" pitchFamily="17" charset="-128"/>
              </a:rPr>
              <a:t>支店名</a:t>
            </a:r>
          </a:p>
        </xdr:txBody>
      </xdr:sp>
      <xdr:sp macro="" textlink="">
        <xdr:nvSpPr>
          <xdr:cNvPr id="12" name="テキスト ボックス 11">
            <a:extLst>
              <a:ext uri="{FF2B5EF4-FFF2-40B4-BE49-F238E27FC236}">
                <a16:creationId xmlns:a16="http://schemas.microsoft.com/office/drawing/2014/main" id="{4647432F-E761-4049-A852-BDDD496AD774}"/>
              </a:ext>
            </a:extLst>
          </xdr:cNvPr>
          <xdr:cNvSpPr txBox="1"/>
        </xdr:nvSpPr>
        <xdr:spPr>
          <a:xfrm>
            <a:off x="1590676" y="7105650"/>
            <a:ext cx="1428750"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r>
              <a:rPr kumimoji="1" lang="ja-JP" altLang="en-US" sz="1100">
                <a:solidFill>
                  <a:schemeClr val="bg1">
                    <a:lumMod val="65000"/>
                  </a:schemeClr>
                </a:solidFill>
                <a:latin typeface="ＭＳ 明朝" panose="02020609040205080304" pitchFamily="17" charset="-128"/>
                <a:ea typeface="ＭＳ 明朝" panose="02020609040205080304" pitchFamily="17" charset="-128"/>
              </a:rPr>
              <a:t>県庁支店</a:t>
            </a:r>
          </a:p>
        </xdr:txBody>
      </xdr:sp>
      <xdr:sp macro="" textlink="">
        <xdr:nvSpPr>
          <xdr:cNvPr id="13" name="右矢印吹き出し 12">
            <a:extLst>
              <a:ext uri="{FF2B5EF4-FFF2-40B4-BE49-F238E27FC236}">
                <a16:creationId xmlns:a16="http://schemas.microsoft.com/office/drawing/2014/main" id="{D566D44C-0DEC-4A0F-9F94-1B7191C07792}"/>
              </a:ext>
            </a:extLst>
          </xdr:cNvPr>
          <xdr:cNvSpPr/>
        </xdr:nvSpPr>
        <xdr:spPr>
          <a:xfrm flipH="1">
            <a:off x="3095624" y="5057775"/>
            <a:ext cx="1162051" cy="333375"/>
          </a:xfrm>
          <a:prstGeom prst="rightArrowCallout">
            <a:avLst>
              <a:gd name="adj1" fmla="val 25000"/>
              <a:gd name="adj2" fmla="val 25000"/>
              <a:gd name="adj3" fmla="val 25000"/>
              <a:gd name="adj4" fmla="val 78310"/>
            </a:avLst>
          </a:prstGeom>
          <a:solidFill>
            <a:schemeClr val="bg1">
              <a:lumMod val="85000"/>
            </a:schemeClr>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nchorCtr="0"/>
          <a:lstStyle/>
          <a:p>
            <a:pPr algn="l"/>
            <a:r>
              <a:rPr kumimoji="1" lang="ja-JP" altLang="en-US" sz="1100">
                <a:latin typeface="ＭＳ 明朝" panose="02020609040205080304" pitchFamily="17" charset="-128"/>
                <a:ea typeface="ＭＳ 明朝" panose="02020609040205080304" pitchFamily="17" charset="-128"/>
              </a:rPr>
              <a:t>口座名義</a:t>
            </a:r>
          </a:p>
        </xdr:txBody>
      </xdr:sp>
      <xdr:sp macro="" textlink="">
        <xdr:nvSpPr>
          <xdr:cNvPr id="14" name="右矢印吹き出し 13">
            <a:extLst>
              <a:ext uri="{FF2B5EF4-FFF2-40B4-BE49-F238E27FC236}">
                <a16:creationId xmlns:a16="http://schemas.microsoft.com/office/drawing/2014/main" id="{2C3C60C5-5BFD-48D4-A48D-C15F82888F68}"/>
              </a:ext>
            </a:extLst>
          </xdr:cNvPr>
          <xdr:cNvSpPr/>
        </xdr:nvSpPr>
        <xdr:spPr>
          <a:xfrm flipH="1">
            <a:off x="2571749" y="7077075"/>
            <a:ext cx="1162051" cy="333375"/>
          </a:xfrm>
          <a:prstGeom prst="rightArrowCallout">
            <a:avLst>
              <a:gd name="adj1" fmla="val 25000"/>
              <a:gd name="adj2" fmla="val 25000"/>
              <a:gd name="adj3" fmla="val 25000"/>
              <a:gd name="adj4" fmla="val 78310"/>
            </a:avLst>
          </a:prstGeom>
          <a:solidFill>
            <a:schemeClr val="bg1">
              <a:lumMod val="85000"/>
            </a:schemeClr>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nchorCtr="0"/>
          <a:lstStyle/>
          <a:p>
            <a:pPr algn="l"/>
            <a:r>
              <a:rPr kumimoji="1" lang="ja-JP" altLang="en-US" sz="1100">
                <a:latin typeface="ＭＳ 明朝" panose="02020609040205080304" pitchFamily="17" charset="-128"/>
                <a:ea typeface="ＭＳ 明朝" panose="02020609040205080304" pitchFamily="17" charset="-128"/>
              </a:rPr>
              <a:t>支店名</a:t>
            </a:r>
          </a:p>
        </xdr:txBody>
      </xdr:sp>
      <xdr:sp macro="" textlink="">
        <xdr:nvSpPr>
          <xdr:cNvPr id="15" name="右矢印吹き出し 14">
            <a:extLst>
              <a:ext uri="{FF2B5EF4-FFF2-40B4-BE49-F238E27FC236}">
                <a16:creationId xmlns:a16="http://schemas.microsoft.com/office/drawing/2014/main" id="{634F0256-3BCD-409F-A6AF-2B54885C55D8}"/>
              </a:ext>
            </a:extLst>
          </xdr:cNvPr>
          <xdr:cNvSpPr/>
        </xdr:nvSpPr>
        <xdr:spPr>
          <a:xfrm flipH="1">
            <a:off x="2571748" y="6429375"/>
            <a:ext cx="1409701" cy="333375"/>
          </a:xfrm>
          <a:prstGeom prst="rightArrowCallout">
            <a:avLst>
              <a:gd name="adj1" fmla="val 25000"/>
              <a:gd name="adj2" fmla="val 25000"/>
              <a:gd name="adj3" fmla="val 25000"/>
              <a:gd name="adj4" fmla="val 78310"/>
            </a:avLst>
          </a:prstGeom>
          <a:solidFill>
            <a:schemeClr val="bg1">
              <a:lumMod val="85000"/>
            </a:schemeClr>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nchorCtr="0"/>
          <a:lstStyle/>
          <a:p>
            <a:pPr algn="l"/>
            <a:r>
              <a:rPr kumimoji="1" lang="ja-JP" altLang="en-US" sz="1100">
                <a:latin typeface="ＭＳ 明朝" panose="02020609040205080304" pitchFamily="17" charset="-128"/>
                <a:ea typeface="ＭＳ 明朝" panose="02020609040205080304" pitchFamily="17" charset="-128"/>
              </a:rPr>
              <a:t>金融機関名</a:t>
            </a:r>
          </a:p>
        </xdr:txBody>
      </xdr:sp>
      <xdr:sp macro="" textlink="">
        <xdr:nvSpPr>
          <xdr:cNvPr id="16" name="上矢印吹き出し 15">
            <a:extLst>
              <a:ext uri="{FF2B5EF4-FFF2-40B4-BE49-F238E27FC236}">
                <a16:creationId xmlns:a16="http://schemas.microsoft.com/office/drawing/2014/main" id="{B0DCDC79-2C4A-4260-B1FD-E313CAF2CD9A}"/>
              </a:ext>
            </a:extLst>
          </xdr:cNvPr>
          <xdr:cNvSpPr/>
        </xdr:nvSpPr>
        <xdr:spPr>
          <a:xfrm>
            <a:off x="5172075" y="5848350"/>
            <a:ext cx="1411350" cy="323850"/>
          </a:xfrm>
          <a:prstGeom prst="upArrowCallout">
            <a:avLst/>
          </a:prstGeom>
          <a:solidFill>
            <a:schemeClr val="bg1">
              <a:lumMod val="85000"/>
            </a:schemeClr>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nchorCtr="0"/>
          <a:lstStyle/>
          <a:p>
            <a:pPr algn="ctr"/>
            <a:r>
              <a:rPr kumimoji="1" lang="ja-JP" altLang="en-US" sz="1100">
                <a:latin typeface="ＭＳ 明朝" panose="02020609040205080304" pitchFamily="17" charset="-128"/>
                <a:ea typeface="ＭＳ 明朝" panose="02020609040205080304" pitchFamily="17" charset="-128"/>
              </a:rPr>
              <a:t>口座番号</a:t>
            </a:r>
          </a:p>
        </xdr:txBody>
      </xdr:sp>
      <xdr:sp macro="" textlink="">
        <xdr:nvSpPr>
          <xdr:cNvPr id="17" name="上矢印吹き出し 16">
            <a:extLst>
              <a:ext uri="{FF2B5EF4-FFF2-40B4-BE49-F238E27FC236}">
                <a16:creationId xmlns:a16="http://schemas.microsoft.com/office/drawing/2014/main" id="{4B04F645-73FA-4BA9-AC4B-AC514A007E8C}"/>
              </a:ext>
            </a:extLst>
          </xdr:cNvPr>
          <xdr:cNvSpPr/>
        </xdr:nvSpPr>
        <xdr:spPr>
          <a:xfrm>
            <a:off x="3333750" y="5848350"/>
            <a:ext cx="1344675" cy="323850"/>
          </a:xfrm>
          <a:prstGeom prst="upArrowCallout">
            <a:avLst/>
          </a:prstGeom>
          <a:solidFill>
            <a:schemeClr val="bg1">
              <a:lumMod val="85000"/>
            </a:schemeClr>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nchorCtr="0"/>
          <a:lstStyle/>
          <a:p>
            <a:pPr algn="ctr"/>
            <a:r>
              <a:rPr kumimoji="1" lang="ja-JP" altLang="en-US" sz="1100">
                <a:latin typeface="ＭＳ 明朝" panose="02020609040205080304" pitchFamily="17" charset="-128"/>
                <a:ea typeface="ＭＳ 明朝" panose="02020609040205080304" pitchFamily="17" charset="-128"/>
              </a:rPr>
              <a:t>支店コード</a:t>
            </a:r>
          </a:p>
        </xdr:txBody>
      </xdr:sp>
      <xdr:sp macro="" textlink="">
        <xdr:nvSpPr>
          <xdr:cNvPr id="18" name="テキスト ボックス 17">
            <a:extLst>
              <a:ext uri="{FF2B5EF4-FFF2-40B4-BE49-F238E27FC236}">
                <a16:creationId xmlns:a16="http://schemas.microsoft.com/office/drawing/2014/main" id="{9D8CDFC9-8863-4392-B5C5-328F52992EB9}"/>
              </a:ext>
            </a:extLst>
          </xdr:cNvPr>
          <xdr:cNvSpPr txBox="1"/>
        </xdr:nvSpPr>
        <xdr:spPr>
          <a:xfrm>
            <a:off x="2747962" y="4533900"/>
            <a:ext cx="2390775" cy="314325"/>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2000">
                <a:solidFill>
                  <a:schemeClr val="bg1">
                    <a:lumMod val="65000"/>
                  </a:schemeClr>
                </a:solidFill>
                <a:latin typeface="ＭＳ 明朝" panose="02020609040205080304" pitchFamily="17" charset="-128"/>
                <a:ea typeface="ＭＳ 明朝" panose="02020609040205080304" pitchFamily="17" charset="-128"/>
              </a:rPr>
              <a:t>見　本</a:t>
            </a:r>
          </a:p>
        </xdr:txBody>
      </xdr:sp>
    </xdr:grpSp>
    <xdr:clientData/>
  </xdr:twoCellAnchor>
</xdr:wsDr>
</file>

<file path=xl/drawings/drawing5.xml><?xml version="1.0" encoding="utf-8"?>
<xdr:wsDr xmlns:xdr="http://schemas.openxmlformats.org/drawingml/2006/spreadsheetDrawing" xmlns:a="http://schemas.openxmlformats.org/drawingml/2006/main">
  <xdr:twoCellAnchor>
    <xdr:from>
      <xdr:col>15</xdr:col>
      <xdr:colOff>461645</xdr:colOff>
      <xdr:row>21</xdr:row>
      <xdr:rowOff>146050</xdr:rowOff>
    </xdr:from>
    <xdr:to>
      <xdr:col>16</xdr:col>
      <xdr:colOff>67020</xdr:colOff>
      <xdr:row>22</xdr:row>
      <xdr:rowOff>148300</xdr:rowOff>
    </xdr:to>
    <xdr:sp macro="" textlink="">
      <xdr:nvSpPr>
        <xdr:cNvPr id="2" name="楕円 1">
          <a:extLst>
            <a:ext uri="{FF2B5EF4-FFF2-40B4-BE49-F238E27FC236}">
              <a16:creationId xmlns:a16="http://schemas.microsoft.com/office/drawing/2014/main" id="{8BFF1FCD-0FB8-45EA-B81E-6942B83539C3}"/>
            </a:ext>
          </a:extLst>
        </xdr:cNvPr>
        <xdr:cNvSpPr/>
      </xdr:nvSpPr>
      <xdr:spPr>
        <a:xfrm>
          <a:off x="9192895" y="5384800"/>
          <a:ext cx="288000" cy="288000"/>
        </a:xfrm>
        <a:prstGeom prst="ellipse">
          <a:avLst/>
        </a:prstGeom>
        <a:noFill/>
        <a:ln w="3175">
          <a:solidFill>
            <a:schemeClr val="bg1">
              <a:lumMod val="65000"/>
            </a:scheme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nchorCtr="0"/>
        <a:lstStyle/>
        <a:p>
          <a:pPr algn="ctr"/>
          <a:r>
            <a:rPr kumimoji="1" lang="ja-JP" altLang="en-US" sz="1100">
              <a:solidFill>
                <a:schemeClr val="bg1">
                  <a:lumMod val="65000"/>
                </a:schemeClr>
              </a:solidFill>
              <a:latin typeface="ＭＳ ゴシック" panose="020B0609070205080204" pitchFamily="49" charset="-128"/>
              <a:ea typeface="ＭＳ ゴシック" panose="020B0609070205080204" pitchFamily="49" charset="-128"/>
            </a:rPr>
            <a:t>印</a:t>
          </a:r>
        </a:p>
      </xdr:txBody>
    </xdr:sp>
    <xdr:clientData/>
  </xdr:twoCellAnchor>
  <xdr:oneCellAnchor>
    <xdr:from>
      <xdr:col>4</xdr:col>
      <xdr:colOff>561975</xdr:colOff>
      <xdr:row>1</xdr:row>
      <xdr:rowOff>0</xdr:rowOff>
    </xdr:from>
    <xdr:ext cx="184731" cy="264560"/>
    <xdr:sp macro="" textlink="">
      <xdr:nvSpPr>
        <xdr:cNvPr id="3" name="テキスト ボックス 2">
          <a:extLst>
            <a:ext uri="{FF2B5EF4-FFF2-40B4-BE49-F238E27FC236}">
              <a16:creationId xmlns:a16="http://schemas.microsoft.com/office/drawing/2014/main" id="{FC42DED7-3253-7ACE-D6B3-081EADB6C703}"/>
            </a:ext>
          </a:extLst>
        </xdr:cNvPr>
        <xdr:cNvSpPr txBox="1"/>
      </xdr:nvSpPr>
      <xdr:spPr>
        <a:xfrm>
          <a:off x="3162300" y="1809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wsDr>
</file>

<file path=xl/drawings/drawing6.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1</xdr:col>
          <xdr:colOff>190500</xdr:colOff>
          <xdr:row>48</xdr:row>
          <xdr:rowOff>9525</xdr:rowOff>
        </xdr:from>
        <xdr:to>
          <xdr:col>1</xdr:col>
          <xdr:colOff>466725</xdr:colOff>
          <xdr:row>49</xdr:row>
          <xdr:rowOff>0</xdr:rowOff>
        </xdr:to>
        <xdr:sp macro="" textlink="">
          <xdr:nvSpPr>
            <xdr:cNvPr id="6154" name="Check Box 10" hidden="1">
              <a:extLst>
                <a:ext uri="{63B3BB69-23CF-44E3-9099-C40C66FF867C}">
                  <a14:compatExt spid="_x0000_s6154"/>
                </a:ext>
                <a:ext uri="{FF2B5EF4-FFF2-40B4-BE49-F238E27FC236}">
                  <a16:creationId xmlns:a16="http://schemas.microsoft.com/office/drawing/2014/main" id="{00000000-0008-0000-0500-00000A1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190500</xdr:colOff>
          <xdr:row>49</xdr:row>
          <xdr:rowOff>9525</xdr:rowOff>
        </xdr:from>
        <xdr:to>
          <xdr:col>1</xdr:col>
          <xdr:colOff>466725</xdr:colOff>
          <xdr:row>50</xdr:row>
          <xdr:rowOff>0</xdr:rowOff>
        </xdr:to>
        <xdr:sp macro="" textlink="">
          <xdr:nvSpPr>
            <xdr:cNvPr id="6155" name="Check Box 11" hidden="1">
              <a:extLst>
                <a:ext uri="{63B3BB69-23CF-44E3-9099-C40C66FF867C}">
                  <a14:compatExt spid="_x0000_s6155"/>
                </a:ext>
                <a:ext uri="{FF2B5EF4-FFF2-40B4-BE49-F238E27FC236}">
                  <a16:creationId xmlns:a16="http://schemas.microsoft.com/office/drawing/2014/main" id="{00000000-0008-0000-0500-00000B1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190500</xdr:colOff>
          <xdr:row>50</xdr:row>
          <xdr:rowOff>0</xdr:rowOff>
        </xdr:from>
        <xdr:to>
          <xdr:col>1</xdr:col>
          <xdr:colOff>466725</xdr:colOff>
          <xdr:row>50</xdr:row>
          <xdr:rowOff>238125</xdr:rowOff>
        </xdr:to>
        <xdr:sp macro="" textlink="">
          <xdr:nvSpPr>
            <xdr:cNvPr id="6158" name="Check Box 14" hidden="1">
              <a:extLst>
                <a:ext uri="{63B3BB69-23CF-44E3-9099-C40C66FF867C}">
                  <a14:compatExt spid="_x0000_s6158"/>
                </a:ext>
                <a:ext uri="{FF2B5EF4-FFF2-40B4-BE49-F238E27FC236}">
                  <a16:creationId xmlns:a16="http://schemas.microsoft.com/office/drawing/2014/main" id="{00000000-0008-0000-0500-00000E1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190500</xdr:colOff>
          <xdr:row>51</xdr:row>
          <xdr:rowOff>0</xdr:rowOff>
        </xdr:from>
        <xdr:to>
          <xdr:col>1</xdr:col>
          <xdr:colOff>466725</xdr:colOff>
          <xdr:row>51</xdr:row>
          <xdr:rowOff>238125</xdr:rowOff>
        </xdr:to>
        <xdr:sp macro="" textlink="">
          <xdr:nvSpPr>
            <xdr:cNvPr id="6159" name="Check Box 15" hidden="1">
              <a:extLst>
                <a:ext uri="{63B3BB69-23CF-44E3-9099-C40C66FF867C}">
                  <a14:compatExt spid="_x0000_s6159"/>
                </a:ext>
                <a:ext uri="{FF2B5EF4-FFF2-40B4-BE49-F238E27FC236}">
                  <a16:creationId xmlns:a16="http://schemas.microsoft.com/office/drawing/2014/main" id="{00000000-0008-0000-0500-00000F1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276225</xdr:colOff>
          <xdr:row>53</xdr:row>
          <xdr:rowOff>9525</xdr:rowOff>
        </xdr:from>
        <xdr:to>
          <xdr:col>0</xdr:col>
          <xdr:colOff>542925</xdr:colOff>
          <xdr:row>53</xdr:row>
          <xdr:rowOff>247650</xdr:rowOff>
        </xdr:to>
        <xdr:sp macro="" textlink="">
          <xdr:nvSpPr>
            <xdr:cNvPr id="6160" name="Check Box 16" hidden="1">
              <a:extLst>
                <a:ext uri="{63B3BB69-23CF-44E3-9099-C40C66FF867C}">
                  <a14:compatExt spid="_x0000_s6160"/>
                </a:ext>
                <a:ext uri="{FF2B5EF4-FFF2-40B4-BE49-F238E27FC236}">
                  <a16:creationId xmlns:a16="http://schemas.microsoft.com/office/drawing/2014/main" id="{00000000-0008-0000-0500-0000101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276225</xdr:colOff>
          <xdr:row>55</xdr:row>
          <xdr:rowOff>9525</xdr:rowOff>
        </xdr:from>
        <xdr:to>
          <xdr:col>0</xdr:col>
          <xdr:colOff>542925</xdr:colOff>
          <xdr:row>55</xdr:row>
          <xdr:rowOff>247650</xdr:rowOff>
        </xdr:to>
        <xdr:sp macro="" textlink="">
          <xdr:nvSpPr>
            <xdr:cNvPr id="6161" name="Check Box 17" hidden="1">
              <a:extLst>
                <a:ext uri="{63B3BB69-23CF-44E3-9099-C40C66FF867C}">
                  <a14:compatExt spid="_x0000_s6161"/>
                </a:ext>
                <a:ext uri="{FF2B5EF4-FFF2-40B4-BE49-F238E27FC236}">
                  <a16:creationId xmlns:a16="http://schemas.microsoft.com/office/drawing/2014/main" id="{00000000-0008-0000-0500-0000111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276225</xdr:colOff>
          <xdr:row>57</xdr:row>
          <xdr:rowOff>9525</xdr:rowOff>
        </xdr:from>
        <xdr:to>
          <xdr:col>0</xdr:col>
          <xdr:colOff>542925</xdr:colOff>
          <xdr:row>57</xdr:row>
          <xdr:rowOff>247650</xdr:rowOff>
        </xdr:to>
        <xdr:sp macro="" textlink="">
          <xdr:nvSpPr>
            <xdr:cNvPr id="6162" name="Check Box 18" hidden="1">
              <a:extLst>
                <a:ext uri="{63B3BB69-23CF-44E3-9099-C40C66FF867C}">
                  <a14:compatExt spid="_x0000_s6162"/>
                </a:ext>
                <a:ext uri="{FF2B5EF4-FFF2-40B4-BE49-F238E27FC236}">
                  <a16:creationId xmlns:a16="http://schemas.microsoft.com/office/drawing/2014/main" id="{00000000-0008-0000-0500-0000121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276225</xdr:colOff>
          <xdr:row>59</xdr:row>
          <xdr:rowOff>9525</xdr:rowOff>
        </xdr:from>
        <xdr:to>
          <xdr:col>0</xdr:col>
          <xdr:colOff>542925</xdr:colOff>
          <xdr:row>59</xdr:row>
          <xdr:rowOff>247650</xdr:rowOff>
        </xdr:to>
        <xdr:sp macro="" textlink="">
          <xdr:nvSpPr>
            <xdr:cNvPr id="6163" name="Check Box 19" hidden="1">
              <a:extLst>
                <a:ext uri="{63B3BB69-23CF-44E3-9099-C40C66FF867C}">
                  <a14:compatExt spid="_x0000_s6163"/>
                </a:ext>
                <a:ext uri="{FF2B5EF4-FFF2-40B4-BE49-F238E27FC236}">
                  <a16:creationId xmlns:a16="http://schemas.microsoft.com/office/drawing/2014/main" id="{00000000-0008-0000-0500-0000131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276225</xdr:colOff>
          <xdr:row>62</xdr:row>
          <xdr:rowOff>9525</xdr:rowOff>
        </xdr:from>
        <xdr:to>
          <xdr:col>0</xdr:col>
          <xdr:colOff>542925</xdr:colOff>
          <xdr:row>62</xdr:row>
          <xdr:rowOff>247650</xdr:rowOff>
        </xdr:to>
        <xdr:sp macro="" textlink="">
          <xdr:nvSpPr>
            <xdr:cNvPr id="6164" name="Check Box 20" hidden="1">
              <a:extLst>
                <a:ext uri="{63B3BB69-23CF-44E3-9099-C40C66FF867C}">
                  <a14:compatExt spid="_x0000_s6164"/>
                </a:ext>
                <a:ext uri="{FF2B5EF4-FFF2-40B4-BE49-F238E27FC236}">
                  <a16:creationId xmlns:a16="http://schemas.microsoft.com/office/drawing/2014/main" id="{00000000-0008-0000-0500-0000141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276225</xdr:colOff>
          <xdr:row>65</xdr:row>
          <xdr:rowOff>9525</xdr:rowOff>
        </xdr:from>
        <xdr:to>
          <xdr:col>0</xdr:col>
          <xdr:colOff>542925</xdr:colOff>
          <xdr:row>65</xdr:row>
          <xdr:rowOff>247650</xdr:rowOff>
        </xdr:to>
        <xdr:sp macro="" textlink="">
          <xdr:nvSpPr>
            <xdr:cNvPr id="6165" name="Check Box 21" hidden="1">
              <a:extLst>
                <a:ext uri="{63B3BB69-23CF-44E3-9099-C40C66FF867C}">
                  <a14:compatExt spid="_x0000_s6165"/>
                </a:ext>
                <a:ext uri="{FF2B5EF4-FFF2-40B4-BE49-F238E27FC236}">
                  <a16:creationId xmlns:a16="http://schemas.microsoft.com/office/drawing/2014/main" id="{00000000-0008-0000-0500-0000151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276225</xdr:colOff>
          <xdr:row>68</xdr:row>
          <xdr:rowOff>9525</xdr:rowOff>
        </xdr:from>
        <xdr:to>
          <xdr:col>0</xdr:col>
          <xdr:colOff>542925</xdr:colOff>
          <xdr:row>68</xdr:row>
          <xdr:rowOff>247650</xdr:rowOff>
        </xdr:to>
        <xdr:sp macro="" textlink="">
          <xdr:nvSpPr>
            <xdr:cNvPr id="6166" name="Check Box 22" hidden="1">
              <a:extLst>
                <a:ext uri="{63B3BB69-23CF-44E3-9099-C40C66FF867C}">
                  <a14:compatExt spid="_x0000_s6166"/>
                </a:ext>
                <a:ext uri="{FF2B5EF4-FFF2-40B4-BE49-F238E27FC236}">
                  <a16:creationId xmlns:a16="http://schemas.microsoft.com/office/drawing/2014/main" id="{00000000-0008-0000-0500-0000161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276225</xdr:colOff>
          <xdr:row>71</xdr:row>
          <xdr:rowOff>9525</xdr:rowOff>
        </xdr:from>
        <xdr:to>
          <xdr:col>0</xdr:col>
          <xdr:colOff>542925</xdr:colOff>
          <xdr:row>71</xdr:row>
          <xdr:rowOff>247650</xdr:rowOff>
        </xdr:to>
        <xdr:sp macro="" textlink="">
          <xdr:nvSpPr>
            <xdr:cNvPr id="6167" name="Check Box 23" hidden="1">
              <a:extLst>
                <a:ext uri="{63B3BB69-23CF-44E3-9099-C40C66FF867C}">
                  <a14:compatExt spid="_x0000_s6167"/>
                </a:ext>
                <a:ext uri="{FF2B5EF4-FFF2-40B4-BE49-F238E27FC236}">
                  <a16:creationId xmlns:a16="http://schemas.microsoft.com/office/drawing/2014/main" id="{00000000-0008-0000-0500-0000171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twoCellAnchor>
    <xdr:from>
      <xdr:col>0</xdr:col>
      <xdr:colOff>695325</xdr:colOff>
      <xdr:row>48</xdr:row>
      <xdr:rowOff>9525</xdr:rowOff>
    </xdr:from>
    <xdr:to>
      <xdr:col>2</xdr:col>
      <xdr:colOff>0</xdr:colOff>
      <xdr:row>52</xdr:row>
      <xdr:rowOff>9525</xdr:rowOff>
    </xdr:to>
    <xdr:sp macro="" textlink="">
      <xdr:nvSpPr>
        <xdr:cNvPr id="2" name="正方形/長方形 1">
          <a:extLst>
            <a:ext uri="{FF2B5EF4-FFF2-40B4-BE49-F238E27FC236}">
              <a16:creationId xmlns:a16="http://schemas.microsoft.com/office/drawing/2014/main" id="{38517F0F-58EF-4B92-1A70-482BCA115092}"/>
            </a:ext>
          </a:extLst>
        </xdr:cNvPr>
        <xdr:cNvSpPr/>
      </xdr:nvSpPr>
      <xdr:spPr bwMode="auto">
        <a:xfrm>
          <a:off x="695325" y="10544175"/>
          <a:ext cx="619125" cy="990600"/>
        </a:xfrm>
        <a:prstGeom prst="rect">
          <a:avLst/>
        </a:prstGeom>
        <a:solidFill>
          <a:srgbClr val="DCE6F2">
            <a:alpha val="0"/>
          </a:srgbClr>
        </a:solidFill>
        <a:ln w="9525" cap="flat" cmpd="sng" algn="ctr">
          <a:noFill/>
          <a:prstDash val="solid"/>
          <a:round/>
          <a:headEnd type="none" w="med" len="med"/>
          <a:tailEnd type="none" w="med" len="med"/>
        </a:ln>
        <a:effectLst/>
      </xdr:spPr>
      <xdr:txBody>
        <a:bodyPr vertOverflow="clip" wrap="square" lIns="18288" tIns="0" rIns="0" bIns="0" rtlCol="0" anchor="ctr" upright="1"/>
        <a:lstStyle/>
        <a:p>
          <a:pPr algn="l"/>
          <a:endParaRPr kumimoji="1" lang="ja-JP" altLang="en-US" sz="1100"/>
        </a:p>
      </xdr:txBody>
    </xdr:sp>
    <xdr:clientData/>
  </xdr:twoCellAnchor>
  <xdr:twoCellAnchor>
    <xdr:from>
      <xdr:col>0</xdr:col>
      <xdr:colOff>38100</xdr:colOff>
      <xdr:row>53</xdr:row>
      <xdr:rowOff>28575</xdr:rowOff>
    </xdr:from>
    <xdr:to>
      <xdr:col>0</xdr:col>
      <xdr:colOff>704850</xdr:colOff>
      <xdr:row>72</xdr:row>
      <xdr:rowOff>47625</xdr:rowOff>
    </xdr:to>
    <xdr:sp macro="" textlink="">
      <xdr:nvSpPr>
        <xdr:cNvPr id="3" name="正方形/長方形 2">
          <a:extLst>
            <a:ext uri="{FF2B5EF4-FFF2-40B4-BE49-F238E27FC236}">
              <a16:creationId xmlns:a16="http://schemas.microsoft.com/office/drawing/2014/main" id="{16C98B30-64D5-69B7-D343-1AB188027F92}"/>
            </a:ext>
          </a:extLst>
        </xdr:cNvPr>
        <xdr:cNvSpPr/>
      </xdr:nvSpPr>
      <xdr:spPr bwMode="auto">
        <a:xfrm>
          <a:off x="38100" y="11734800"/>
          <a:ext cx="666750" cy="5810250"/>
        </a:xfrm>
        <a:prstGeom prst="rect">
          <a:avLst/>
        </a:prstGeom>
        <a:solidFill>
          <a:srgbClr val="DCE6F2">
            <a:alpha val="0"/>
          </a:srgbClr>
        </a:solidFill>
        <a:ln w="9525" cap="flat" cmpd="sng" algn="ctr">
          <a:noFill/>
          <a:prstDash val="solid"/>
          <a:round/>
          <a:headEnd type="none" w="med" len="med"/>
          <a:tailEnd type="none" w="med" len="med"/>
        </a:ln>
        <a:effectLst/>
      </xdr:spPr>
      <xdr:txBody>
        <a:bodyPr vertOverflow="clip" wrap="square" lIns="18288" tIns="0" rIns="0" bIns="0" rtlCol="0" anchor="ctr" upright="1"/>
        <a:lstStyle/>
        <a:p>
          <a:pPr algn="l"/>
          <a:endParaRPr kumimoji="1" lang="ja-JP" altLang="en-US" sz="1100"/>
        </a:p>
      </xdr:txBody>
    </xdr:sp>
    <xdr:clientData/>
  </xdr:twoCellAnchor>
</xdr:wsDr>
</file>

<file path=xl/drawings/drawing7.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1</xdr:col>
          <xdr:colOff>190500</xdr:colOff>
          <xdr:row>48</xdr:row>
          <xdr:rowOff>9525</xdr:rowOff>
        </xdr:from>
        <xdr:to>
          <xdr:col>1</xdr:col>
          <xdr:colOff>466725</xdr:colOff>
          <xdr:row>49</xdr:row>
          <xdr:rowOff>0</xdr:rowOff>
        </xdr:to>
        <xdr:sp macro="" textlink="">
          <xdr:nvSpPr>
            <xdr:cNvPr id="7169" name="Check Box 1" hidden="1">
              <a:extLst>
                <a:ext uri="{63B3BB69-23CF-44E3-9099-C40C66FF867C}">
                  <a14:compatExt spid="_x0000_s7169"/>
                </a:ext>
                <a:ext uri="{FF2B5EF4-FFF2-40B4-BE49-F238E27FC236}">
                  <a16:creationId xmlns:a16="http://schemas.microsoft.com/office/drawing/2014/main" id="{00000000-0008-0000-0600-0000011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190500</xdr:colOff>
          <xdr:row>49</xdr:row>
          <xdr:rowOff>9525</xdr:rowOff>
        </xdr:from>
        <xdr:to>
          <xdr:col>1</xdr:col>
          <xdr:colOff>466725</xdr:colOff>
          <xdr:row>50</xdr:row>
          <xdr:rowOff>0</xdr:rowOff>
        </xdr:to>
        <xdr:sp macro="" textlink="">
          <xdr:nvSpPr>
            <xdr:cNvPr id="7170" name="Check Box 2" hidden="1">
              <a:extLst>
                <a:ext uri="{63B3BB69-23CF-44E3-9099-C40C66FF867C}">
                  <a14:compatExt spid="_x0000_s7170"/>
                </a:ext>
                <a:ext uri="{FF2B5EF4-FFF2-40B4-BE49-F238E27FC236}">
                  <a16:creationId xmlns:a16="http://schemas.microsoft.com/office/drawing/2014/main" id="{00000000-0008-0000-0600-0000021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190500</xdr:colOff>
          <xdr:row>50</xdr:row>
          <xdr:rowOff>0</xdr:rowOff>
        </xdr:from>
        <xdr:to>
          <xdr:col>1</xdr:col>
          <xdr:colOff>466725</xdr:colOff>
          <xdr:row>50</xdr:row>
          <xdr:rowOff>238125</xdr:rowOff>
        </xdr:to>
        <xdr:sp macro="" textlink="">
          <xdr:nvSpPr>
            <xdr:cNvPr id="7171" name="Check Box 3" hidden="1">
              <a:extLst>
                <a:ext uri="{63B3BB69-23CF-44E3-9099-C40C66FF867C}">
                  <a14:compatExt spid="_x0000_s7171"/>
                </a:ext>
                <a:ext uri="{FF2B5EF4-FFF2-40B4-BE49-F238E27FC236}">
                  <a16:creationId xmlns:a16="http://schemas.microsoft.com/office/drawing/2014/main" id="{00000000-0008-0000-0600-0000031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190500</xdr:colOff>
          <xdr:row>51</xdr:row>
          <xdr:rowOff>0</xdr:rowOff>
        </xdr:from>
        <xdr:to>
          <xdr:col>1</xdr:col>
          <xdr:colOff>466725</xdr:colOff>
          <xdr:row>51</xdr:row>
          <xdr:rowOff>238125</xdr:rowOff>
        </xdr:to>
        <xdr:sp macro="" textlink="">
          <xdr:nvSpPr>
            <xdr:cNvPr id="7172" name="Check Box 4" hidden="1">
              <a:extLst>
                <a:ext uri="{63B3BB69-23CF-44E3-9099-C40C66FF867C}">
                  <a14:compatExt spid="_x0000_s7172"/>
                </a:ext>
                <a:ext uri="{FF2B5EF4-FFF2-40B4-BE49-F238E27FC236}">
                  <a16:creationId xmlns:a16="http://schemas.microsoft.com/office/drawing/2014/main" id="{00000000-0008-0000-0600-0000041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twoCellAnchor editAs="oneCell">
    <xdr:from>
      <xdr:col>0</xdr:col>
      <xdr:colOff>647700</xdr:colOff>
      <xdr:row>48</xdr:row>
      <xdr:rowOff>9525</xdr:rowOff>
    </xdr:from>
    <xdr:to>
      <xdr:col>1</xdr:col>
      <xdr:colOff>545646</xdr:colOff>
      <xdr:row>52</xdr:row>
      <xdr:rowOff>6563</xdr:rowOff>
    </xdr:to>
    <xdr:pic>
      <xdr:nvPicPr>
        <xdr:cNvPr id="2" name="図 1">
          <a:extLst>
            <a:ext uri="{FF2B5EF4-FFF2-40B4-BE49-F238E27FC236}">
              <a16:creationId xmlns:a16="http://schemas.microsoft.com/office/drawing/2014/main" id="{CA2D9D25-2446-7C6D-FC31-13DA9F1B7C03}"/>
            </a:ext>
          </a:extLst>
        </xdr:cNvPr>
        <xdr:cNvPicPr>
          <a:picLocks noChangeAspect="1"/>
        </xdr:cNvPicPr>
      </xdr:nvPicPr>
      <xdr:blipFill>
        <a:blip xmlns:r="http://schemas.openxmlformats.org/officeDocument/2006/relationships" r:embed="rId1"/>
        <a:stretch>
          <a:fillRect/>
        </a:stretch>
      </xdr:blipFill>
      <xdr:spPr>
        <a:xfrm>
          <a:off x="647700" y="10544175"/>
          <a:ext cx="621846" cy="987638"/>
        </a:xfrm>
        <a:prstGeom prst="rect">
          <a:avLst/>
        </a:prstGeom>
        <a:solidFill>
          <a:schemeClr val="accent1">
            <a:alpha val="0"/>
          </a:schemeClr>
        </a:solidFill>
      </xdr:spPr>
    </xdr:pic>
    <xdr:clientData/>
  </xdr:twoCellAnchor>
  <mc:AlternateContent xmlns:mc="http://schemas.openxmlformats.org/markup-compatibility/2006">
    <mc:Choice xmlns:a14="http://schemas.microsoft.com/office/drawing/2010/main" Requires="a14">
      <xdr:twoCellAnchor editAs="oneCell">
        <xdr:from>
          <xdr:col>0</xdr:col>
          <xdr:colOff>276225</xdr:colOff>
          <xdr:row>53</xdr:row>
          <xdr:rowOff>28575</xdr:rowOff>
        </xdr:from>
        <xdr:to>
          <xdr:col>0</xdr:col>
          <xdr:colOff>542925</xdr:colOff>
          <xdr:row>53</xdr:row>
          <xdr:rowOff>266700</xdr:rowOff>
        </xdr:to>
        <xdr:sp macro="" textlink="">
          <xdr:nvSpPr>
            <xdr:cNvPr id="7173" name="Check Box 5" hidden="1">
              <a:extLst>
                <a:ext uri="{63B3BB69-23CF-44E3-9099-C40C66FF867C}">
                  <a14:compatExt spid="_x0000_s7173"/>
                </a:ext>
                <a:ext uri="{FF2B5EF4-FFF2-40B4-BE49-F238E27FC236}">
                  <a16:creationId xmlns:a16="http://schemas.microsoft.com/office/drawing/2014/main" id="{00000000-0008-0000-0600-0000051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276225</xdr:colOff>
          <xdr:row>55</xdr:row>
          <xdr:rowOff>28575</xdr:rowOff>
        </xdr:from>
        <xdr:to>
          <xdr:col>0</xdr:col>
          <xdr:colOff>542925</xdr:colOff>
          <xdr:row>55</xdr:row>
          <xdr:rowOff>266700</xdr:rowOff>
        </xdr:to>
        <xdr:sp macro="" textlink="">
          <xdr:nvSpPr>
            <xdr:cNvPr id="7174" name="Check Box 6" hidden="1">
              <a:extLst>
                <a:ext uri="{63B3BB69-23CF-44E3-9099-C40C66FF867C}">
                  <a14:compatExt spid="_x0000_s7174"/>
                </a:ext>
                <a:ext uri="{FF2B5EF4-FFF2-40B4-BE49-F238E27FC236}">
                  <a16:creationId xmlns:a16="http://schemas.microsoft.com/office/drawing/2014/main" id="{00000000-0008-0000-0600-0000061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276225</xdr:colOff>
          <xdr:row>57</xdr:row>
          <xdr:rowOff>28575</xdr:rowOff>
        </xdr:from>
        <xdr:to>
          <xdr:col>0</xdr:col>
          <xdr:colOff>542925</xdr:colOff>
          <xdr:row>57</xdr:row>
          <xdr:rowOff>266700</xdr:rowOff>
        </xdr:to>
        <xdr:sp macro="" textlink="">
          <xdr:nvSpPr>
            <xdr:cNvPr id="7175" name="Check Box 7" hidden="1">
              <a:extLst>
                <a:ext uri="{63B3BB69-23CF-44E3-9099-C40C66FF867C}">
                  <a14:compatExt spid="_x0000_s7175"/>
                </a:ext>
                <a:ext uri="{FF2B5EF4-FFF2-40B4-BE49-F238E27FC236}">
                  <a16:creationId xmlns:a16="http://schemas.microsoft.com/office/drawing/2014/main" id="{00000000-0008-0000-0600-0000071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276225</xdr:colOff>
          <xdr:row>59</xdr:row>
          <xdr:rowOff>28575</xdr:rowOff>
        </xdr:from>
        <xdr:to>
          <xdr:col>0</xdr:col>
          <xdr:colOff>542925</xdr:colOff>
          <xdr:row>59</xdr:row>
          <xdr:rowOff>266700</xdr:rowOff>
        </xdr:to>
        <xdr:sp macro="" textlink="">
          <xdr:nvSpPr>
            <xdr:cNvPr id="7176" name="Check Box 8" hidden="1">
              <a:extLst>
                <a:ext uri="{63B3BB69-23CF-44E3-9099-C40C66FF867C}">
                  <a14:compatExt spid="_x0000_s7176"/>
                </a:ext>
                <a:ext uri="{FF2B5EF4-FFF2-40B4-BE49-F238E27FC236}">
                  <a16:creationId xmlns:a16="http://schemas.microsoft.com/office/drawing/2014/main" id="{00000000-0008-0000-0600-0000081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276225</xdr:colOff>
          <xdr:row>62</xdr:row>
          <xdr:rowOff>28575</xdr:rowOff>
        </xdr:from>
        <xdr:to>
          <xdr:col>0</xdr:col>
          <xdr:colOff>542925</xdr:colOff>
          <xdr:row>62</xdr:row>
          <xdr:rowOff>266700</xdr:rowOff>
        </xdr:to>
        <xdr:sp macro="" textlink="">
          <xdr:nvSpPr>
            <xdr:cNvPr id="7177" name="Check Box 9" hidden="1">
              <a:extLst>
                <a:ext uri="{63B3BB69-23CF-44E3-9099-C40C66FF867C}">
                  <a14:compatExt spid="_x0000_s7177"/>
                </a:ext>
                <a:ext uri="{FF2B5EF4-FFF2-40B4-BE49-F238E27FC236}">
                  <a16:creationId xmlns:a16="http://schemas.microsoft.com/office/drawing/2014/main" id="{00000000-0008-0000-0600-0000091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276225</xdr:colOff>
          <xdr:row>65</xdr:row>
          <xdr:rowOff>28575</xdr:rowOff>
        </xdr:from>
        <xdr:to>
          <xdr:col>0</xdr:col>
          <xdr:colOff>542925</xdr:colOff>
          <xdr:row>65</xdr:row>
          <xdr:rowOff>266700</xdr:rowOff>
        </xdr:to>
        <xdr:sp macro="" textlink="">
          <xdr:nvSpPr>
            <xdr:cNvPr id="7178" name="Check Box 10" hidden="1">
              <a:extLst>
                <a:ext uri="{63B3BB69-23CF-44E3-9099-C40C66FF867C}">
                  <a14:compatExt spid="_x0000_s7178"/>
                </a:ext>
                <a:ext uri="{FF2B5EF4-FFF2-40B4-BE49-F238E27FC236}">
                  <a16:creationId xmlns:a16="http://schemas.microsoft.com/office/drawing/2014/main" id="{00000000-0008-0000-0600-00000A1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276225</xdr:colOff>
          <xdr:row>68</xdr:row>
          <xdr:rowOff>28575</xdr:rowOff>
        </xdr:from>
        <xdr:to>
          <xdr:col>0</xdr:col>
          <xdr:colOff>542925</xdr:colOff>
          <xdr:row>68</xdr:row>
          <xdr:rowOff>266700</xdr:rowOff>
        </xdr:to>
        <xdr:sp macro="" textlink="">
          <xdr:nvSpPr>
            <xdr:cNvPr id="7179" name="Check Box 11" hidden="1">
              <a:extLst>
                <a:ext uri="{63B3BB69-23CF-44E3-9099-C40C66FF867C}">
                  <a14:compatExt spid="_x0000_s7179"/>
                </a:ext>
                <a:ext uri="{FF2B5EF4-FFF2-40B4-BE49-F238E27FC236}">
                  <a16:creationId xmlns:a16="http://schemas.microsoft.com/office/drawing/2014/main" id="{00000000-0008-0000-0600-00000B1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276225</xdr:colOff>
          <xdr:row>71</xdr:row>
          <xdr:rowOff>28575</xdr:rowOff>
        </xdr:from>
        <xdr:to>
          <xdr:col>0</xdr:col>
          <xdr:colOff>542925</xdr:colOff>
          <xdr:row>71</xdr:row>
          <xdr:rowOff>266700</xdr:rowOff>
        </xdr:to>
        <xdr:sp macro="" textlink="">
          <xdr:nvSpPr>
            <xdr:cNvPr id="7180" name="Check Box 12" hidden="1">
              <a:extLst>
                <a:ext uri="{63B3BB69-23CF-44E3-9099-C40C66FF867C}">
                  <a14:compatExt spid="_x0000_s7180"/>
                </a:ext>
                <a:ext uri="{FF2B5EF4-FFF2-40B4-BE49-F238E27FC236}">
                  <a16:creationId xmlns:a16="http://schemas.microsoft.com/office/drawing/2014/main" id="{00000000-0008-0000-0600-00000C1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twoCellAnchor>
    <xdr:from>
      <xdr:col>0</xdr:col>
      <xdr:colOff>47625</xdr:colOff>
      <xdr:row>53</xdr:row>
      <xdr:rowOff>9525</xdr:rowOff>
    </xdr:from>
    <xdr:to>
      <xdr:col>0</xdr:col>
      <xdr:colOff>714375</xdr:colOff>
      <xdr:row>72</xdr:row>
      <xdr:rowOff>28575</xdr:rowOff>
    </xdr:to>
    <xdr:sp macro="" textlink="">
      <xdr:nvSpPr>
        <xdr:cNvPr id="3" name="正方形/長方形 2">
          <a:extLst>
            <a:ext uri="{FF2B5EF4-FFF2-40B4-BE49-F238E27FC236}">
              <a16:creationId xmlns:a16="http://schemas.microsoft.com/office/drawing/2014/main" id="{A5B0B054-94FD-4381-8AC6-2127C117C97B}"/>
            </a:ext>
          </a:extLst>
        </xdr:cNvPr>
        <xdr:cNvSpPr/>
      </xdr:nvSpPr>
      <xdr:spPr bwMode="auto">
        <a:xfrm>
          <a:off x="47625" y="11715750"/>
          <a:ext cx="666750" cy="5810250"/>
        </a:xfrm>
        <a:prstGeom prst="rect">
          <a:avLst/>
        </a:prstGeom>
        <a:solidFill>
          <a:srgbClr val="DCE6F2">
            <a:alpha val="0"/>
          </a:srgbClr>
        </a:solidFill>
        <a:ln w="9525" cap="flat" cmpd="sng" algn="ctr">
          <a:noFill/>
          <a:prstDash val="solid"/>
          <a:round/>
          <a:headEnd type="none" w="med" len="med"/>
          <a:tailEnd type="none" w="med" len="med"/>
        </a:ln>
        <a:effectLst/>
      </xdr:spPr>
      <xdr:txBody>
        <a:bodyPr vertOverflow="clip" wrap="square" lIns="18288" tIns="0" rIns="0" bIns="0" rtlCol="0" anchor="ctr" upright="1"/>
        <a:lstStyle/>
        <a:p>
          <a:pPr algn="l"/>
          <a:endParaRPr kumimoji="1" lang="ja-JP" altLang="en-US" sz="1100"/>
        </a:p>
      </xdr:txBody>
    </xdr:sp>
    <xdr:clientData/>
  </xdr:twoCellAnchor>
</xdr:wsDr>
</file>

<file path=xl/featurePropertyBag/featurePropertyBag.xml><?xml version="1.0" encoding="utf-8"?>
<FeaturePropertyBags xmlns="http://schemas.microsoft.com/office/spreadsheetml/2022/featurepropertybag">
  <bag type="Checkbox"/>
  <bag type="XFControls">
    <bagId k="CellControl">0</bagId>
  </bag>
  <bag type="XFComplement">
    <bagId k="XFControls">1</bagId>
  </bag>
  <bag type="XFComplements" extRef="XFComplementsMapperExtRef">
    <a k="MappedFeaturePropertyBags">
      <bagId>2</bagId>
    </a>
  </bag>
</FeaturePropertyBags>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bwMode="auto">
        <a:xfrm>
          <a:off x="0" y="0"/>
          <a:ext cx="1" cy="1"/>
        </a:xfrm>
        <a:custGeom>
          <a:avLst/>
          <a:gdLst/>
          <a:ahLst/>
          <a:cxnLst/>
          <a:rect l="0" t="0" r="0" b="0"/>
          <a:pathLst/>
        </a:custGeom>
        <a:solidFill>
          <a:srgbClr xmlns:mc="http://schemas.openxmlformats.org/markup-compatibility/2006" xmlns:a14="http://schemas.microsoft.com/office/drawing/2010/main" val="FFFFFF" mc:Ignorable="a14" a14:legacySpreadsheetColorIndex="65"/>
        </a:solidFill>
        <a:ln w="9525" cap="flat" cmpd="sng" algn="ctr">
          <a:solidFill>
            <a:srgbClr xmlns:mc="http://schemas.openxmlformats.org/markup-compatibility/2006" xmlns:a14="http://schemas.microsoft.com/office/drawing/2010/main" val="000000" mc:Ignorable="a14" a14:legacySpreadsheetColorIndex="64"/>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a:spPr>
      <a:bodyPr vertOverflow="clip" wrap="square" lIns="18288" tIns="0" rIns="0" bIns="0" upright="1"/>
      <a:lstStyle/>
    </a:spDef>
    <a:lnDef>
      <a:spPr bwMode="auto">
        <a:xfrm>
          <a:off x="0" y="0"/>
          <a:ext cx="1" cy="1"/>
        </a:xfrm>
        <a:custGeom>
          <a:avLst/>
          <a:gdLst/>
          <a:ahLst/>
          <a:cxnLst/>
          <a:rect l="0" t="0" r="0" b="0"/>
          <a:pathLst/>
        </a:custGeom>
        <a:solidFill>
          <a:srgbClr xmlns:mc="http://schemas.openxmlformats.org/markup-compatibility/2006" xmlns:a14="http://schemas.microsoft.com/office/drawing/2010/main" val="410000" mc:Ignorable="a14" a14:legacySpreadsheetColorIndex="65"/>
        </a:solidFill>
        <a:ln w="9525" cap="flat" cmpd="sng" algn="ctr">
          <a:solidFill>
            <a:srgbClr xmlns:mc="http://schemas.openxmlformats.org/markup-compatibility/2006" xmlns:a14="http://schemas.microsoft.com/office/drawing/2010/main" val="400000" mc:Ignorable="a14" a14:legacySpreadsheetColorIndex="64"/>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a:spPr>
      <a:bodyPr vertOverflow="clip" wrap="square" lIns="18288" tIns="0" rIns="0" bIns="0" upright="1"/>
      <a:lstStyle/>
    </a:lnDef>
  </a:objectDefaults>
  <a:extraClrSchemeLst/>
</a:theme>
</file>

<file path=xl/worksheets/_rels/sheet1.xml.rels><?xml version="1.0" encoding="UTF-8" standalone="yes"?>
<Relationships xmlns="http://schemas.openxmlformats.org/package/2006/relationships"><Relationship Id="rId8" Type="http://schemas.openxmlformats.org/officeDocument/2006/relationships/ctrlProp" Target="../ctrlProps/ctrlProp5.xml"/><Relationship Id="rId13" Type="http://schemas.openxmlformats.org/officeDocument/2006/relationships/ctrlProp" Target="../ctrlProps/ctrlProp10.xml"/><Relationship Id="rId3" Type="http://schemas.openxmlformats.org/officeDocument/2006/relationships/vmlDrawing" Target="../drawings/vmlDrawing1.vml"/><Relationship Id="rId7" Type="http://schemas.openxmlformats.org/officeDocument/2006/relationships/ctrlProp" Target="../ctrlProps/ctrlProp4.xml"/><Relationship Id="rId12" Type="http://schemas.openxmlformats.org/officeDocument/2006/relationships/ctrlProp" Target="../ctrlProps/ctrlProp9.xml"/><Relationship Id="rId2" Type="http://schemas.openxmlformats.org/officeDocument/2006/relationships/drawing" Target="../drawings/drawing1.xml"/><Relationship Id="rId1" Type="http://schemas.openxmlformats.org/officeDocument/2006/relationships/printerSettings" Target="../printerSettings/printerSettings1.bin"/><Relationship Id="rId6" Type="http://schemas.openxmlformats.org/officeDocument/2006/relationships/ctrlProp" Target="../ctrlProps/ctrlProp3.xml"/><Relationship Id="rId11" Type="http://schemas.openxmlformats.org/officeDocument/2006/relationships/ctrlProp" Target="../ctrlProps/ctrlProp8.xml"/><Relationship Id="rId5" Type="http://schemas.openxmlformats.org/officeDocument/2006/relationships/ctrlProp" Target="../ctrlProps/ctrlProp2.xml"/><Relationship Id="rId15" Type="http://schemas.openxmlformats.org/officeDocument/2006/relationships/ctrlProp" Target="../ctrlProps/ctrlProp12.xml"/><Relationship Id="rId10" Type="http://schemas.openxmlformats.org/officeDocument/2006/relationships/ctrlProp" Target="../ctrlProps/ctrlProp7.xml"/><Relationship Id="rId4" Type="http://schemas.openxmlformats.org/officeDocument/2006/relationships/ctrlProp" Target="../ctrlProps/ctrlProp1.xml"/><Relationship Id="rId9" Type="http://schemas.openxmlformats.org/officeDocument/2006/relationships/ctrlProp" Target="../ctrlProps/ctrlProp6.xml"/><Relationship Id="rId14" Type="http://schemas.openxmlformats.org/officeDocument/2006/relationships/ctrlProp" Target="../ctrlProps/ctrlProp11.xml"/></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8" Type="http://schemas.openxmlformats.org/officeDocument/2006/relationships/ctrlProp" Target="../ctrlProps/ctrlProp17.xml"/><Relationship Id="rId13" Type="http://schemas.openxmlformats.org/officeDocument/2006/relationships/ctrlProp" Target="../ctrlProps/ctrlProp22.xml"/><Relationship Id="rId3" Type="http://schemas.openxmlformats.org/officeDocument/2006/relationships/vmlDrawing" Target="../drawings/vmlDrawing2.vml"/><Relationship Id="rId7" Type="http://schemas.openxmlformats.org/officeDocument/2006/relationships/ctrlProp" Target="../ctrlProps/ctrlProp16.xml"/><Relationship Id="rId12" Type="http://schemas.openxmlformats.org/officeDocument/2006/relationships/ctrlProp" Target="../ctrlProps/ctrlProp21.xml"/><Relationship Id="rId2" Type="http://schemas.openxmlformats.org/officeDocument/2006/relationships/drawing" Target="../drawings/drawing3.xml"/><Relationship Id="rId1" Type="http://schemas.openxmlformats.org/officeDocument/2006/relationships/printerSettings" Target="../printerSettings/printerSettings3.bin"/><Relationship Id="rId6" Type="http://schemas.openxmlformats.org/officeDocument/2006/relationships/ctrlProp" Target="../ctrlProps/ctrlProp15.xml"/><Relationship Id="rId11" Type="http://schemas.openxmlformats.org/officeDocument/2006/relationships/ctrlProp" Target="../ctrlProps/ctrlProp20.xml"/><Relationship Id="rId5" Type="http://schemas.openxmlformats.org/officeDocument/2006/relationships/ctrlProp" Target="../ctrlProps/ctrlProp14.xml"/><Relationship Id="rId10" Type="http://schemas.openxmlformats.org/officeDocument/2006/relationships/ctrlProp" Target="../ctrlProps/ctrlProp19.xml"/><Relationship Id="rId4" Type="http://schemas.openxmlformats.org/officeDocument/2006/relationships/ctrlProp" Target="../ctrlProps/ctrlProp13.xml"/><Relationship Id="rId9" Type="http://schemas.openxmlformats.org/officeDocument/2006/relationships/ctrlProp" Target="../ctrlProps/ctrlProp18.xml"/></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8" Type="http://schemas.openxmlformats.org/officeDocument/2006/relationships/ctrlProp" Target="../ctrlProps/ctrlProp27.xml"/><Relationship Id="rId13" Type="http://schemas.openxmlformats.org/officeDocument/2006/relationships/ctrlProp" Target="../ctrlProps/ctrlProp32.xml"/><Relationship Id="rId3" Type="http://schemas.openxmlformats.org/officeDocument/2006/relationships/vmlDrawing" Target="../drawings/vmlDrawing3.vml"/><Relationship Id="rId7" Type="http://schemas.openxmlformats.org/officeDocument/2006/relationships/ctrlProp" Target="../ctrlProps/ctrlProp26.xml"/><Relationship Id="rId12" Type="http://schemas.openxmlformats.org/officeDocument/2006/relationships/ctrlProp" Target="../ctrlProps/ctrlProp31.xml"/><Relationship Id="rId2" Type="http://schemas.openxmlformats.org/officeDocument/2006/relationships/drawing" Target="../drawings/drawing6.xml"/><Relationship Id="rId1" Type="http://schemas.openxmlformats.org/officeDocument/2006/relationships/printerSettings" Target="../printerSettings/printerSettings6.bin"/><Relationship Id="rId6" Type="http://schemas.openxmlformats.org/officeDocument/2006/relationships/ctrlProp" Target="../ctrlProps/ctrlProp25.xml"/><Relationship Id="rId11" Type="http://schemas.openxmlformats.org/officeDocument/2006/relationships/ctrlProp" Target="../ctrlProps/ctrlProp30.xml"/><Relationship Id="rId5" Type="http://schemas.openxmlformats.org/officeDocument/2006/relationships/ctrlProp" Target="../ctrlProps/ctrlProp24.xml"/><Relationship Id="rId15" Type="http://schemas.openxmlformats.org/officeDocument/2006/relationships/ctrlProp" Target="../ctrlProps/ctrlProp34.xml"/><Relationship Id="rId10" Type="http://schemas.openxmlformats.org/officeDocument/2006/relationships/ctrlProp" Target="../ctrlProps/ctrlProp29.xml"/><Relationship Id="rId4" Type="http://schemas.openxmlformats.org/officeDocument/2006/relationships/ctrlProp" Target="../ctrlProps/ctrlProp23.xml"/><Relationship Id="rId9" Type="http://schemas.openxmlformats.org/officeDocument/2006/relationships/ctrlProp" Target="../ctrlProps/ctrlProp28.xml"/><Relationship Id="rId14" Type="http://schemas.openxmlformats.org/officeDocument/2006/relationships/ctrlProp" Target="../ctrlProps/ctrlProp33.xml"/></Relationships>
</file>

<file path=xl/worksheets/_rels/sheet7.xml.rels><?xml version="1.0" encoding="UTF-8" standalone="yes"?>
<Relationships xmlns="http://schemas.openxmlformats.org/package/2006/relationships"><Relationship Id="rId8" Type="http://schemas.openxmlformats.org/officeDocument/2006/relationships/ctrlProp" Target="../ctrlProps/ctrlProp39.xml"/><Relationship Id="rId13" Type="http://schemas.openxmlformats.org/officeDocument/2006/relationships/ctrlProp" Target="../ctrlProps/ctrlProp44.xml"/><Relationship Id="rId3" Type="http://schemas.openxmlformats.org/officeDocument/2006/relationships/vmlDrawing" Target="../drawings/vmlDrawing4.vml"/><Relationship Id="rId7" Type="http://schemas.openxmlformats.org/officeDocument/2006/relationships/ctrlProp" Target="../ctrlProps/ctrlProp38.xml"/><Relationship Id="rId12" Type="http://schemas.openxmlformats.org/officeDocument/2006/relationships/ctrlProp" Target="../ctrlProps/ctrlProp43.xml"/><Relationship Id="rId2" Type="http://schemas.openxmlformats.org/officeDocument/2006/relationships/drawing" Target="../drawings/drawing7.xml"/><Relationship Id="rId1" Type="http://schemas.openxmlformats.org/officeDocument/2006/relationships/printerSettings" Target="../printerSettings/printerSettings7.bin"/><Relationship Id="rId6" Type="http://schemas.openxmlformats.org/officeDocument/2006/relationships/ctrlProp" Target="../ctrlProps/ctrlProp37.xml"/><Relationship Id="rId11" Type="http://schemas.openxmlformats.org/officeDocument/2006/relationships/ctrlProp" Target="../ctrlProps/ctrlProp42.xml"/><Relationship Id="rId5" Type="http://schemas.openxmlformats.org/officeDocument/2006/relationships/ctrlProp" Target="../ctrlProps/ctrlProp36.xml"/><Relationship Id="rId15" Type="http://schemas.openxmlformats.org/officeDocument/2006/relationships/ctrlProp" Target="../ctrlProps/ctrlProp46.xml"/><Relationship Id="rId10" Type="http://schemas.openxmlformats.org/officeDocument/2006/relationships/ctrlProp" Target="../ctrlProps/ctrlProp41.xml"/><Relationship Id="rId4" Type="http://schemas.openxmlformats.org/officeDocument/2006/relationships/ctrlProp" Target="../ctrlProps/ctrlProp35.xml"/><Relationship Id="rId9" Type="http://schemas.openxmlformats.org/officeDocument/2006/relationships/ctrlProp" Target="../ctrlProps/ctrlProp40.xml"/><Relationship Id="rId14" Type="http://schemas.openxmlformats.org/officeDocument/2006/relationships/ctrlProp" Target="../ctrlProps/ctrlProp45.xml"/></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91993D1-2249-4235-8FD3-1BCE301319A6}">
  <sheetPr codeName="Sheet2">
    <tabColor rgb="FFFFC000"/>
  </sheetPr>
  <dimension ref="A2:BQ78"/>
  <sheetViews>
    <sheetView view="pageBreakPreview" zoomScaleNormal="100" zoomScaleSheetLayoutView="100" workbookViewId="0">
      <selection activeCell="A3" sqref="A3"/>
    </sheetView>
  </sheetViews>
  <sheetFormatPr defaultColWidth="9.5" defaultRowHeight="14.25"/>
  <cols>
    <col min="1" max="1" width="9.5" style="7" customWidth="1"/>
    <col min="2" max="2" width="7.75" style="7" customWidth="1"/>
    <col min="3" max="4" width="8.25" style="7" customWidth="1"/>
    <col min="5" max="13" width="7" style="7" customWidth="1"/>
    <col min="14" max="14" width="13.875" style="7" customWidth="1"/>
    <col min="15" max="15" width="11.375" style="7" hidden="1" customWidth="1"/>
    <col min="16" max="16384" width="9.5" style="7"/>
  </cols>
  <sheetData>
    <row r="2" spans="1:14" ht="18" customHeight="1"/>
    <row r="3" spans="1:14">
      <c r="A3" s="24" t="s">
        <v>215</v>
      </c>
      <c r="B3" s="24"/>
      <c r="L3" s="6"/>
    </row>
    <row r="4" spans="1:14">
      <c r="L4" s="6"/>
    </row>
    <row r="5" spans="1:14" ht="17.25">
      <c r="A5" s="286" t="s">
        <v>223</v>
      </c>
      <c r="B5" s="286"/>
      <c r="C5" s="287"/>
      <c r="D5" s="287"/>
      <c r="E5" s="287"/>
      <c r="F5" s="287"/>
      <c r="G5" s="287"/>
      <c r="H5" s="287"/>
      <c r="I5" s="287"/>
      <c r="J5" s="287"/>
      <c r="K5" s="287"/>
      <c r="L5" s="287"/>
      <c r="M5" s="287"/>
      <c r="N5" s="288"/>
    </row>
    <row r="6" spans="1:14" ht="6" customHeight="1">
      <c r="A6" s="9"/>
      <c r="B6" s="9"/>
      <c r="C6" s="9"/>
      <c r="D6" s="10"/>
      <c r="E6" s="9"/>
      <c r="F6" s="9"/>
      <c r="G6" s="9"/>
      <c r="H6" s="9"/>
      <c r="I6" s="9"/>
      <c r="J6" s="9"/>
      <c r="K6" s="12"/>
      <c r="L6" s="9"/>
      <c r="M6" s="9"/>
    </row>
    <row r="7" spans="1:14" ht="18" customHeight="1">
      <c r="F7" s="8"/>
      <c r="K7" s="43" t="s">
        <v>55</v>
      </c>
      <c r="L7" s="289"/>
      <c r="M7" s="289"/>
      <c r="N7" s="289"/>
    </row>
    <row r="8" spans="1:14" ht="7.9" customHeight="1"/>
    <row r="9" spans="1:14">
      <c r="A9" s="13" t="s">
        <v>160</v>
      </c>
    </row>
    <row r="11" spans="1:14" ht="12.75" customHeight="1">
      <c r="E11" s="290" t="s">
        <v>56</v>
      </c>
      <c r="F11" s="290"/>
      <c r="G11" s="290"/>
      <c r="L11" s="9"/>
      <c r="M11" s="9"/>
    </row>
    <row r="12" spans="1:14">
      <c r="E12" s="206" t="s">
        <v>98</v>
      </c>
      <c r="F12" s="239"/>
      <c r="G12" s="303"/>
      <c r="H12" s="307"/>
      <c r="I12" s="308"/>
      <c r="J12" s="308"/>
      <c r="K12" s="308"/>
      <c r="L12" s="308"/>
      <c r="M12" s="308"/>
      <c r="N12" s="279"/>
    </row>
    <row r="13" spans="1:14" ht="25.5" customHeight="1">
      <c r="E13" s="304" t="s">
        <v>99</v>
      </c>
      <c r="F13" s="282"/>
      <c r="G13" s="283"/>
      <c r="H13" s="309"/>
      <c r="I13" s="310"/>
      <c r="J13" s="310"/>
      <c r="K13" s="310"/>
      <c r="L13" s="310"/>
      <c r="M13" s="310"/>
      <c r="N13" s="279"/>
    </row>
    <row r="14" spans="1:14">
      <c r="H14" s="128" t="s">
        <v>57</v>
      </c>
      <c r="I14" s="200"/>
      <c r="J14" s="129" t="s">
        <v>58</v>
      </c>
      <c r="K14" s="297"/>
      <c r="L14" s="298"/>
      <c r="M14" s="130"/>
      <c r="N14" s="131"/>
    </row>
    <row r="15" spans="1:14" ht="26.25" customHeight="1">
      <c r="E15" s="281" t="s">
        <v>59</v>
      </c>
      <c r="F15" s="305"/>
      <c r="G15" s="306"/>
      <c r="H15" s="299"/>
      <c r="I15" s="300"/>
      <c r="J15" s="300"/>
      <c r="K15" s="300"/>
      <c r="L15" s="300"/>
      <c r="M15" s="300"/>
      <c r="N15" s="279"/>
    </row>
    <row r="16" spans="1:14" ht="13.9" customHeight="1">
      <c r="E16" s="304" t="s">
        <v>146</v>
      </c>
      <c r="F16" s="282"/>
      <c r="G16" s="283"/>
      <c r="H16" s="291"/>
      <c r="I16" s="292"/>
      <c r="J16" s="295" t="s">
        <v>60</v>
      </c>
      <c r="K16" s="301"/>
      <c r="L16" s="301"/>
      <c r="M16" s="301"/>
      <c r="N16" s="279"/>
    </row>
    <row r="17" spans="1:69" ht="10.9" customHeight="1">
      <c r="E17" s="282"/>
      <c r="F17" s="282"/>
      <c r="G17" s="283"/>
      <c r="H17" s="293"/>
      <c r="I17" s="294"/>
      <c r="J17" s="296"/>
      <c r="K17" s="302"/>
      <c r="L17" s="302"/>
      <c r="M17" s="302"/>
      <c r="N17" s="279"/>
    </row>
    <row r="18" spans="1:69" ht="19.149999999999999" customHeight="1">
      <c r="E18" s="281" t="s">
        <v>61</v>
      </c>
      <c r="F18" s="282"/>
      <c r="G18" s="283"/>
      <c r="H18" s="201"/>
      <c r="I18" s="38" t="s">
        <v>58</v>
      </c>
      <c r="J18" s="202"/>
      <c r="K18" s="38" t="s">
        <v>58</v>
      </c>
      <c r="L18" s="278"/>
      <c r="M18" s="279"/>
      <c r="N18" s="132"/>
    </row>
    <row r="19" spans="1:69" ht="7.5" customHeight="1">
      <c r="A19" s="9"/>
      <c r="B19" s="9"/>
      <c r="C19" s="9"/>
      <c r="D19" s="9"/>
      <c r="E19" s="9"/>
      <c r="F19" s="9"/>
      <c r="G19" s="12"/>
      <c r="H19" s="12"/>
      <c r="I19" s="12"/>
      <c r="J19" s="12"/>
      <c r="K19" s="12"/>
      <c r="L19" s="12"/>
      <c r="M19" s="12"/>
      <c r="N19" s="12"/>
    </row>
    <row r="20" spans="1:69" ht="3.75" customHeight="1"/>
    <row r="21" spans="1:69" ht="42.75" customHeight="1">
      <c r="A21" s="280" t="s">
        <v>185</v>
      </c>
      <c r="B21" s="280"/>
      <c r="C21" s="280"/>
      <c r="D21" s="280"/>
      <c r="E21" s="280"/>
      <c r="F21" s="280"/>
      <c r="G21" s="280"/>
      <c r="H21" s="280"/>
      <c r="I21" s="280"/>
      <c r="J21" s="280"/>
      <c r="K21" s="280"/>
      <c r="L21" s="280"/>
      <c r="M21" s="280"/>
      <c r="N21" s="280"/>
    </row>
    <row r="22" spans="1:69" ht="22.5" customHeight="1">
      <c r="A22" s="266" t="s">
        <v>83</v>
      </c>
      <c r="B22" s="266"/>
      <c r="C22" s="267"/>
      <c r="D22" s="267"/>
      <c r="E22" s="268"/>
      <c r="F22" s="269"/>
      <c r="G22" s="269"/>
      <c r="H22" s="270"/>
      <c r="I22" s="271" t="s">
        <v>80</v>
      </c>
      <c r="J22" s="272"/>
      <c r="K22" s="273"/>
      <c r="L22" s="263"/>
      <c r="M22" s="264"/>
      <c r="N22" s="265"/>
    </row>
    <row r="23" spans="1:69" ht="22.5" customHeight="1">
      <c r="A23" s="266" t="s">
        <v>196</v>
      </c>
      <c r="B23" s="266"/>
      <c r="C23" s="267"/>
      <c r="D23" s="267"/>
      <c r="E23" s="268"/>
      <c r="F23" s="269"/>
      <c r="G23" s="269"/>
      <c r="H23" s="270"/>
      <c r="I23" s="271" t="s">
        <v>82</v>
      </c>
      <c r="J23" s="272"/>
      <c r="K23" s="273"/>
      <c r="L23" s="263"/>
      <c r="M23" s="264"/>
      <c r="N23" s="265"/>
    </row>
    <row r="24" spans="1:69" ht="22.5" customHeight="1">
      <c r="A24" s="266" t="s">
        <v>84</v>
      </c>
      <c r="B24" s="266"/>
      <c r="C24" s="267"/>
      <c r="D24" s="267"/>
      <c r="E24" s="274"/>
      <c r="F24" s="275"/>
      <c r="G24" s="275"/>
      <c r="H24" s="275"/>
      <c r="I24" s="275"/>
      <c r="J24" s="275"/>
      <c r="K24" s="275"/>
      <c r="L24" s="275"/>
      <c r="M24" s="275"/>
      <c r="N24" s="276"/>
    </row>
    <row r="26" spans="1:69">
      <c r="A26" s="277" t="s">
        <v>94</v>
      </c>
      <c r="B26" s="277"/>
      <c r="C26" s="277"/>
      <c r="D26" s="277"/>
      <c r="E26" s="277"/>
      <c r="F26" s="277"/>
      <c r="G26" s="277"/>
      <c r="H26" s="277"/>
      <c r="I26" s="277"/>
      <c r="J26" s="277"/>
      <c r="K26" s="277"/>
      <c r="L26" s="277"/>
      <c r="M26" s="277"/>
      <c r="N26" s="277"/>
    </row>
    <row r="27" spans="1:69" ht="13.9" customHeight="1" thickBot="1">
      <c r="A27" s="26"/>
      <c r="B27" s="26"/>
      <c r="E27" s="27"/>
      <c r="F27" s="27"/>
      <c r="G27" s="27"/>
      <c r="H27" s="27"/>
      <c r="I27" s="27"/>
      <c r="J27" s="27"/>
      <c r="K27" s="27"/>
      <c r="L27" s="27"/>
      <c r="M27" s="27"/>
    </row>
    <row r="28" spans="1:69" s="1" customFormat="1" ht="37.5" customHeight="1" thickBot="1">
      <c r="B28" s="211" t="s">
        <v>161</v>
      </c>
      <c r="C28" s="212"/>
      <c r="D28" s="213"/>
      <c r="E28" s="214">
        <f>【第２号様式・別紙１】申請入力シート2!X50</f>
        <v>0</v>
      </c>
      <c r="F28" s="215"/>
      <c r="G28" s="215"/>
      <c r="H28" s="215"/>
      <c r="I28" s="215"/>
      <c r="J28" s="216"/>
      <c r="K28" s="61" t="s">
        <v>124</v>
      </c>
      <c r="L28"/>
      <c r="M28"/>
      <c r="N28" s="60"/>
      <c r="O28" s="2"/>
      <c r="P28" s="2"/>
      <c r="Q28" s="2"/>
      <c r="R28" s="2"/>
      <c r="S28" s="2"/>
      <c r="T28" s="2"/>
      <c r="U28" s="2"/>
      <c r="V28" s="2"/>
      <c r="W28" s="2"/>
      <c r="X28" s="2"/>
      <c r="Y28" s="2"/>
      <c r="Z28" s="2"/>
      <c r="AA28" s="2"/>
      <c r="AB28" s="2"/>
      <c r="AC28" s="2"/>
      <c r="AD28" s="2"/>
      <c r="AE28" s="2"/>
      <c r="AF28" s="2"/>
      <c r="AG28" s="2"/>
      <c r="AH28" s="2"/>
      <c r="AI28" s="2"/>
      <c r="AJ28" s="2"/>
      <c r="AK28" s="2"/>
      <c r="AL28" s="2"/>
      <c r="AM28" s="2"/>
      <c r="AN28" s="2"/>
      <c r="AO28" s="2"/>
      <c r="AP28" s="2"/>
      <c r="AQ28" s="2"/>
      <c r="AR28" s="2"/>
      <c r="AS28" s="2"/>
      <c r="AT28" s="2"/>
      <c r="AU28" s="2"/>
      <c r="AV28" s="2"/>
      <c r="AW28" s="2"/>
      <c r="AX28" s="2"/>
      <c r="AY28" s="2"/>
      <c r="AZ28" s="2"/>
      <c r="BA28" s="2"/>
      <c r="BB28" s="2"/>
      <c r="BC28" s="2"/>
      <c r="BD28" s="2"/>
      <c r="BE28" s="2"/>
      <c r="BF28" s="2"/>
      <c r="BG28" s="2"/>
      <c r="BH28" s="2"/>
      <c r="BI28" s="2"/>
      <c r="BJ28" s="2"/>
      <c r="BK28" s="2"/>
      <c r="BL28" s="2"/>
      <c r="BM28" s="2"/>
      <c r="BN28" s="2"/>
      <c r="BO28" s="2"/>
      <c r="BP28" s="2"/>
      <c r="BQ28" s="3"/>
    </row>
    <row r="29" spans="1:69" s="1" customFormat="1" ht="37.5" customHeight="1" thickBot="1">
      <c r="B29" s="211" t="s">
        <v>186</v>
      </c>
      <c r="C29" s="212"/>
      <c r="D29" s="213"/>
      <c r="E29" s="214">
        <f>【第２号様式・別紙１】申請入力シート2!AC50</f>
        <v>0</v>
      </c>
      <c r="F29" s="215"/>
      <c r="G29" s="215"/>
      <c r="H29" s="215"/>
      <c r="I29" s="215"/>
      <c r="J29" s="216"/>
      <c r="K29" s="61" t="s">
        <v>124</v>
      </c>
      <c r="L29"/>
      <c r="M29"/>
      <c r="N29" s="60"/>
      <c r="O29" s="2"/>
      <c r="P29" s="2"/>
      <c r="Q29" s="2"/>
      <c r="R29" s="2"/>
      <c r="S29" s="2"/>
      <c r="T29" s="2"/>
      <c r="U29" s="2"/>
      <c r="V29" s="2"/>
      <c r="W29" s="2"/>
      <c r="X29" s="2"/>
      <c r="Y29" s="2"/>
      <c r="Z29" s="2"/>
      <c r="AA29" s="2"/>
      <c r="AB29" s="2"/>
      <c r="AC29" s="2"/>
      <c r="AD29" s="2"/>
      <c r="AE29" s="2"/>
      <c r="AF29" s="2"/>
      <c r="AG29" s="2"/>
      <c r="AH29" s="2"/>
      <c r="AI29" s="2"/>
      <c r="AJ29" s="2"/>
      <c r="AK29" s="2"/>
      <c r="AL29" s="2"/>
      <c r="AM29" s="2"/>
      <c r="AN29" s="2"/>
      <c r="AO29" s="2"/>
      <c r="AP29" s="2"/>
      <c r="AQ29" s="2"/>
      <c r="AR29" s="2"/>
      <c r="AS29" s="2"/>
      <c r="AT29" s="2"/>
      <c r="AU29" s="2"/>
      <c r="AV29" s="2"/>
      <c r="AW29" s="2"/>
      <c r="AX29" s="2"/>
      <c r="AY29" s="2"/>
      <c r="AZ29" s="2"/>
      <c r="BA29" s="2"/>
      <c r="BB29" s="2"/>
      <c r="BC29" s="2"/>
      <c r="BD29" s="2"/>
      <c r="BE29" s="2"/>
      <c r="BF29" s="2"/>
      <c r="BG29" s="2"/>
      <c r="BH29" s="2"/>
      <c r="BI29" s="2"/>
      <c r="BJ29" s="2"/>
      <c r="BK29" s="2"/>
      <c r="BL29" s="2"/>
      <c r="BM29" s="2"/>
      <c r="BN29" s="2"/>
      <c r="BO29" s="2"/>
      <c r="BP29" s="2"/>
      <c r="BQ29" s="3"/>
    </row>
    <row r="30" spans="1:69" s="1" customFormat="1" ht="37.5" customHeight="1" thickBot="1">
      <c r="B30" s="211" t="s">
        <v>207</v>
      </c>
      <c r="C30" s="212"/>
      <c r="D30" s="213"/>
      <c r="E30" s="214">
        <f>【第２号様式・別紙１】申請入力シート2!AE50</f>
        <v>0</v>
      </c>
      <c r="F30" s="215"/>
      <c r="G30" s="215"/>
      <c r="H30" s="215"/>
      <c r="I30" s="215"/>
      <c r="J30" s="216"/>
      <c r="K30" s="61" t="s">
        <v>124</v>
      </c>
      <c r="L30"/>
      <c r="M30"/>
      <c r="N30" s="60"/>
      <c r="O30" s="2"/>
      <c r="P30" s="2"/>
      <c r="Q30" s="2"/>
      <c r="R30" s="2"/>
      <c r="S30" s="2"/>
      <c r="T30" s="2"/>
      <c r="U30" s="2"/>
      <c r="V30" s="2"/>
      <c r="W30" s="2"/>
      <c r="X30" s="2"/>
      <c r="Y30" s="2"/>
      <c r="Z30" s="2"/>
      <c r="AA30" s="2"/>
      <c r="AB30" s="2"/>
      <c r="AC30" s="2"/>
      <c r="AD30" s="2"/>
      <c r="AE30" s="2"/>
      <c r="AF30" s="2"/>
      <c r="AG30" s="2"/>
      <c r="AH30" s="2"/>
      <c r="AI30" s="2"/>
      <c r="AJ30" s="2"/>
      <c r="AK30" s="2"/>
      <c r="AL30" s="2"/>
      <c r="AM30" s="2"/>
      <c r="AN30" s="2"/>
      <c r="AO30" s="2"/>
      <c r="AP30" s="2"/>
      <c r="AQ30" s="2"/>
      <c r="AR30" s="2"/>
      <c r="AS30" s="2"/>
      <c r="AT30" s="2"/>
      <c r="AU30" s="2"/>
      <c r="AV30" s="2"/>
      <c r="AW30" s="2"/>
      <c r="AX30" s="2"/>
      <c r="AY30" s="2"/>
      <c r="AZ30" s="2"/>
      <c r="BA30" s="2"/>
      <c r="BB30" s="2"/>
      <c r="BC30" s="2"/>
      <c r="BD30" s="2"/>
      <c r="BE30" s="2"/>
      <c r="BF30" s="2"/>
      <c r="BG30" s="2"/>
      <c r="BH30" s="2"/>
      <c r="BI30" s="2"/>
      <c r="BJ30" s="2"/>
      <c r="BK30" s="2"/>
      <c r="BL30" s="2"/>
      <c r="BM30" s="2"/>
      <c r="BN30" s="2"/>
      <c r="BO30" s="2"/>
      <c r="BP30" s="2"/>
      <c r="BQ30" s="3"/>
    </row>
    <row r="32" spans="1:69">
      <c r="A32" s="7" t="s">
        <v>95</v>
      </c>
    </row>
    <row r="33" spans="1:14" ht="36.4" customHeight="1">
      <c r="A33" s="205" t="s">
        <v>210</v>
      </c>
      <c r="B33" s="205"/>
      <c r="C33" s="206"/>
      <c r="D33" s="206"/>
      <c r="E33" s="206"/>
      <c r="F33" s="206"/>
      <c r="G33" s="206"/>
      <c r="H33" s="206"/>
      <c r="I33" s="206"/>
      <c r="J33" s="206"/>
      <c r="K33" s="206"/>
      <c r="L33" s="206"/>
      <c r="M33" s="206"/>
      <c r="N33" s="206"/>
    </row>
    <row r="34" spans="1:14" ht="24.75" customHeight="1">
      <c r="A34" s="7" t="s">
        <v>123</v>
      </c>
      <c r="C34" s="219" t="s">
        <v>85</v>
      </c>
      <c r="D34" s="220"/>
      <c r="E34" s="221" t="b">
        <f>IF(AND(O56=TRUE,O58=TRUE,O60=TRUE,O62=TRUE,O65=TRUE,O65=TRUE,O68=TRUE,O71=TRUE,O74=TRUE),"○")</f>
        <v>0</v>
      </c>
      <c r="F34" s="222"/>
      <c r="G34" s="223"/>
      <c r="H34" s="25"/>
      <c r="I34" s="237" t="s">
        <v>234</v>
      </c>
      <c r="J34" s="238"/>
      <c r="K34" s="238"/>
      <c r="L34" s="238"/>
      <c r="M34" s="238"/>
      <c r="N34" s="239"/>
    </row>
    <row r="35" spans="1:14">
      <c r="C35" s="29"/>
      <c r="D35" s="29"/>
      <c r="E35" s="29"/>
      <c r="G35" s="25"/>
      <c r="H35" s="25"/>
      <c r="I35" s="238"/>
      <c r="J35" s="238"/>
      <c r="K35" s="238"/>
      <c r="L35" s="238"/>
      <c r="M35" s="238"/>
      <c r="N35" s="239"/>
    </row>
    <row r="36" spans="1:14">
      <c r="A36" s="7" t="s">
        <v>86</v>
      </c>
    </row>
    <row r="37" spans="1:14">
      <c r="A37" s="7" t="s">
        <v>96</v>
      </c>
      <c r="H37" s="103" t="s">
        <v>87</v>
      </c>
    </row>
    <row r="38" spans="1:14" ht="4.9000000000000004" customHeight="1">
      <c r="I38" s="13"/>
    </row>
    <row r="39" spans="1:14" ht="13.5" customHeight="1">
      <c r="C39" s="235" t="s">
        <v>212</v>
      </c>
      <c r="D39" s="236"/>
      <c r="E39" s="207"/>
      <c r="F39" s="208"/>
      <c r="G39" s="208"/>
      <c r="H39" s="229" t="s">
        <v>0</v>
      </c>
      <c r="I39" s="230"/>
      <c r="J39" s="209"/>
      <c r="K39" s="233"/>
      <c r="L39" s="233"/>
      <c r="M39" s="217"/>
    </row>
    <row r="40" spans="1:14" ht="26.25" customHeight="1">
      <c r="C40" s="224" t="s">
        <v>211</v>
      </c>
      <c r="D40" s="225"/>
      <c r="E40" s="226"/>
      <c r="F40" s="227"/>
      <c r="G40" s="228"/>
      <c r="H40" s="231"/>
      <c r="I40" s="232"/>
      <c r="J40" s="210"/>
      <c r="K40" s="234"/>
      <c r="L40" s="234"/>
      <c r="M40" s="218"/>
    </row>
    <row r="41" spans="1:14" ht="13.5" customHeight="1">
      <c r="C41" s="259" t="s">
        <v>212</v>
      </c>
      <c r="D41" s="285"/>
      <c r="E41" s="209"/>
      <c r="F41" s="284"/>
      <c r="G41" s="284"/>
      <c r="H41" s="259" t="s">
        <v>2</v>
      </c>
      <c r="I41" s="260"/>
      <c r="J41" s="233"/>
      <c r="K41" s="233"/>
      <c r="L41" s="233"/>
      <c r="M41" s="13"/>
    </row>
    <row r="42" spans="1:14" ht="26.25" customHeight="1">
      <c r="C42" s="224" t="s">
        <v>213</v>
      </c>
      <c r="D42" s="225"/>
      <c r="E42" s="256"/>
      <c r="F42" s="257"/>
      <c r="G42" s="258"/>
      <c r="H42" s="261"/>
      <c r="I42" s="262"/>
      <c r="J42" s="234"/>
      <c r="K42" s="234"/>
      <c r="L42" s="234"/>
      <c r="M42" s="13"/>
    </row>
    <row r="43" spans="1:14" ht="21" customHeight="1">
      <c r="C43" s="244" t="s">
        <v>88</v>
      </c>
      <c r="D43" s="245"/>
      <c r="E43" s="199"/>
      <c r="F43" s="7" t="s">
        <v>89</v>
      </c>
    </row>
    <row r="44" spans="1:14" ht="24" customHeight="1">
      <c r="C44" s="246" t="s">
        <v>90</v>
      </c>
      <c r="D44" s="247"/>
      <c r="E44" s="198"/>
      <c r="F44" s="198"/>
      <c r="G44" s="198"/>
      <c r="H44" s="198"/>
      <c r="I44" s="198"/>
      <c r="J44" s="198"/>
      <c r="K44" s="198"/>
      <c r="L44" s="9"/>
      <c r="M44" s="158" t="s">
        <v>227</v>
      </c>
      <c r="N44" s="159"/>
    </row>
    <row r="45" spans="1:14" ht="27.4" customHeight="1">
      <c r="C45" s="224" t="s">
        <v>202</v>
      </c>
      <c r="D45" s="225"/>
      <c r="E45" s="248"/>
      <c r="F45" s="249"/>
      <c r="G45" s="249"/>
      <c r="H45" s="249"/>
      <c r="I45" s="249"/>
      <c r="J45" s="249"/>
      <c r="K45" s="249"/>
      <c r="L45" s="249"/>
      <c r="M45" s="250"/>
    </row>
    <row r="46" spans="1:14" ht="30" customHeight="1">
      <c r="C46" s="251" t="s">
        <v>91</v>
      </c>
      <c r="D46" s="252"/>
      <c r="E46" s="253"/>
      <c r="F46" s="254"/>
      <c r="G46" s="254"/>
      <c r="H46" s="254"/>
      <c r="I46" s="254"/>
      <c r="J46" s="254"/>
      <c r="K46" s="254"/>
      <c r="L46" s="254"/>
      <c r="M46" s="255"/>
    </row>
    <row r="47" spans="1:14" ht="9.75" customHeight="1">
      <c r="C47" s="242"/>
      <c r="D47" s="242"/>
      <c r="N47" s="30"/>
    </row>
    <row r="48" spans="1:14" ht="30" customHeight="1">
      <c r="C48" s="31" t="s">
        <v>92</v>
      </c>
      <c r="D48" s="243" t="s">
        <v>187</v>
      </c>
      <c r="E48" s="243"/>
      <c r="F48" s="243"/>
      <c r="G48" s="243"/>
      <c r="H48" s="243"/>
      <c r="I48" s="243"/>
      <c r="J48" s="243"/>
      <c r="K48" s="243"/>
      <c r="L48" s="243"/>
      <c r="M48" s="243"/>
    </row>
    <row r="49" spans="1:15" ht="9.75" customHeight="1">
      <c r="C49" s="32"/>
      <c r="D49" s="33"/>
      <c r="E49" s="33"/>
      <c r="F49" s="33"/>
      <c r="G49" s="33"/>
      <c r="H49" s="33"/>
      <c r="I49" s="33"/>
      <c r="J49" s="33"/>
      <c r="K49" s="33"/>
      <c r="L49" s="33"/>
      <c r="M49" s="33"/>
    </row>
    <row r="50" spans="1:15" ht="20.100000000000001" customHeight="1">
      <c r="A50" s="7" t="s">
        <v>97</v>
      </c>
      <c r="C50" s="34"/>
      <c r="D50" s="33"/>
      <c r="E50" s="33"/>
      <c r="F50" s="33"/>
      <c r="G50" s="33"/>
      <c r="H50" s="33"/>
      <c r="I50" s="33"/>
      <c r="J50" s="33"/>
      <c r="K50" s="33"/>
      <c r="L50" s="33"/>
      <c r="M50" s="33"/>
    </row>
    <row r="51" spans="1:15" ht="20.100000000000001" customHeight="1">
      <c r="B51" s="188"/>
      <c r="C51" s="39" t="s">
        <v>139</v>
      </c>
      <c r="D51" s="40"/>
      <c r="E51" s="40"/>
      <c r="F51" s="40"/>
      <c r="G51" s="40"/>
      <c r="H51" s="40"/>
      <c r="I51" s="40"/>
      <c r="J51" s="40"/>
      <c r="K51" s="40"/>
      <c r="L51" s="40"/>
      <c r="M51" s="40"/>
      <c r="O51" s="203" t="b">
        <v>0</v>
      </c>
    </row>
    <row r="52" spans="1:15" ht="20.100000000000001" customHeight="1">
      <c r="B52" s="188"/>
      <c r="C52" s="39" t="s">
        <v>158</v>
      </c>
      <c r="D52" s="40"/>
      <c r="E52" s="40"/>
      <c r="F52" s="40"/>
      <c r="G52" s="40"/>
      <c r="H52" s="40"/>
      <c r="I52" s="40"/>
      <c r="J52" s="40"/>
      <c r="K52" s="40"/>
      <c r="L52" s="40"/>
      <c r="M52" s="40"/>
      <c r="O52" s="203" t="b">
        <v>0</v>
      </c>
    </row>
    <row r="53" spans="1:15" ht="20.100000000000001" customHeight="1">
      <c r="B53" s="188"/>
      <c r="C53" s="41" t="s">
        <v>159</v>
      </c>
      <c r="D53" s="40"/>
      <c r="E53" s="40"/>
      <c r="F53" s="40"/>
      <c r="G53" s="40"/>
      <c r="H53" s="40"/>
      <c r="I53" s="40"/>
      <c r="J53" s="40"/>
      <c r="K53" s="40"/>
      <c r="L53" s="40"/>
      <c r="M53" s="40"/>
      <c r="O53" s="203" t="b">
        <v>0</v>
      </c>
    </row>
    <row r="54" spans="1:15" ht="20.100000000000001" customHeight="1">
      <c r="B54" s="189"/>
      <c r="C54" s="41" t="s">
        <v>197</v>
      </c>
      <c r="D54" s="42"/>
      <c r="E54" s="42"/>
      <c r="F54" s="42"/>
      <c r="G54" s="42"/>
      <c r="H54" s="42"/>
      <c r="I54" s="42"/>
      <c r="J54" s="42"/>
      <c r="K54" s="42"/>
      <c r="L54" s="42"/>
      <c r="M54" s="42"/>
      <c r="O54" s="203" t="b">
        <v>0</v>
      </c>
    </row>
    <row r="55" spans="1:15">
      <c r="A55" s="28" t="s">
        <v>93</v>
      </c>
      <c r="B55" s="28"/>
    </row>
    <row r="56" spans="1:15" ht="24" customHeight="1">
      <c r="A56" s="188"/>
      <c r="B56" s="7" t="s">
        <v>189</v>
      </c>
      <c r="C56" s="35"/>
      <c r="D56" s="35"/>
      <c r="E56" s="35"/>
      <c r="F56" s="35"/>
      <c r="G56" s="35"/>
      <c r="H56" s="35"/>
      <c r="I56" s="35"/>
      <c r="J56" s="35"/>
      <c r="K56" s="35"/>
      <c r="L56" s="35"/>
      <c r="M56" s="35"/>
      <c r="N56" s="36"/>
      <c r="O56" s="203" t="b">
        <v>0</v>
      </c>
    </row>
    <row r="57" spans="1:15" ht="24" customHeight="1">
      <c r="A57" s="35"/>
      <c r="C57" s="35"/>
      <c r="D57" s="35"/>
      <c r="E57" s="35"/>
      <c r="F57" s="35"/>
      <c r="G57" s="35"/>
      <c r="H57" s="35"/>
      <c r="I57" s="35"/>
      <c r="J57" s="35"/>
      <c r="K57" s="35"/>
      <c r="L57" s="35"/>
      <c r="M57" s="35"/>
      <c r="N57" s="36"/>
    </row>
    <row r="58" spans="1:15" ht="24" customHeight="1">
      <c r="A58" s="188"/>
      <c r="B58" s="7" t="s">
        <v>190</v>
      </c>
      <c r="C58" s="35"/>
      <c r="D58" s="35"/>
      <c r="E58" s="35"/>
      <c r="F58" s="35"/>
      <c r="G58" s="35"/>
      <c r="H58" s="35"/>
      <c r="I58" s="35"/>
      <c r="J58" s="35"/>
      <c r="K58" s="35"/>
      <c r="L58" s="35"/>
      <c r="M58" s="35"/>
      <c r="N58" s="37"/>
      <c r="O58" s="203" t="b">
        <v>0</v>
      </c>
    </row>
    <row r="59" spans="1:15" ht="24" customHeight="1">
      <c r="C59" s="35"/>
      <c r="D59" s="35"/>
      <c r="E59" s="35"/>
      <c r="F59" s="35"/>
      <c r="G59" s="35"/>
      <c r="H59" s="35"/>
      <c r="I59" s="35"/>
      <c r="J59" s="35"/>
      <c r="K59" s="35"/>
      <c r="L59" s="35"/>
      <c r="M59" s="35"/>
      <c r="N59" s="37"/>
    </row>
    <row r="60" spans="1:15" ht="24" customHeight="1">
      <c r="A60" s="188"/>
      <c r="B60" s="7" t="s">
        <v>191</v>
      </c>
      <c r="C60" s="108"/>
      <c r="D60" s="108"/>
      <c r="E60" s="108"/>
      <c r="F60" s="108"/>
      <c r="G60" s="108"/>
      <c r="H60" s="108"/>
      <c r="I60" s="108"/>
      <c r="J60" s="108"/>
      <c r="K60" s="108"/>
      <c r="L60" s="108"/>
      <c r="M60" s="108"/>
      <c r="N60" s="36"/>
      <c r="O60" s="203" t="b">
        <v>0</v>
      </c>
    </row>
    <row r="61" spans="1:15" ht="24" customHeight="1"/>
    <row r="62" spans="1:15" ht="24" customHeight="1">
      <c r="A62" s="188"/>
      <c r="B62" s="7" t="s">
        <v>194</v>
      </c>
      <c r="O62" s="203" t="b">
        <v>0</v>
      </c>
    </row>
    <row r="63" spans="1:15" ht="24" customHeight="1">
      <c r="B63" s="7" t="s">
        <v>125</v>
      </c>
    </row>
    <row r="64" spans="1:15" ht="24" customHeight="1"/>
    <row r="65" spans="1:68" ht="24" customHeight="1">
      <c r="A65" s="188"/>
      <c r="B65" s="7" t="s">
        <v>195</v>
      </c>
      <c r="O65" s="203" t="b">
        <v>0</v>
      </c>
    </row>
    <row r="66" spans="1:68" ht="24" customHeight="1">
      <c r="B66" s="7" t="s">
        <v>126</v>
      </c>
    </row>
    <row r="67" spans="1:68" ht="24" customHeight="1"/>
    <row r="68" spans="1:68" ht="24" customHeight="1">
      <c r="A68" s="188"/>
      <c r="B68" s="240" t="s">
        <v>198</v>
      </c>
      <c r="C68" s="241"/>
      <c r="D68" s="241"/>
      <c r="E68" s="241"/>
      <c r="F68" s="241"/>
      <c r="G68" s="241"/>
      <c r="H68" s="241"/>
      <c r="I68" s="241"/>
      <c r="J68" s="241"/>
      <c r="K68" s="241"/>
      <c r="L68" s="241"/>
      <c r="M68" s="241"/>
      <c r="N68" s="241"/>
      <c r="O68" s="203" t="b">
        <v>0</v>
      </c>
    </row>
    <row r="69" spans="1:68" ht="24" customHeight="1">
      <c r="B69" s="13" t="s">
        <v>147</v>
      </c>
      <c r="C69" s="13"/>
      <c r="D69" s="13"/>
      <c r="E69" s="13"/>
      <c r="F69" s="13"/>
      <c r="G69" s="13"/>
      <c r="H69" s="13"/>
      <c r="I69" s="13"/>
      <c r="J69" s="13"/>
      <c r="K69" s="13"/>
      <c r="L69" s="13"/>
      <c r="M69" s="13"/>
      <c r="N69" s="13"/>
    </row>
    <row r="70" spans="1:68" ht="24" customHeight="1">
      <c r="B70" s="13"/>
      <c r="C70" s="13"/>
      <c r="D70" s="13"/>
      <c r="E70" s="13"/>
      <c r="F70" s="13"/>
      <c r="G70" s="13"/>
      <c r="H70" s="13"/>
      <c r="I70" s="13"/>
      <c r="J70" s="13"/>
      <c r="K70" s="13"/>
      <c r="L70" s="13"/>
      <c r="M70" s="13"/>
      <c r="N70" s="13"/>
    </row>
    <row r="71" spans="1:68" ht="24" customHeight="1">
      <c r="A71" s="188"/>
      <c r="B71" s="13" t="s">
        <v>199</v>
      </c>
      <c r="C71" s="13"/>
      <c r="D71" s="13"/>
      <c r="E71" s="13"/>
      <c r="F71" s="13"/>
      <c r="G71" s="13"/>
      <c r="H71" s="13"/>
      <c r="I71" s="13"/>
      <c r="J71" s="13"/>
      <c r="K71" s="13"/>
      <c r="L71" s="13"/>
      <c r="M71" s="13"/>
      <c r="N71" s="13"/>
      <c r="O71" s="203" t="b">
        <v>0</v>
      </c>
    </row>
    <row r="72" spans="1:68" ht="24" customHeight="1">
      <c r="B72" s="13" t="s">
        <v>148</v>
      </c>
      <c r="C72" s="13"/>
      <c r="D72" s="13"/>
      <c r="E72" s="13"/>
      <c r="F72" s="13"/>
      <c r="G72" s="13"/>
      <c r="H72" s="13"/>
      <c r="I72" s="13"/>
      <c r="J72" s="13"/>
      <c r="K72" s="13"/>
      <c r="L72" s="13"/>
      <c r="M72" s="13"/>
      <c r="N72" s="13"/>
    </row>
    <row r="73" spans="1:68" ht="24" customHeight="1">
      <c r="B73" s="13"/>
      <c r="C73" s="13"/>
      <c r="D73" s="13"/>
      <c r="E73" s="13"/>
      <c r="F73" s="13"/>
      <c r="G73" s="13"/>
      <c r="H73" s="13"/>
      <c r="I73" s="13"/>
      <c r="J73" s="13"/>
      <c r="K73" s="13"/>
      <c r="L73" s="13"/>
      <c r="M73" s="13"/>
      <c r="N73" s="13"/>
    </row>
    <row r="74" spans="1:68" ht="24" customHeight="1">
      <c r="A74" s="188"/>
      <c r="B74" s="240" t="s">
        <v>200</v>
      </c>
      <c r="C74" s="241"/>
      <c r="D74" s="241"/>
      <c r="E74" s="241"/>
      <c r="F74" s="241"/>
      <c r="G74" s="241"/>
      <c r="H74" s="241"/>
      <c r="I74" s="241"/>
      <c r="J74" s="241"/>
      <c r="K74" s="241"/>
      <c r="L74" s="241"/>
      <c r="M74" s="241"/>
      <c r="N74" s="241"/>
      <c r="O74" s="203" t="b">
        <v>0</v>
      </c>
    </row>
    <row r="75" spans="1:68" ht="24" customHeight="1">
      <c r="B75" s="13" t="s">
        <v>157</v>
      </c>
      <c r="C75" s="13"/>
      <c r="D75" s="13"/>
      <c r="E75" s="13"/>
      <c r="F75" s="13"/>
      <c r="G75" s="13"/>
      <c r="H75" s="13"/>
      <c r="I75" s="13"/>
      <c r="J75" s="13"/>
      <c r="K75" s="13"/>
      <c r="L75" s="13"/>
      <c r="M75" s="13"/>
      <c r="N75" s="13"/>
    </row>
    <row r="76" spans="1:68" ht="24" customHeight="1">
      <c r="B76" s="13" t="s">
        <v>156</v>
      </c>
      <c r="C76" s="13"/>
      <c r="D76" s="13"/>
      <c r="E76" s="13"/>
      <c r="F76" s="13"/>
      <c r="G76" s="13"/>
      <c r="H76" s="13"/>
      <c r="I76" s="13"/>
      <c r="J76" s="13"/>
      <c r="K76" s="13"/>
      <c r="L76" s="13"/>
      <c r="M76" s="13"/>
      <c r="N76" s="13"/>
    </row>
    <row r="78" spans="1:68" s="1" customFormat="1" ht="6" customHeight="1">
      <c r="A78" s="4"/>
      <c r="B78" s="4"/>
      <c r="C78" s="4"/>
      <c r="D78" s="4"/>
      <c r="E78" s="4"/>
      <c r="F78" s="4"/>
      <c r="G78" s="4"/>
      <c r="H78" s="4"/>
      <c r="I78" s="4"/>
      <c r="J78" s="4"/>
      <c r="K78" s="4"/>
      <c r="L78" s="4"/>
      <c r="M78" s="4"/>
      <c r="N78" s="4"/>
      <c r="O78" s="4"/>
      <c r="P78" s="4"/>
      <c r="Q78" s="4"/>
      <c r="R78" s="4"/>
      <c r="S78" s="4"/>
      <c r="T78" s="4"/>
      <c r="U78" s="4"/>
      <c r="V78" s="4"/>
      <c r="W78" s="4"/>
      <c r="X78" s="4"/>
      <c r="Y78" s="4"/>
      <c r="Z78" s="4"/>
      <c r="AA78" s="4"/>
      <c r="AB78" s="4"/>
      <c r="AC78" s="4"/>
      <c r="AD78" s="4"/>
      <c r="AE78" s="4"/>
      <c r="AF78" s="4"/>
      <c r="AG78" s="4"/>
      <c r="AH78" s="4"/>
      <c r="AI78" s="4"/>
      <c r="AJ78" s="4"/>
      <c r="AK78" s="4"/>
      <c r="AL78" s="4"/>
      <c r="AM78" s="4"/>
      <c r="AN78" s="4"/>
      <c r="AO78" s="4"/>
      <c r="AP78" s="4"/>
      <c r="AQ78" s="4"/>
      <c r="AR78" s="4"/>
      <c r="AS78" s="4"/>
      <c r="AT78" s="4"/>
      <c r="AU78" s="4"/>
      <c r="AV78" s="4"/>
      <c r="AW78" s="2"/>
      <c r="AX78" s="2"/>
      <c r="AY78" s="2"/>
      <c r="AZ78" s="2"/>
      <c r="BA78" s="2"/>
      <c r="BB78" s="2"/>
      <c r="BC78" s="2"/>
      <c r="BD78" s="2"/>
      <c r="BE78" s="2"/>
      <c r="BF78" s="2"/>
      <c r="BG78" s="2"/>
      <c r="BH78" s="2"/>
      <c r="BI78" s="2"/>
      <c r="BJ78" s="2"/>
      <c r="BK78" s="2"/>
      <c r="BL78" s="2"/>
      <c r="BM78" s="2"/>
      <c r="BN78" s="2"/>
      <c r="BO78" s="2"/>
      <c r="BP78" s="2"/>
    </row>
  </sheetData>
  <sheetProtection algorithmName="SHA-512" hashValue="uikOmwyto7CJl+Bk+ePNp2Cvh1D4VKjAzs2SqCVecQo0psQtR5z5U9QiluPtHGFMua1qWjGtY52whiXBjofRwQ==" saltValue="P8tmp0j4q38rCezL/eCJCg==" spinCount="100000" sheet="1" scenarios="1"/>
  <mergeCells count="65">
    <mergeCell ref="E41:G41"/>
    <mergeCell ref="C41:D41"/>
    <mergeCell ref="A5:N5"/>
    <mergeCell ref="L7:N7"/>
    <mergeCell ref="E11:G11"/>
    <mergeCell ref="H16:I17"/>
    <mergeCell ref="J16:J17"/>
    <mergeCell ref="K14:L14"/>
    <mergeCell ref="H15:N15"/>
    <mergeCell ref="K16:N17"/>
    <mergeCell ref="E12:G12"/>
    <mergeCell ref="E13:G13"/>
    <mergeCell ref="E15:G15"/>
    <mergeCell ref="E16:G17"/>
    <mergeCell ref="H12:N12"/>
    <mergeCell ref="H13:N13"/>
    <mergeCell ref="L18:M18"/>
    <mergeCell ref="A21:N21"/>
    <mergeCell ref="A22:D22"/>
    <mergeCell ref="E22:H22"/>
    <mergeCell ref="I22:K22"/>
    <mergeCell ref="L22:N22"/>
    <mergeCell ref="E18:G18"/>
    <mergeCell ref="L23:N23"/>
    <mergeCell ref="B29:D29"/>
    <mergeCell ref="E29:J29"/>
    <mergeCell ref="B28:D28"/>
    <mergeCell ref="E28:J28"/>
    <mergeCell ref="A23:D23"/>
    <mergeCell ref="E23:H23"/>
    <mergeCell ref="I23:K23"/>
    <mergeCell ref="A24:D24"/>
    <mergeCell ref="E24:N24"/>
    <mergeCell ref="A26:N26"/>
    <mergeCell ref="J41:J42"/>
    <mergeCell ref="K41:K42"/>
    <mergeCell ref="B74:N74"/>
    <mergeCell ref="B68:N68"/>
    <mergeCell ref="C47:D47"/>
    <mergeCell ref="D48:M48"/>
    <mergeCell ref="C43:D43"/>
    <mergeCell ref="C44:D44"/>
    <mergeCell ref="C45:D45"/>
    <mergeCell ref="E45:M45"/>
    <mergeCell ref="C46:D46"/>
    <mergeCell ref="E46:M46"/>
    <mergeCell ref="L41:L42"/>
    <mergeCell ref="C42:D42"/>
    <mergeCell ref="E42:G42"/>
    <mergeCell ref="H41:I42"/>
    <mergeCell ref="A33:N33"/>
    <mergeCell ref="E39:G39"/>
    <mergeCell ref="J39:J40"/>
    <mergeCell ref="B30:D30"/>
    <mergeCell ref="E30:J30"/>
    <mergeCell ref="M39:M40"/>
    <mergeCell ref="C34:D34"/>
    <mergeCell ref="E34:G34"/>
    <mergeCell ref="C40:D40"/>
    <mergeCell ref="E40:G40"/>
    <mergeCell ref="H39:I40"/>
    <mergeCell ref="K39:K40"/>
    <mergeCell ref="L39:L40"/>
    <mergeCell ref="C39:D39"/>
    <mergeCell ref="I34:N35"/>
  </mergeCells>
  <phoneticPr fontId="35"/>
  <dataValidations count="5">
    <dataValidation type="list" allowBlank="1" showInputMessage="1" showErrorMessage="1" sqref="N47" xr:uid="{74DD82D3-F033-4A68-A4C9-DAA1F20C0400}">
      <formula1>"有,無"</formula1>
    </dataValidation>
    <dataValidation imeMode="fullKatakana" allowBlank="1" showInputMessage="1" showErrorMessage="1" sqref="H12:M12" xr:uid="{B7869C5A-867A-4630-A78A-A04E48C04745}"/>
    <dataValidation imeMode="halfAlpha" allowBlank="1" showInputMessage="1" showErrorMessage="1" sqref="J18 I14 L18:M18 E43 J41:L42 K14:L14 H18 J39:M40 E44:K44" xr:uid="{DBA9742B-32BD-493A-B358-20DB3605EE95}"/>
    <dataValidation imeMode="halfKatakana" allowBlank="1" showInputMessage="1" showErrorMessage="1" sqref="E41:G41 E39:G39 E45:M45" xr:uid="{E38AC3D4-2A54-424D-AB24-CB77A705741E}"/>
    <dataValidation imeMode="hiragana" allowBlank="1" showInputMessage="1" showErrorMessage="1" sqref="E42:G42 E40:G40 E46:M46" xr:uid="{09947FF7-EDAE-42E9-BD41-6D2981EAE976}"/>
  </dataValidations>
  <printOptions horizontalCentered="1"/>
  <pageMargins left="0.51181102362204722" right="0.51181102362204722" top="0.55118110236220474" bottom="0.55118110236220474" header="0.31496062992125984" footer="0.31496062992125984"/>
  <pageSetup paperSize="9" scale="82" orientation="portrait" r:id="rId1"/>
  <rowBreaks count="1" manualBreakCount="1">
    <brk id="54" max="13" man="1"/>
  </rowBreaks>
  <drawing r:id="rId2"/>
  <legacyDrawing r:id="rId3"/>
  <mc:AlternateContent xmlns:mc="http://schemas.openxmlformats.org/markup-compatibility/2006">
    <mc:Choice Requires="x14">
      <controls>
        <mc:AlternateContent xmlns:mc="http://schemas.openxmlformats.org/markup-compatibility/2006">
          <mc:Choice Requires="x14">
            <control shapeId="1028" r:id="rId4" name="Check Box 4">
              <controlPr locked="0" defaultSize="0" autoFill="0" autoLine="0" autoPict="0">
                <anchor moveWithCells="1">
                  <from>
                    <xdr:col>1</xdr:col>
                    <xdr:colOff>209550</xdr:colOff>
                    <xdr:row>51</xdr:row>
                    <xdr:rowOff>0</xdr:rowOff>
                  </from>
                  <to>
                    <xdr:col>1</xdr:col>
                    <xdr:colOff>476250</xdr:colOff>
                    <xdr:row>51</xdr:row>
                    <xdr:rowOff>238125</xdr:rowOff>
                  </to>
                </anchor>
              </controlPr>
            </control>
          </mc:Choice>
        </mc:AlternateContent>
        <mc:AlternateContent xmlns:mc="http://schemas.openxmlformats.org/markup-compatibility/2006">
          <mc:Choice Requires="x14">
            <control shapeId="1029" r:id="rId5" name="Check Box 5">
              <controlPr locked="0" defaultSize="0" autoFill="0" autoLine="0" autoPict="0">
                <anchor moveWithCells="1">
                  <from>
                    <xdr:col>1</xdr:col>
                    <xdr:colOff>209550</xdr:colOff>
                    <xdr:row>52</xdr:row>
                    <xdr:rowOff>0</xdr:rowOff>
                  </from>
                  <to>
                    <xdr:col>1</xdr:col>
                    <xdr:colOff>476250</xdr:colOff>
                    <xdr:row>52</xdr:row>
                    <xdr:rowOff>238125</xdr:rowOff>
                  </to>
                </anchor>
              </controlPr>
            </control>
          </mc:Choice>
        </mc:AlternateContent>
        <mc:AlternateContent xmlns:mc="http://schemas.openxmlformats.org/markup-compatibility/2006">
          <mc:Choice Requires="x14">
            <control shapeId="1030" r:id="rId6" name="Check Box 6">
              <controlPr locked="0" defaultSize="0" autoFill="0" autoLine="0" autoPict="0">
                <anchor moveWithCells="1">
                  <from>
                    <xdr:col>1</xdr:col>
                    <xdr:colOff>209550</xdr:colOff>
                    <xdr:row>53</xdr:row>
                    <xdr:rowOff>0</xdr:rowOff>
                  </from>
                  <to>
                    <xdr:col>1</xdr:col>
                    <xdr:colOff>476250</xdr:colOff>
                    <xdr:row>53</xdr:row>
                    <xdr:rowOff>238125</xdr:rowOff>
                  </to>
                </anchor>
              </controlPr>
            </control>
          </mc:Choice>
        </mc:AlternateContent>
        <mc:AlternateContent xmlns:mc="http://schemas.openxmlformats.org/markup-compatibility/2006">
          <mc:Choice Requires="x14">
            <control shapeId="1031" r:id="rId7" name="Check Box 7">
              <controlPr defaultSize="0" autoFill="0" autoLine="0" autoPict="0">
                <anchor moveWithCells="1">
                  <from>
                    <xdr:col>0</xdr:col>
                    <xdr:colOff>276225</xdr:colOff>
                    <xdr:row>55</xdr:row>
                    <xdr:rowOff>9525</xdr:rowOff>
                  </from>
                  <to>
                    <xdr:col>0</xdr:col>
                    <xdr:colOff>542925</xdr:colOff>
                    <xdr:row>55</xdr:row>
                    <xdr:rowOff>247650</xdr:rowOff>
                  </to>
                </anchor>
              </controlPr>
            </control>
          </mc:Choice>
        </mc:AlternateContent>
        <mc:AlternateContent xmlns:mc="http://schemas.openxmlformats.org/markup-compatibility/2006">
          <mc:Choice Requires="x14">
            <control shapeId="1032" r:id="rId8" name="Check Box 8">
              <controlPr defaultSize="0" autoFill="0" autoLine="0" autoPict="0">
                <anchor moveWithCells="1">
                  <from>
                    <xdr:col>0</xdr:col>
                    <xdr:colOff>276225</xdr:colOff>
                    <xdr:row>57</xdr:row>
                    <xdr:rowOff>9525</xdr:rowOff>
                  </from>
                  <to>
                    <xdr:col>0</xdr:col>
                    <xdr:colOff>542925</xdr:colOff>
                    <xdr:row>57</xdr:row>
                    <xdr:rowOff>247650</xdr:rowOff>
                  </to>
                </anchor>
              </controlPr>
            </control>
          </mc:Choice>
        </mc:AlternateContent>
        <mc:AlternateContent xmlns:mc="http://schemas.openxmlformats.org/markup-compatibility/2006">
          <mc:Choice Requires="x14">
            <control shapeId="1033" r:id="rId9" name="Check Box 9">
              <controlPr defaultSize="0" autoFill="0" autoLine="0" autoPict="0">
                <anchor moveWithCells="1">
                  <from>
                    <xdr:col>0</xdr:col>
                    <xdr:colOff>276225</xdr:colOff>
                    <xdr:row>59</xdr:row>
                    <xdr:rowOff>9525</xdr:rowOff>
                  </from>
                  <to>
                    <xdr:col>0</xdr:col>
                    <xdr:colOff>542925</xdr:colOff>
                    <xdr:row>59</xdr:row>
                    <xdr:rowOff>247650</xdr:rowOff>
                  </to>
                </anchor>
              </controlPr>
            </control>
          </mc:Choice>
        </mc:AlternateContent>
        <mc:AlternateContent xmlns:mc="http://schemas.openxmlformats.org/markup-compatibility/2006">
          <mc:Choice Requires="x14">
            <control shapeId="1034" r:id="rId10" name="Check Box 10">
              <controlPr defaultSize="0" autoFill="0" autoLine="0" autoPict="0">
                <anchor moveWithCells="1">
                  <from>
                    <xdr:col>0</xdr:col>
                    <xdr:colOff>276225</xdr:colOff>
                    <xdr:row>61</xdr:row>
                    <xdr:rowOff>9525</xdr:rowOff>
                  </from>
                  <to>
                    <xdr:col>0</xdr:col>
                    <xdr:colOff>542925</xdr:colOff>
                    <xdr:row>61</xdr:row>
                    <xdr:rowOff>247650</xdr:rowOff>
                  </to>
                </anchor>
              </controlPr>
            </control>
          </mc:Choice>
        </mc:AlternateContent>
        <mc:AlternateContent xmlns:mc="http://schemas.openxmlformats.org/markup-compatibility/2006">
          <mc:Choice Requires="x14">
            <control shapeId="1035" r:id="rId11" name="Check Box 11">
              <controlPr defaultSize="0" autoFill="0" autoLine="0" autoPict="0">
                <anchor moveWithCells="1">
                  <from>
                    <xdr:col>0</xdr:col>
                    <xdr:colOff>276225</xdr:colOff>
                    <xdr:row>64</xdr:row>
                    <xdr:rowOff>9525</xdr:rowOff>
                  </from>
                  <to>
                    <xdr:col>0</xdr:col>
                    <xdr:colOff>542925</xdr:colOff>
                    <xdr:row>64</xdr:row>
                    <xdr:rowOff>247650</xdr:rowOff>
                  </to>
                </anchor>
              </controlPr>
            </control>
          </mc:Choice>
        </mc:AlternateContent>
        <mc:AlternateContent xmlns:mc="http://schemas.openxmlformats.org/markup-compatibility/2006">
          <mc:Choice Requires="x14">
            <control shapeId="1036" r:id="rId12" name="Check Box 12">
              <controlPr defaultSize="0" autoFill="0" autoLine="0" autoPict="0">
                <anchor moveWithCells="1">
                  <from>
                    <xdr:col>0</xdr:col>
                    <xdr:colOff>276225</xdr:colOff>
                    <xdr:row>67</xdr:row>
                    <xdr:rowOff>9525</xdr:rowOff>
                  </from>
                  <to>
                    <xdr:col>0</xdr:col>
                    <xdr:colOff>542925</xdr:colOff>
                    <xdr:row>67</xdr:row>
                    <xdr:rowOff>247650</xdr:rowOff>
                  </to>
                </anchor>
              </controlPr>
            </control>
          </mc:Choice>
        </mc:AlternateContent>
        <mc:AlternateContent xmlns:mc="http://schemas.openxmlformats.org/markup-compatibility/2006">
          <mc:Choice Requires="x14">
            <control shapeId="1037" r:id="rId13" name="Check Box 13">
              <controlPr defaultSize="0" autoFill="0" autoLine="0" autoPict="0">
                <anchor moveWithCells="1">
                  <from>
                    <xdr:col>0</xdr:col>
                    <xdr:colOff>276225</xdr:colOff>
                    <xdr:row>70</xdr:row>
                    <xdr:rowOff>9525</xdr:rowOff>
                  </from>
                  <to>
                    <xdr:col>0</xdr:col>
                    <xdr:colOff>542925</xdr:colOff>
                    <xdr:row>70</xdr:row>
                    <xdr:rowOff>247650</xdr:rowOff>
                  </to>
                </anchor>
              </controlPr>
            </control>
          </mc:Choice>
        </mc:AlternateContent>
        <mc:AlternateContent xmlns:mc="http://schemas.openxmlformats.org/markup-compatibility/2006">
          <mc:Choice Requires="x14">
            <control shapeId="1038" r:id="rId14" name="Check Box 14">
              <controlPr defaultSize="0" autoFill="0" autoLine="0" autoPict="0">
                <anchor moveWithCells="1">
                  <from>
                    <xdr:col>0</xdr:col>
                    <xdr:colOff>276225</xdr:colOff>
                    <xdr:row>73</xdr:row>
                    <xdr:rowOff>9525</xdr:rowOff>
                  </from>
                  <to>
                    <xdr:col>0</xdr:col>
                    <xdr:colOff>542925</xdr:colOff>
                    <xdr:row>73</xdr:row>
                    <xdr:rowOff>247650</xdr:rowOff>
                  </to>
                </anchor>
              </controlPr>
            </control>
          </mc:Choice>
        </mc:AlternateContent>
        <mc:AlternateContent xmlns:mc="http://schemas.openxmlformats.org/markup-compatibility/2006">
          <mc:Choice Requires="x14">
            <control shapeId="1040" r:id="rId15" name="Check Box 16">
              <controlPr defaultSize="0" autoFill="0" autoLine="0" autoPict="0">
                <anchor moveWithCells="1">
                  <from>
                    <xdr:col>1</xdr:col>
                    <xdr:colOff>209550</xdr:colOff>
                    <xdr:row>50</xdr:row>
                    <xdr:rowOff>0</xdr:rowOff>
                  </from>
                  <to>
                    <xdr:col>1</xdr:col>
                    <xdr:colOff>476250</xdr:colOff>
                    <xdr:row>50</xdr:row>
                    <xdr:rowOff>238125</xdr:rowOff>
                  </to>
                </anchor>
              </controlPr>
            </control>
          </mc:Choice>
        </mc:AlternateContent>
      </controls>
    </mc:Choice>
  </mc:AlternateContent>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58DBF80-2729-48EB-9833-32E73296BB69}">
  <sheetPr codeName="Sheet10">
    <tabColor rgb="FFFFC000"/>
  </sheetPr>
  <dimension ref="A1:X37"/>
  <sheetViews>
    <sheetView topLeftCell="L1" workbookViewId="0">
      <selection activeCell="U4" sqref="U4"/>
    </sheetView>
  </sheetViews>
  <sheetFormatPr defaultColWidth="9" defaultRowHeight="13.5"/>
  <cols>
    <col min="1" max="1" width="9" style="74"/>
    <col min="2" max="2" width="10.5" style="74" bestFit="1" customWidth="1"/>
    <col min="3" max="8" width="14.375" style="74" customWidth="1"/>
    <col min="9" max="9" width="18.125" style="74" bestFit="1" customWidth="1"/>
    <col min="10" max="13" width="14.375" style="74" customWidth="1"/>
    <col min="14" max="16" width="9.75" style="74" customWidth="1"/>
    <col min="17" max="17" width="11" style="74" bestFit="1" customWidth="1"/>
    <col min="18" max="18" width="9.75" style="74" customWidth="1"/>
    <col min="19" max="19" width="9.375" style="74" customWidth="1"/>
    <col min="20" max="20" width="14" style="74" bestFit="1" customWidth="1"/>
    <col min="21" max="21" width="9.875" style="74" bestFit="1" customWidth="1"/>
    <col min="22" max="22" width="9.75" style="74" customWidth="1"/>
    <col min="23" max="23" width="14.75" style="74" bestFit="1" customWidth="1"/>
    <col min="24" max="24" width="12.625" style="74" bestFit="1" customWidth="1"/>
    <col min="25" max="16384" width="9" style="74"/>
  </cols>
  <sheetData>
    <row r="1" spans="1:24">
      <c r="C1" s="73" t="s">
        <v>171</v>
      </c>
      <c r="I1" s="73"/>
      <c r="J1" s="86" t="s">
        <v>170</v>
      </c>
      <c r="K1" s="87"/>
      <c r="L1" s="87"/>
      <c r="M1" s="87"/>
      <c r="N1" s="87"/>
      <c r="O1" s="87"/>
      <c r="P1" s="87"/>
      <c r="Q1" s="163" t="s">
        <v>176</v>
      </c>
      <c r="R1" s="87"/>
      <c r="S1" s="163"/>
      <c r="T1" s="163"/>
      <c r="U1" s="163"/>
      <c r="V1" s="163"/>
      <c r="W1" s="163"/>
      <c r="X1" s="163"/>
    </row>
    <row r="2" spans="1:24">
      <c r="A2" s="568" t="s">
        <v>188</v>
      </c>
      <c r="B2" s="69" t="s">
        <v>177</v>
      </c>
      <c r="C2" s="70" t="s">
        <v>167</v>
      </c>
      <c r="D2" s="71"/>
      <c r="E2" s="81"/>
      <c r="F2" s="81"/>
      <c r="G2" s="81"/>
      <c r="H2" s="81"/>
      <c r="I2" s="69" t="s">
        <v>164</v>
      </c>
      <c r="J2" s="80" t="s">
        <v>168</v>
      </c>
      <c r="K2" s="72"/>
      <c r="L2" s="83"/>
      <c r="M2" s="570" t="s">
        <v>172</v>
      </c>
      <c r="N2" s="571"/>
      <c r="O2" s="572"/>
      <c r="P2" s="160"/>
      <c r="Q2" s="95"/>
      <c r="R2" s="94" t="s">
        <v>168</v>
      </c>
      <c r="S2" s="97"/>
      <c r="T2" s="96"/>
      <c r="U2" s="97"/>
      <c r="V2" s="106"/>
      <c r="W2" s="107"/>
    </row>
    <row r="3" spans="1:24">
      <c r="A3" s="569"/>
      <c r="B3" s="75"/>
      <c r="C3" s="76"/>
      <c r="D3" s="77" t="s">
        <v>165</v>
      </c>
      <c r="E3" s="82" t="s">
        <v>184</v>
      </c>
      <c r="F3" s="82" t="s">
        <v>169</v>
      </c>
      <c r="G3" s="82" t="s">
        <v>181</v>
      </c>
      <c r="H3" s="82" t="s">
        <v>182</v>
      </c>
      <c r="I3" s="75"/>
      <c r="J3" s="78" t="str">
        <f>【第２号様式・別紙１】申請入力シート2!L18</f>
        <v>薬局名（※２）</v>
      </c>
      <c r="K3" s="79" t="str">
        <f>【第２号様式・別紙１】申請入力シート2!P18</f>
        <v>薬局所在地</v>
      </c>
      <c r="L3" s="79" t="str">
        <f>【第２号様式・別紙１】申請入力シート2!T18</f>
        <v>管理者氏名</v>
      </c>
      <c r="M3" s="85" t="s">
        <v>173</v>
      </c>
      <c r="N3" s="84" t="s">
        <v>174</v>
      </c>
      <c r="O3" s="84" t="s">
        <v>166</v>
      </c>
      <c r="P3" s="161"/>
      <c r="Q3" s="99" t="str">
        <f>【第２号様式】申請入力シート1!H39</f>
        <v>金融機関
コード</v>
      </c>
      <c r="R3" s="98" t="str">
        <f>【第２号様式】申請入力シート1!C39</f>
        <v>（ﾌﾘｶﾞﾅ）半角ｶﾅ</v>
      </c>
      <c r="S3" s="99" t="str">
        <f>【第２号様式】申請入力シート1!H41</f>
        <v>支店コード</v>
      </c>
      <c r="T3" s="102" t="str">
        <f>【第２号様式】申請入力シート1!C41</f>
        <v>（ﾌﾘｶﾞﾅ）半角ｶﾅ</v>
      </c>
      <c r="U3" s="100" t="str">
        <f>【第２号様式】申請入力シート1!C43</f>
        <v>預金種類</v>
      </c>
      <c r="V3" s="101" t="s">
        <v>180</v>
      </c>
      <c r="W3" s="101" t="str">
        <f>【第２号様式】申請入力シート1!C45</f>
        <v>（ﾌﾘｶﾞﾅ）半角ｶﾅ</v>
      </c>
    </row>
    <row r="4" spans="1:24">
      <c r="A4" s="109" t="b">
        <f>【第２号様式】申請入力シート1!E34</f>
        <v>0</v>
      </c>
      <c r="B4" s="110">
        <f>【第２号様式】申請入力シート1!L7</f>
        <v>0</v>
      </c>
      <c r="C4" s="88">
        <f>【第２号様式】申請入力シート1!H13</f>
        <v>0</v>
      </c>
      <c r="D4" s="88">
        <f>【第２号様式】申請入力シート1!H12</f>
        <v>0</v>
      </c>
      <c r="E4" s="88" t="str">
        <f>【第２号様式】申請入力シート1!I14&amp;"－"&amp;【第２号様式】申請入力シート1!K14</f>
        <v>－</v>
      </c>
      <c r="F4" s="88">
        <f>【第２号様式】申請入力シート1!H15</f>
        <v>0</v>
      </c>
      <c r="G4" s="88">
        <f>【第２号様式】申請入力シート1!H16</f>
        <v>0</v>
      </c>
      <c r="H4" s="74">
        <f>【第２号様式】申請入力シート1!K16</f>
        <v>0</v>
      </c>
      <c r="I4" s="88" t="str">
        <f>【第２号様式・別紙１】申請入力シート2!B20&amp;【第２号様式・別紙１】申請入力シート2!C20&amp;【第２号様式・別紙１】申請入力シート2!D20&amp;【第２号様式・別紙１】申請入力シート2!E20&amp;【第２号様式・別紙１】申請入力シート2!F20&amp;【第２号様式・別紙１】申請入力シート2!G20&amp;【第２号様式・別紙１】申請入力シート2!H20&amp;【第２号様式・別紙１】申請入力シート2!I20&amp;【第２号様式・別紙１】申請入力シート2!J20&amp;【第２号様式・別紙１】申請入力シート2!K20</f>
        <v>354</v>
      </c>
      <c r="J4" s="88">
        <f>【第２号様式・別紙１】申請入力シート2!L20</f>
        <v>0</v>
      </c>
      <c r="K4" s="88">
        <f>【第２号様式・別紙１】申請入力シート2!P20</f>
        <v>0</v>
      </c>
      <c r="L4" s="88">
        <f>【第２号様式・別紙１】申請入力シート2!T20</f>
        <v>0</v>
      </c>
      <c r="M4" s="89">
        <f>【第２号様式・別紙１】申請入力シート2!X20</f>
        <v>0</v>
      </c>
      <c r="N4" s="89">
        <f>【第２号様式・別紙１】申請入力シート2!AC20</f>
        <v>0</v>
      </c>
      <c r="O4" s="89">
        <f>【第２号様式・別紙１】申請入力シート2!AE20</f>
        <v>0</v>
      </c>
      <c r="P4" s="162">
        <f>【第２号様式・別紙１】申請入力シート2!AE50</f>
        <v>0</v>
      </c>
      <c r="Q4" s="104" t="str">
        <f>【第２号様式】申請入力シート1!J39&amp;【第２号様式】申請入力シート1!K39&amp;【第２号様式】申請入力シート1!L39&amp;【第２号様式】申請入力シート1!M39</f>
        <v/>
      </c>
      <c r="R4" s="98">
        <f>【第２号様式】申請入力シート1!E39</f>
        <v>0</v>
      </c>
      <c r="S4" s="105" t="str">
        <f>【第２号様式】申請入力シート1!J41&amp;【第２号様式】申請入力シート1!K41&amp;【第２号様式】申請入力シート1!L41</f>
        <v/>
      </c>
      <c r="T4" s="104">
        <f>【第２号様式】申請入力シート1!E41</f>
        <v>0</v>
      </c>
      <c r="U4" s="104">
        <f>【第２号様式】申請入力シート1!E43</f>
        <v>0</v>
      </c>
      <c r="V4" s="89" t="str">
        <f>【第２号様式】申請入力シート1!E44&amp;【第２号様式】申請入力シート1!F44&amp;【第２号様式】申請入力シート1!G44&amp;【第２号様式】申請入力シート1!H44&amp;【第２号様式】申請入力シート1!I44&amp;【第２号様式】申請入力シート1!J44&amp;【第２号様式】申請入力シート1!K44</f>
        <v/>
      </c>
      <c r="W4" s="89">
        <f>【第２号様式】申請入力シート1!E45</f>
        <v>0</v>
      </c>
    </row>
    <row r="5" spans="1:24">
      <c r="A5" s="88"/>
      <c r="B5" s="156"/>
      <c r="C5" s="90"/>
      <c r="D5" s="90"/>
      <c r="E5" s="90"/>
      <c r="F5" s="90"/>
      <c r="G5" s="90"/>
      <c r="H5" s="90"/>
      <c r="I5" s="88" t="str">
        <f>【第２号様式・別紙１】申請入力シート2!B21&amp;【第２号様式・別紙１】申請入力シート2!C21&amp;【第２号様式・別紙１】申請入力シート2!D21&amp;【第２号様式・別紙１】申請入力シート2!E21&amp;【第２号様式・別紙１】申請入力シート2!F21&amp;【第２号様式・別紙１】申請入力シート2!G21&amp;【第２号様式・別紙１】申請入力シート2!H21&amp;【第２号様式・別紙１】申請入力シート2!I21&amp;【第２号様式・別紙１】申請入力シート2!J21&amp;【第２号様式・別紙１】申請入力シート2!K21</f>
        <v>354</v>
      </c>
      <c r="J5" s="88">
        <f>【第２号様式・別紙１】申請入力シート2!L21</f>
        <v>0</v>
      </c>
      <c r="K5" s="88">
        <f>【第２号様式・別紙１】申請入力シート2!P21</f>
        <v>0</v>
      </c>
      <c r="L5" s="88">
        <f>【第２号様式・別紙１】申請入力シート2!T21</f>
        <v>0</v>
      </c>
      <c r="M5" s="89">
        <f>【第２号様式・別紙１】申請入力シート2!X21</f>
        <v>0</v>
      </c>
      <c r="N5" s="89">
        <f>【第２号様式・別紙１】申請入力シート2!AC21</f>
        <v>0</v>
      </c>
      <c r="O5" s="89">
        <f>【第２号様式・別紙１】申請入力シート2!AE21</f>
        <v>0</v>
      </c>
      <c r="P5" s="89"/>
      <c r="Q5" s="92"/>
      <c r="R5" s="91"/>
      <c r="S5" s="92"/>
      <c r="T5" s="91"/>
      <c r="U5" s="91"/>
      <c r="V5" s="93"/>
      <c r="W5" s="93"/>
    </row>
    <row r="6" spans="1:24">
      <c r="A6" s="88"/>
      <c r="B6" s="156"/>
      <c r="C6" s="90"/>
      <c r="D6" s="90"/>
      <c r="E6" s="90"/>
      <c r="F6" s="90"/>
      <c r="G6" s="90"/>
      <c r="H6" s="90"/>
      <c r="I6" s="88" t="str">
        <f>【第２号様式・別紙１】申請入力シート2!B22&amp;【第２号様式・別紙１】申請入力シート2!C22&amp;【第２号様式・別紙１】申請入力シート2!D22&amp;【第２号様式・別紙１】申請入力シート2!E22&amp;【第２号様式・別紙１】申請入力シート2!F22&amp;【第２号様式・別紙１】申請入力シート2!G22&amp;【第２号様式・別紙１】申請入力シート2!H22&amp;【第２号様式・別紙１】申請入力シート2!I22&amp;【第２号様式・別紙１】申請入力シート2!J22&amp;【第２号様式・別紙１】申請入力シート2!K22</f>
        <v>354</v>
      </c>
      <c r="J6" s="88">
        <f>【第２号様式・別紙１】申請入力シート2!L22</f>
        <v>0</v>
      </c>
      <c r="K6" s="88">
        <f>【第２号様式・別紙１】申請入力シート2!P22</f>
        <v>0</v>
      </c>
      <c r="L6" s="88">
        <f>【第２号様式・別紙１】申請入力シート2!T22</f>
        <v>0</v>
      </c>
      <c r="M6" s="89">
        <f>【第２号様式・別紙１】申請入力シート2!X22</f>
        <v>0</v>
      </c>
      <c r="N6" s="89">
        <f>【第２号様式・別紙１】申請入力シート2!AC22</f>
        <v>0</v>
      </c>
      <c r="O6" s="89">
        <f>【第２号様式・別紙１】申請入力シート2!AE22</f>
        <v>0</v>
      </c>
      <c r="P6" s="89"/>
      <c r="Q6" s="92"/>
      <c r="R6" s="91"/>
      <c r="S6" s="92"/>
      <c r="T6" s="91"/>
      <c r="U6" s="91"/>
      <c r="V6" s="93"/>
      <c r="W6" s="93"/>
    </row>
    <row r="7" spans="1:24">
      <c r="A7" s="88"/>
      <c r="B7" s="157"/>
      <c r="C7" s="90"/>
      <c r="D7" s="90"/>
      <c r="E7" s="90"/>
      <c r="F7" s="90"/>
      <c r="G7" s="90"/>
      <c r="H7" s="90"/>
      <c r="I7" s="88" t="str">
        <f>【第２号様式・別紙１】申請入力シート2!B23&amp;【第２号様式・別紙１】申請入力シート2!C23&amp;【第２号様式・別紙１】申請入力シート2!D23&amp;【第２号様式・別紙１】申請入力シート2!E23&amp;【第２号様式・別紙１】申請入力シート2!F23&amp;【第２号様式・別紙１】申請入力シート2!G23&amp;【第２号様式・別紙１】申請入力シート2!H23&amp;【第２号様式・別紙１】申請入力シート2!I23&amp;【第２号様式・別紙１】申請入力シート2!J23&amp;【第２号様式・別紙１】申請入力シート2!K23</f>
        <v>354</v>
      </c>
      <c r="J7" s="88">
        <f>【第２号様式・別紙１】申請入力シート2!L23</f>
        <v>0</v>
      </c>
      <c r="K7" s="88">
        <f>【第２号様式・別紙１】申請入力シート2!P23</f>
        <v>0</v>
      </c>
      <c r="L7" s="88">
        <f>【第２号様式・別紙１】申請入力シート2!T23</f>
        <v>0</v>
      </c>
      <c r="M7" s="89">
        <f>【第２号様式・別紙１】申請入力シート2!X23</f>
        <v>0</v>
      </c>
      <c r="N7" s="89">
        <f>【第２号様式・別紙１】申請入力シート2!AC23</f>
        <v>0</v>
      </c>
      <c r="O7" s="89">
        <f>【第２号様式・別紙１】申請入力シート2!AE23</f>
        <v>0</v>
      </c>
      <c r="P7" s="89"/>
      <c r="Q7" s="92"/>
      <c r="R7" s="91"/>
      <c r="S7" s="92"/>
      <c r="T7" s="91"/>
      <c r="U7" s="91"/>
      <c r="V7" s="93"/>
      <c r="W7" s="93"/>
    </row>
    <row r="8" spans="1:24">
      <c r="A8" s="88"/>
      <c r="B8" s="156"/>
      <c r="C8" s="90"/>
      <c r="D8" s="90"/>
      <c r="E8" s="90"/>
      <c r="F8" s="90"/>
      <c r="G8" s="90"/>
      <c r="H8" s="90"/>
      <c r="I8" s="88" t="str">
        <f>【第２号様式・別紙１】申請入力シート2!B24&amp;【第２号様式・別紙１】申請入力シート2!C24&amp;【第２号様式・別紙１】申請入力シート2!D24&amp;【第２号様式・別紙１】申請入力シート2!E24&amp;【第２号様式・別紙１】申請入力シート2!F24&amp;【第２号様式・別紙１】申請入力シート2!G24&amp;【第２号様式・別紙１】申請入力シート2!H24&amp;【第２号様式・別紙１】申請入力シート2!I24&amp;【第２号様式・別紙１】申請入力シート2!J24&amp;【第２号様式・別紙１】申請入力シート2!K24</f>
        <v>354</v>
      </c>
      <c r="J8" s="88">
        <f>【第２号様式・別紙１】申請入力シート2!L24</f>
        <v>0</v>
      </c>
      <c r="K8" s="88">
        <f>【第２号様式・別紙１】申請入力シート2!P24</f>
        <v>0</v>
      </c>
      <c r="L8" s="88">
        <f>【第２号様式・別紙１】申請入力シート2!T24</f>
        <v>0</v>
      </c>
      <c r="M8" s="89">
        <f>【第２号様式・別紙１】申請入力シート2!X24</f>
        <v>0</v>
      </c>
      <c r="N8" s="89">
        <f>【第２号様式・別紙１】申請入力シート2!AC24</f>
        <v>0</v>
      </c>
      <c r="O8" s="89">
        <f>【第２号様式・別紙１】申請入力シート2!AE24</f>
        <v>0</v>
      </c>
      <c r="P8" s="89"/>
      <c r="Q8" s="92"/>
      <c r="R8" s="91"/>
      <c r="S8" s="92"/>
      <c r="T8" s="91"/>
      <c r="U8" s="91"/>
      <c r="V8" s="93"/>
      <c r="W8" s="93"/>
    </row>
    <row r="9" spans="1:24">
      <c r="A9" s="88"/>
      <c r="B9" s="156"/>
      <c r="C9" s="90"/>
      <c r="D9" s="90"/>
      <c r="E9" s="90"/>
      <c r="F9" s="90"/>
      <c r="G9" s="90"/>
      <c r="H9" s="90"/>
      <c r="I9" s="88" t="str">
        <f>【第２号様式・別紙１】申請入力シート2!B25&amp;【第２号様式・別紙１】申請入力シート2!C25&amp;【第２号様式・別紙１】申請入力シート2!D25&amp;【第２号様式・別紙１】申請入力シート2!E25&amp;【第２号様式・別紙１】申請入力シート2!F25&amp;【第２号様式・別紙１】申請入力シート2!G25&amp;【第２号様式・別紙１】申請入力シート2!H25&amp;【第２号様式・別紙１】申請入力シート2!I25&amp;【第２号様式・別紙１】申請入力シート2!J25&amp;【第２号様式・別紙１】申請入力シート2!K25</f>
        <v>354</v>
      </c>
      <c r="J9" s="88">
        <f>【第２号様式・別紙１】申請入力シート2!L25</f>
        <v>0</v>
      </c>
      <c r="K9" s="88">
        <f>【第２号様式・別紙１】申請入力シート2!P25</f>
        <v>0</v>
      </c>
      <c r="L9" s="88">
        <f>【第２号様式・別紙１】申請入力シート2!T25</f>
        <v>0</v>
      </c>
      <c r="M9" s="89">
        <f>【第２号様式・別紙１】申請入力シート2!X25</f>
        <v>0</v>
      </c>
      <c r="N9" s="89">
        <f>【第２号様式・別紙１】申請入力シート2!AC25</f>
        <v>0</v>
      </c>
      <c r="O9" s="89">
        <f>【第２号様式・別紙１】申請入力シート2!AE25</f>
        <v>0</v>
      </c>
      <c r="P9" s="89"/>
      <c r="Q9" s="92"/>
      <c r="R9" s="91"/>
      <c r="S9" s="92"/>
      <c r="T9" s="91"/>
      <c r="U9" s="91"/>
      <c r="V9" s="93"/>
      <c r="W9" s="93"/>
    </row>
    <row r="10" spans="1:24">
      <c r="A10" s="88"/>
      <c r="B10" s="156"/>
      <c r="C10" s="90"/>
      <c r="D10" s="90"/>
      <c r="E10" s="90"/>
      <c r="F10" s="90"/>
      <c r="G10" s="90"/>
      <c r="H10" s="90"/>
      <c r="I10" s="88" t="str">
        <f>【第２号様式・別紙１】申請入力シート2!B26&amp;【第２号様式・別紙１】申請入力シート2!C26&amp;【第２号様式・別紙１】申請入力シート2!D26&amp;【第２号様式・別紙１】申請入力シート2!E26&amp;【第２号様式・別紙１】申請入力シート2!F26&amp;【第２号様式・別紙１】申請入力シート2!G26&amp;【第２号様式・別紙１】申請入力シート2!H26&amp;【第２号様式・別紙１】申請入力シート2!I26&amp;【第２号様式・別紙１】申請入力シート2!J26&amp;【第２号様式・別紙１】申請入力シート2!K26</f>
        <v>354</v>
      </c>
      <c r="J10" s="88">
        <f>【第２号様式・別紙１】申請入力シート2!L26</f>
        <v>0</v>
      </c>
      <c r="K10" s="88">
        <f>【第２号様式・別紙１】申請入力シート2!P26</f>
        <v>0</v>
      </c>
      <c r="L10" s="88">
        <f>【第２号様式・別紙１】申請入力シート2!T26</f>
        <v>0</v>
      </c>
      <c r="M10" s="89">
        <f>【第２号様式・別紙１】申請入力シート2!X26</f>
        <v>0</v>
      </c>
      <c r="N10" s="89">
        <f>【第２号様式・別紙１】申請入力シート2!AC26</f>
        <v>0</v>
      </c>
      <c r="O10" s="89">
        <f>【第２号様式・別紙１】申請入力シート2!AE26</f>
        <v>0</v>
      </c>
      <c r="P10" s="89"/>
      <c r="Q10" s="92"/>
      <c r="R10" s="91"/>
      <c r="S10" s="92"/>
      <c r="T10" s="91"/>
      <c r="U10" s="91"/>
      <c r="V10" s="93"/>
      <c r="W10" s="93"/>
    </row>
    <row r="11" spans="1:24">
      <c r="A11" s="88"/>
      <c r="B11" s="156"/>
      <c r="C11" s="90"/>
      <c r="D11" s="90"/>
      <c r="E11" s="90"/>
      <c r="F11" s="90"/>
      <c r="G11" s="90"/>
      <c r="H11" s="90"/>
      <c r="I11" s="88" t="str">
        <f>【第２号様式・別紙１】申請入力シート2!B27&amp;【第２号様式・別紙１】申請入力シート2!C27&amp;【第２号様式・別紙１】申請入力シート2!D27&amp;【第２号様式・別紙１】申請入力シート2!E27&amp;【第２号様式・別紙１】申請入力シート2!F27&amp;【第２号様式・別紙１】申請入力シート2!G27&amp;【第２号様式・別紙１】申請入力シート2!H27&amp;【第２号様式・別紙１】申請入力シート2!I27&amp;【第２号様式・別紙１】申請入力シート2!J27&amp;【第２号様式・別紙１】申請入力シート2!K27</f>
        <v>354</v>
      </c>
      <c r="J11" s="88">
        <f>【第２号様式・別紙１】申請入力シート2!L27</f>
        <v>0</v>
      </c>
      <c r="K11" s="88">
        <f>【第２号様式・別紙１】申請入力シート2!P27</f>
        <v>0</v>
      </c>
      <c r="L11" s="88">
        <f>【第２号様式・別紙１】申請入力シート2!T27</f>
        <v>0</v>
      </c>
      <c r="M11" s="89">
        <f>【第２号様式・別紙１】申請入力シート2!X27</f>
        <v>0</v>
      </c>
      <c r="N11" s="89">
        <f>【第２号様式・別紙１】申請入力シート2!AC27</f>
        <v>0</v>
      </c>
      <c r="O11" s="89">
        <f>【第２号様式・別紙１】申請入力シート2!AE27</f>
        <v>0</v>
      </c>
      <c r="P11" s="89"/>
      <c r="Q11" s="92"/>
      <c r="R11" s="91"/>
      <c r="S11" s="92"/>
      <c r="T11" s="91"/>
      <c r="U11" s="91"/>
      <c r="V11" s="93"/>
      <c r="W11" s="93"/>
    </row>
    <row r="12" spans="1:24">
      <c r="A12" s="88"/>
      <c r="B12" s="156"/>
      <c r="C12" s="90"/>
      <c r="D12" s="90"/>
      <c r="E12" s="90"/>
      <c r="F12" s="90"/>
      <c r="G12" s="90"/>
      <c r="H12" s="90"/>
      <c r="I12" s="88" t="str">
        <f>【第２号様式・別紙１】申請入力シート2!B28&amp;【第２号様式・別紙１】申請入力シート2!C28&amp;【第２号様式・別紙１】申請入力シート2!D28&amp;【第２号様式・別紙１】申請入力シート2!E28&amp;【第２号様式・別紙１】申請入力シート2!F28&amp;【第２号様式・別紙１】申請入力シート2!G28&amp;【第２号様式・別紙１】申請入力シート2!H28&amp;【第２号様式・別紙１】申請入力シート2!I28&amp;【第２号様式・別紙１】申請入力シート2!J28&amp;【第２号様式・別紙１】申請入力シート2!K28</f>
        <v>354</v>
      </c>
      <c r="J12" s="88">
        <f>【第２号様式・別紙１】申請入力シート2!L28</f>
        <v>0</v>
      </c>
      <c r="K12" s="88">
        <f>【第２号様式・別紙１】申請入力シート2!P28</f>
        <v>0</v>
      </c>
      <c r="L12" s="88">
        <f>【第２号様式・別紙１】申請入力シート2!T28</f>
        <v>0</v>
      </c>
      <c r="M12" s="89">
        <f>【第２号様式・別紙１】申請入力シート2!X28</f>
        <v>0</v>
      </c>
      <c r="N12" s="89">
        <f>【第２号様式・別紙１】申請入力シート2!AC28</f>
        <v>0</v>
      </c>
      <c r="O12" s="89">
        <f>【第２号様式・別紙１】申請入力シート2!AE28</f>
        <v>0</v>
      </c>
      <c r="P12" s="89"/>
      <c r="Q12" s="92"/>
      <c r="R12" s="91"/>
      <c r="S12" s="92"/>
      <c r="T12" s="91"/>
      <c r="U12" s="91"/>
      <c r="V12" s="93"/>
      <c r="W12" s="93"/>
    </row>
    <row r="13" spans="1:24">
      <c r="A13" s="88"/>
      <c r="B13" s="156"/>
      <c r="C13" s="90"/>
      <c r="D13" s="90"/>
      <c r="E13" s="90"/>
      <c r="F13" s="90"/>
      <c r="G13" s="90"/>
      <c r="H13" s="90"/>
      <c r="I13" s="88" t="str">
        <f>【第２号様式・別紙１】申請入力シート2!B29&amp;【第２号様式・別紙１】申請入力シート2!C29&amp;【第２号様式・別紙１】申請入力シート2!D29&amp;【第２号様式・別紙１】申請入力シート2!E29&amp;【第２号様式・別紙１】申請入力シート2!F29&amp;【第２号様式・別紙１】申請入力シート2!G29&amp;【第２号様式・別紙１】申請入力シート2!H29&amp;【第２号様式・別紙１】申請入力シート2!I29&amp;【第２号様式・別紙１】申請入力シート2!J29&amp;【第２号様式・別紙１】申請入力シート2!K29</f>
        <v>354</v>
      </c>
      <c r="J13" s="88">
        <f>【第２号様式・別紙１】申請入力シート2!L29</f>
        <v>0</v>
      </c>
      <c r="K13" s="88">
        <f>【第２号様式・別紙１】申請入力シート2!P29</f>
        <v>0</v>
      </c>
      <c r="L13" s="88">
        <f>【第２号様式・別紙１】申請入力シート2!T29</f>
        <v>0</v>
      </c>
      <c r="M13" s="89">
        <f>【第２号様式・別紙１】申請入力シート2!X29</f>
        <v>0</v>
      </c>
      <c r="N13" s="89">
        <f>【第２号様式・別紙１】申請入力シート2!AC29</f>
        <v>0</v>
      </c>
      <c r="O13" s="89">
        <f>【第２号様式・別紙１】申請入力シート2!AE29</f>
        <v>0</v>
      </c>
      <c r="P13" s="89"/>
      <c r="Q13" s="92"/>
      <c r="R13" s="91"/>
      <c r="S13" s="92"/>
      <c r="T13" s="91"/>
      <c r="U13" s="91"/>
      <c r="V13" s="93"/>
      <c r="W13" s="93"/>
    </row>
    <row r="14" spans="1:24">
      <c r="A14" s="88"/>
      <c r="B14" s="156"/>
      <c r="C14" s="90"/>
      <c r="D14" s="90"/>
      <c r="E14" s="90"/>
      <c r="F14" s="90"/>
      <c r="G14" s="90"/>
      <c r="H14" s="90"/>
      <c r="I14" s="88" t="str">
        <f>【第２号様式・別紙１】申請入力シート2!B30&amp;【第２号様式・別紙１】申請入力シート2!C30&amp;【第２号様式・別紙１】申請入力シート2!D30&amp;【第２号様式・別紙１】申請入力シート2!E30&amp;【第２号様式・別紙１】申請入力シート2!F30&amp;【第２号様式・別紙１】申請入力シート2!G30&amp;【第２号様式・別紙１】申請入力シート2!H30&amp;【第２号様式・別紙１】申請入力シート2!I30&amp;【第２号様式・別紙１】申請入力シート2!J30&amp;【第２号様式・別紙１】申請入力シート2!K30</f>
        <v>354</v>
      </c>
      <c r="J14" s="88">
        <f>【第２号様式・別紙１】申請入力シート2!L30</f>
        <v>0</v>
      </c>
      <c r="K14" s="88">
        <f>【第２号様式・別紙１】申請入力シート2!P30</f>
        <v>0</v>
      </c>
      <c r="L14" s="88">
        <f>【第２号様式・別紙１】申請入力シート2!T30</f>
        <v>0</v>
      </c>
      <c r="M14" s="89">
        <f>【第２号様式・別紙１】申請入力シート2!X30</f>
        <v>0</v>
      </c>
      <c r="N14" s="89">
        <f>【第２号様式・別紙１】申請入力シート2!AC30</f>
        <v>0</v>
      </c>
      <c r="O14" s="89">
        <f>【第２号様式・別紙１】申請入力シート2!AE30</f>
        <v>0</v>
      </c>
      <c r="P14" s="89"/>
      <c r="Q14" s="92"/>
      <c r="R14" s="91"/>
      <c r="S14" s="92"/>
      <c r="T14" s="91"/>
      <c r="U14" s="91"/>
      <c r="V14" s="93"/>
      <c r="W14" s="93"/>
    </row>
    <row r="15" spans="1:24">
      <c r="A15" s="88"/>
      <c r="B15" s="156"/>
      <c r="C15" s="90"/>
      <c r="D15" s="90"/>
      <c r="E15" s="90"/>
      <c r="F15" s="90"/>
      <c r="G15" s="90"/>
      <c r="H15" s="90"/>
      <c r="I15" s="88" t="str">
        <f>【第２号様式・別紙１】申請入力シート2!B31&amp;【第２号様式・別紙１】申請入力シート2!C31&amp;【第２号様式・別紙１】申請入力シート2!D31&amp;【第２号様式・別紙１】申請入力シート2!E31&amp;【第２号様式・別紙１】申請入力シート2!F31&amp;【第２号様式・別紙１】申請入力シート2!G31&amp;【第２号様式・別紙１】申請入力シート2!H31&amp;【第２号様式・別紙１】申請入力シート2!I31&amp;【第２号様式・別紙１】申請入力シート2!J31&amp;【第２号様式・別紙１】申請入力シート2!K31</f>
        <v>354</v>
      </c>
      <c r="J15" s="88">
        <f>【第２号様式・別紙１】申請入力シート2!L31</f>
        <v>0</v>
      </c>
      <c r="K15" s="88">
        <f>【第２号様式・別紙１】申請入力シート2!P31</f>
        <v>0</v>
      </c>
      <c r="L15" s="88">
        <f>【第２号様式・別紙１】申請入力シート2!T31</f>
        <v>0</v>
      </c>
      <c r="M15" s="89">
        <f>【第２号様式・別紙１】申請入力シート2!X31</f>
        <v>0</v>
      </c>
      <c r="N15" s="89">
        <f>【第２号様式・別紙１】申請入力シート2!AC31</f>
        <v>0</v>
      </c>
      <c r="O15" s="89">
        <f>【第２号様式・別紙１】申請入力シート2!AE31</f>
        <v>0</v>
      </c>
      <c r="P15" s="89"/>
      <c r="Q15" s="92"/>
      <c r="R15" s="91"/>
      <c r="S15" s="92"/>
      <c r="T15" s="91"/>
      <c r="U15" s="91"/>
      <c r="V15" s="93"/>
      <c r="W15" s="93"/>
    </row>
    <row r="16" spans="1:24">
      <c r="A16" s="88"/>
      <c r="B16" s="156"/>
      <c r="C16" s="90"/>
      <c r="D16" s="90"/>
      <c r="E16" s="90"/>
      <c r="F16" s="90"/>
      <c r="G16" s="90"/>
      <c r="H16" s="90"/>
      <c r="I16" s="88" t="str">
        <f>【第２号様式・別紙１】申請入力シート2!B32&amp;【第２号様式・別紙１】申請入力シート2!C32&amp;【第２号様式・別紙１】申請入力シート2!D32&amp;【第２号様式・別紙１】申請入力シート2!E32&amp;【第２号様式・別紙１】申請入力シート2!F32&amp;【第２号様式・別紙１】申請入力シート2!G32&amp;【第２号様式・別紙１】申請入力シート2!H32&amp;【第２号様式・別紙１】申請入力シート2!I32&amp;【第２号様式・別紙１】申請入力シート2!J32&amp;【第２号様式・別紙１】申請入力シート2!K32</f>
        <v>354</v>
      </c>
      <c r="J16" s="88">
        <f>【第２号様式・別紙１】申請入力シート2!L32</f>
        <v>0</v>
      </c>
      <c r="K16" s="88">
        <f>【第２号様式・別紙１】申請入力シート2!P32</f>
        <v>0</v>
      </c>
      <c r="L16" s="88">
        <f>【第２号様式・別紙１】申請入力シート2!T32</f>
        <v>0</v>
      </c>
      <c r="M16" s="89">
        <f>【第２号様式・別紙１】申請入力シート2!X32</f>
        <v>0</v>
      </c>
      <c r="N16" s="89">
        <f>【第２号様式・別紙１】申請入力シート2!AC32</f>
        <v>0</v>
      </c>
      <c r="O16" s="89">
        <f>【第２号様式・別紙１】申請入力シート2!AE32</f>
        <v>0</v>
      </c>
      <c r="P16" s="89"/>
      <c r="Q16" s="92"/>
      <c r="R16" s="91"/>
      <c r="S16" s="92"/>
      <c r="T16" s="91"/>
      <c r="U16" s="91"/>
      <c r="V16" s="93"/>
      <c r="W16" s="93"/>
    </row>
    <row r="17" spans="1:23">
      <c r="A17" s="88"/>
      <c r="B17" s="156"/>
      <c r="C17" s="90"/>
      <c r="D17" s="90"/>
      <c r="E17" s="90"/>
      <c r="F17" s="90"/>
      <c r="G17" s="90"/>
      <c r="H17" s="90"/>
      <c r="I17" s="88" t="str">
        <f>【第２号様式・別紙１】申請入力シート2!B33&amp;【第２号様式・別紙１】申請入力シート2!C33&amp;【第２号様式・別紙１】申請入力シート2!D33&amp;【第２号様式・別紙１】申請入力シート2!E33&amp;【第２号様式・別紙１】申請入力シート2!F33&amp;【第２号様式・別紙１】申請入力シート2!G33&amp;【第２号様式・別紙１】申請入力シート2!H33&amp;【第２号様式・別紙１】申請入力シート2!I33&amp;【第２号様式・別紙１】申請入力シート2!J33&amp;【第２号様式・別紙１】申請入力シート2!K33</f>
        <v>354</v>
      </c>
      <c r="J17" s="88">
        <f>【第２号様式・別紙１】申請入力シート2!L33</f>
        <v>0</v>
      </c>
      <c r="K17" s="88">
        <f>【第２号様式・別紙１】申請入力シート2!P33</f>
        <v>0</v>
      </c>
      <c r="L17" s="88">
        <f>【第２号様式・別紙１】申請入力シート2!T33</f>
        <v>0</v>
      </c>
      <c r="M17" s="89">
        <f>【第２号様式・別紙１】申請入力シート2!X33</f>
        <v>0</v>
      </c>
      <c r="N17" s="89">
        <f>【第２号様式・別紙１】申請入力シート2!AC33</f>
        <v>0</v>
      </c>
      <c r="O17" s="89">
        <f>【第２号様式・別紙１】申請入力シート2!AE33</f>
        <v>0</v>
      </c>
      <c r="P17" s="89"/>
      <c r="Q17" s="92"/>
      <c r="R17" s="91"/>
      <c r="S17" s="92"/>
      <c r="T17" s="91"/>
      <c r="U17" s="91"/>
      <c r="V17" s="93"/>
      <c r="W17" s="93"/>
    </row>
    <row r="18" spans="1:23">
      <c r="A18" s="88"/>
      <c r="B18" s="156"/>
      <c r="C18" s="90"/>
      <c r="D18" s="90"/>
      <c r="E18" s="90"/>
      <c r="F18" s="90"/>
      <c r="G18" s="90"/>
      <c r="H18" s="90"/>
      <c r="I18" s="88" t="str">
        <f>【第２号様式・別紙１】申請入力シート2!B34&amp;【第２号様式・別紙１】申請入力シート2!C34&amp;【第２号様式・別紙１】申請入力シート2!D34&amp;【第２号様式・別紙１】申請入力シート2!E34&amp;【第２号様式・別紙１】申請入力シート2!F34&amp;【第２号様式・別紙１】申請入力シート2!G34&amp;【第２号様式・別紙１】申請入力シート2!H34&amp;【第２号様式・別紙１】申請入力シート2!I34&amp;【第２号様式・別紙１】申請入力シート2!J34&amp;【第２号様式・別紙１】申請入力シート2!K34</f>
        <v>354</v>
      </c>
      <c r="J18" s="88">
        <f>【第２号様式・別紙１】申請入力シート2!L34</f>
        <v>0</v>
      </c>
      <c r="K18" s="88">
        <f>【第２号様式・別紙１】申請入力シート2!P34</f>
        <v>0</v>
      </c>
      <c r="L18" s="88">
        <f>【第２号様式・別紙１】申請入力シート2!T34</f>
        <v>0</v>
      </c>
      <c r="M18" s="89">
        <f>【第２号様式・別紙１】申請入力シート2!X34</f>
        <v>0</v>
      </c>
      <c r="N18" s="89">
        <f>【第２号様式・別紙１】申請入力シート2!AC34</f>
        <v>0</v>
      </c>
      <c r="O18" s="89">
        <f>【第２号様式・別紙１】申請入力シート2!AE34</f>
        <v>0</v>
      </c>
      <c r="P18" s="89"/>
      <c r="Q18" s="92"/>
      <c r="R18" s="91"/>
      <c r="S18" s="92"/>
      <c r="T18" s="91"/>
      <c r="U18" s="91"/>
      <c r="V18" s="93"/>
      <c r="W18" s="93"/>
    </row>
    <row r="19" spans="1:23">
      <c r="A19" s="88"/>
      <c r="B19" s="156"/>
      <c r="C19" s="90"/>
      <c r="D19" s="90"/>
      <c r="E19" s="90"/>
      <c r="F19" s="90"/>
      <c r="G19" s="90"/>
      <c r="H19" s="90"/>
      <c r="I19" s="88" t="str">
        <f>【第２号様式・別紙１】申請入力シート2!B35&amp;【第２号様式・別紙１】申請入力シート2!C35&amp;【第２号様式・別紙１】申請入力シート2!D35&amp;【第２号様式・別紙１】申請入力シート2!E35&amp;【第２号様式・別紙１】申請入力シート2!F35&amp;【第２号様式・別紙１】申請入力シート2!G35&amp;【第２号様式・別紙１】申請入力シート2!H35&amp;【第２号様式・別紙１】申請入力シート2!I35&amp;【第２号様式・別紙１】申請入力シート2!J35&amp;【第２号様式・別紙１】申請入力シート2!K35</f>
        <v>354</v>
      </c>
      <c r="J19" s="88">
        <f>【第２号様式・別紙１】申請入力シート2!L35</f>
        <v>0</v>
      </c>
      <c r="K19" s="88">
        <f>【第２号様式・別紙１】申請入力シート2!P35</f>
        <v>0</v>
      </c>
      <c r="L19" s="88">
        <f>【第２号様式・別紙１】申請入力シート2!T35</f>
        <v>0</v>
      </c>
      <c r="M19" s="89">
        <f>【第２号様式・別紙１】申請入力シート2!X35</f>
        <v>0</v>
      </c>
      <c r="N19" s="89">
        <f>【第２号様式・別紙１】申請入力シート2!AC35</f>
        <v>0</v>
      </c>
      <c r="O19" s="89">
        <f>【第２号様式・別紙１】申請入力シート2!AE35</f>
        <v>0</v>
      </c>
      <c r="P19" s="89"/>
      <c r="Q19" s="92"/>
      <c r="R19" s="91"/>
      <c r="S19" s="92"/>
      <c r="T19" s="91"/>
      <c r="U19" s="91"/>
      <c r="V19" s="93"/>
      <c r="W19" s="93"/>
    </row>
    <row r="20" spans="1:23">
      <c r="A20" s="88"/>
      <c r="B20" s="156"/>
      <c r="C20" s="90"/>
      <c r="D20" s="90"/>
      <c r="E20" s="90"/>
      <c r="F20" s="90"/>
      <c r="G20" s="90"/>
      <c r="H20" s="90"/>
      <c r="I20" s="88" t="str">
        <f>【第２号様式・別紙１】申請入力シート2!B36&amp;【第２号様式・別紙１】申請入力シート2!C36&amp;【第２号様式・別紙１】申請入力シート2!D36&amp;【第２号様式・別紙１】申請入力シート2!E36&amp;【第２号様式・別紙１】申請入力シート2!F36&amp;【第２号様式・別紙１】申請入力シート2!G36&amp;【第２号様式・別紙１】申請入力シート2!H36&amp;【第２号様式・別紙１】申請入力シート2!I36&amp;【第２号様式・別紙１】申請入力シート2!J36&amp;【第２号様式・別紙１】申請入力シート2!K36</f>
        <v>354</v>
      </c>
      <c r="J20" s="88">
        <f>【第２号様式・別紙１】申請入力シート2!L36</f>
        <v>0</v>
      </c>
      <c r="K20" s="88">
        <f>【第２号様式・別紙１】申請入力シート2!P36</f>
        <v>0</v>
      </c>
      <c r="L20" s="88">
        <f>【第２号様式・別紙１】申請入力シート2!T36</f>
        <v>0</v>
      </c>
      <c r="M20" s="89">
        <f>【第２号様式・別紙１】申請入力シート2!X36</f>
        <v>0</v>
      </c>
      <c r="N20" s="89">
        <f>【第２号様式・別紙１】申請入力シート2!AC36</f>
        <v>0</v>
      </c>
      <c r="O20" s="89">
        <f>【第２号様式・別紙１】申請入力シート2!AE36</f>
        <v>0</v>
      </c>
      <c r="P20" s="89"/>
      <c r="Q20" s="92"/>
      <c r="R20" s="91"/>
      <c r="S20" s="92"/>
      <c r="T20" s="91"/>
      <c r="U20" s="91"/>
      <c r="V20" s="93"/>
      <c r="W20" s="93"/>
    </row>
    <row r="21" spans="1:23">
      <c r="A21" s="88"/>
      <c r="B21" s="156"/>
      <c r="C21" s="90"/>
      <c r="D21" s="90"/>
      <c r="E21" s="90"/>
      <c r="F21" s="90"/>
      <c r="G21" s="90"/>
      <c r="H21" s="90"/>
      <c r="I21" s="88" t="str">
        <f>【第２号様式・別紙１】申請入力シート2!B37&amp;【第２号様式・別紙１】申請入力シート2!C37&amp;【第２号様式・別紙１】申請入力シート2!D37&amp;【第２号様式・別紙１】申請入力シート2!E37&amp;【第２号様式・別紙１】申請入力シート2!F37&amp;【第２号様式・別紙１】申請入力シート2!G37&amp;【第２号様式・別紙１】申請入力シート2!H37&amp;【第２号様式・別紙１】申請入力シート2!I37&amp;【第２号様式・別紙１】申請入力シート2!J37&amp;【第２号様式・別紙１】申請入力シート2!K37</f>
        <v>354</v>
      </c>
      <c r="J21" s="88">
        <f>【第２号様式・別紙１】申請入力シート2!L37</f>
        <v>0</v>
      </c>
      <c r="K21" s="88">
        <f>【第２号様式・別紙１】申請入力シート2!P37</f>
        <v>0</v>
      </c>
      <c r="L21" s="88">
        <f>【第２号様式・別紙１】申請入力シート2!T37</f>
        <v>0</v>
      </c>
      <c r="M21" s="89">
        <f>【第２号様式・別紙１】申請入力シート2!X37</f>
        <v>0</v>
      </c>
      <c r="N21" s="89">
        <f>【第２号様式・別紙１】申請入力シート2!AC37</f>
        <v>0</v>
      </c>
      <c r="O21" s="89">
        <f>【第２号様式・別紙１】申請入力シート2!AE37</f>
        <v>0</v>
      </c>
      <c r="P21" s="89"/>
      <c r="Q21" s="92"/>
      <c r="R21" s="91"/>
      <c r="S21" s="92"/>
      <c r="T21" s="91"/>
      <c r="U21" s="91"/>
      <c r="V21" s="93"/>
      <c r="W21" s="93"/>
    </row>
    <row r="22" spans="1:23">
      <c r="A22" s="88"/>
      <c r="B22" s="156"/>
      <c r="C22" s="90"/>
      <c r="D22" s="90"/>
      <c r="E22" s="90"/>
      <c r="F22" s="90"/>
      <c r="G22" s="90"/>
      <c r="H22" s="90"/>
      <c r="I22" s="88" t="str">
        <f>【第２号様式・別紙１】申請入力シート2!B38&amp;【第２号様式・別紙１】申請入力シート2!C38&amp;【第２号様式・別紙１】申請入力シート2!D38&amp;【第２号様式・別紙１】申請入力シート2!E38&amp;【第２号様式・別紙１】申請入力シート2!F38&amp;【第２号様式・別紙１】申請入力シート2!G38&amp;【第２号様式・別紙１】申請入力シート2!H38&amp;【第２号様式・別紙１】申請入力シート2!I38&amp;【第２号様式・別紙１】申請入力シート2!J38&amp;【第２号様式・別紙１】申請入力シート2!K38</f>
        <v>354</v>
      </c>
      <c r="J22" s="88">
        <f>【第２号様式・別紙１】申請入力シート2!L38</f>
        <v>0</v>
      </c>
      <c r="K22" s="88">
        <f>【第２号様式・別紙１】申請入力シート2!P38</f>
        <v>0</v>
      </c>
      <c r="L22" s="88">
        <f>【第２号様式・別紙１】申請入力シート2!T38</f>
        <v>0</v>
      </c>
      <c r="M22" s="89">
        <f>【第２号様式・別紙１】申請入力シート2!X38</f>
        <v>0</v>
      </c>
      <c r="N22" s="89">
        <f>【第２号様式・別紙１】申請入力シート2!AC38</f>
        <v>0</v>
      </c>
      <c r="O22" s="89">
        <f>【第２号様式・別紙１】申請入力シート2!AE38</f>
        <v>0</v>
      </c>
      <c r="P22" s="89"/>
      <c r="Q22" s="92"/>
      <c r="R22" s="91"/>
      <c r="S22" s="92"/>
      <c r="T22" s="91"/>
      <c r="U22" s="91"/>
      <c r="V22" s="93"/>
      <c r="W22" s="93"/>
    </row>
    <row r="23" spans="1:23">
      <c r="A23" s="88"/>
      <c r="B23" s="156"/>
      <c r="C23" s="90"/>
      <c r="D23" s="90"/>
      <c r="E23" s="90"/>
      <c r="F23" s="90"/>
      <c r="G23" s="90"/>
      <c r="H23" s="90"/>
      <c r="I23" s="88" t="str">
        <f>【第２号様式・別紙１】申請入力シート2!B39&amp;【第２号様式・別紙１】申請入力シート2!C39&amp;【第２号様式・別紙１】申請入力シート2!D39&amp;【第２号様式・別紙１】申請入力シート2!E39&amp;【第２号様式・別紙１】申請入力シート2!F39&amp;【第２号様式・別紙１】申請入力シート2!G39&amp;【第２号様式・別紙１】申請入力シート2!H39&amp;【第２号様式・別紙１】申請入力シート2!I39&amp;【第２号様式・別紙１】申請入力シート2!J39&amp;【第２号様式・別紙１】申請入力シート2!K39</f>
        <v>354</v>
      </c>
      <c r="J23" s="88">
        <f>【第２号様式・別紙１】申請入力シート2!L39</f>
        <v>0</v>
      </c>
      <c r="K23" s="88">
        <f>【第２号様式・別紙１】申請入力シート2!P39</f>
        <v>0</v>
      </c>
      <c r="L23" s="88">
        <f>【第２号様式・別紙１】申請入力シート2!T39</f>
        <v>0</v>
      </c>
      <c r="M23" s="89">
        <f>【第２号様式・別紙１】申請入力シート2!X39</f>
        <v>0</v>
      </c>
      <c r="N23" s="89">
        <f>【第２号様式・別紙１】申請入力シート2!AC39</f>
        <v>0</v>
      </c>
      <c r="O23" s="89">
        <f>【第２号様式・別紙１】申請入力シート2!AE39</f>
        <v>0</v>
      </c>
      <c r="P23" s="89"/>
      <c r="Q23" s="92"/>
      <c r="R23" s="91"/>
      <c r="S23" s="92"/>
      <c r="T23" s="91"/>
      <c r="U23" s="91"/>
      <c r="V23" s="93"/>
      <c r="W23" s="93"/>
    </row>
    <row r="24" spans="1:23">
      <c r="A24" s="88"/>
      <c r="B24" s="156"/>
      <c r="C24" s="90"/>
      <c r="D24" s="90"/>
      <c r="E24" s="90"/>
      <c r="F24" s="90"/>
      <c r="G24" s="90"/>
      <c r="H24" s="90"/>
      <c r="I24" s="88" t="str">
        <f>【第２号様式・別紙１】申請入力シート2!B40&amp;【第２号様式・別紙１】申請入力シート2!C40&amp;【第２号様式・別紙１】申請入力シート2!D40&amp;【第２号様式・別紙１】申請入力シート2!E40&amp;【第２号様式・別紙１】申請入力シート2!F40&amp;【第２号様式・別紙１】申請入力シート2!G40&amp;【第２号様式・別紙１】申請入力シート2!H40&amp;【第２号様式・別紙１】申請入力シート2!I40&amp;【第２号様式・別紙１】申請入力シート2!J40&amp;【第２号様式・別紙１】申請入力シート2!K40</f>
        <v>354</v>
      </c>
      <c r="J24" s="88">
        <f>【第２号様式・別紙１】申請入力シート2!L40</f>
        <v>0</v>
      </c>
      <c r="K24" s="88">
        <f>【第２号様式・別紙１】申請入力シート2!P40</f>
        <v>0</v>
      </c>
      <c r="L24" s="88">
        <f>【第２号様式・別紙１】申請入力シート2!T40</f>
        <v>0</v>
      </c>
      <c r="M24" s="89">
        <f>【第２号様式・別紙１】申請入力シート2!X40</f>
        <v>0</v>
      </c>
      <c r="N24" s="89">
        <f>【第２号様式・別紙１】申請入力シート2!AC40</f>
        <v>0</v>
      </c>
      <c r="O24" s="89">
        <f>【第２号様式・別紙１】申請入力シート2!AE40</f>
        <v>0</v>
      </c>
      <c r="P24" s="89"/>
      <c r="Q24" s="92"/>
      <c r="R24" s="91"/>
      <c r="S24" s="92"/>
      <c r="T24" s="91"/>
      <c r="U24" s="91"/>
      <c r="V24" s="93"/>
      <c r="W24" s="93"/>
    </row>
    <row r="25" spans="1:23">
      <c r="A25" s="88"/>
      <c r="B25" s="156"/>
      <c r="C25" s="90"/>
      <c r="D25" s="90"/>
      <c r="E25" s="90"/>
      <c r="F25" s="90"/>
      <c r="G25" s="90"/>
      <c r="H25" s="90"/>
      <c r="I25" s="88" t="str">
        <f>【第２号様式・別紙１】申請入力シート2!B41&amp;【第２号様式・別紙１】申請入力シート2!C41&amp;【第２号様式・別紙１】申請入力シート2!D41&amp;【第２号様式・別紙１】申請入力シート2!E41&amp;【第２号様式・別紙１】申請入力シート2!F41&amp;【第２号様式・別紙１】申請入力シート2!G41&amp;【第２号様式・別紙１】申請入力シート2!H41&amp;【第２号様式・別紙１】申請入力シート2!I41&amp;【第２号様式・別紙１】申請入力シート2!J41&amp;【第２号様式・別紙１】申請入力シート2!K41</f>
        <v>354</v>
      </c>
      <c r="J25" s="88">
        <f>【第２号様式・別紙１】申請入力シート2!L41</f>
        <v>0</v>
      </c>
      <c r="K25" s="88">
        <f>【第２号様式・別紙１】申請入力シート2!P41</f>
        <v>0</v>
      </c>
      <c r="L25" s="88">
        <f>【第２号様式・別紙１】申請入力シート2!T41</f>
        <v>0</v>
      </c>
      <c r="M25" s="89">
        <f>【第２号様式・別紙１】申請入力シート2!X41</f>
        <v>0</v>
      </c>
      <c r="N25" s="89">
        <f>【第２号様式・別紙１】申請入力シート2!AC41</f>
        <v>0</v>
      </c>
      <c r="O25" s="89">
        <f>【第２号様式・別紙１】申請入力シート2!AE41</f>
        <v>0</v>
      </c>
      <c r="P25" s="89"/>
      <c r="Q25" s="92"/>
      <c r="R25" s="91"/>
      <c r="S25" s="92"/>
      <c r="T25" s="91"/>
      <c r="U25" s="91"/>
      <c r="V25" s="93"/>
      <c r="W25" s="93"/>
    </row>
    <row r="26" spans="1:23">
      <c r="A26" s="88"/>
      <c r="B26" s="156"/>
      <c r="C26" s="90"/>
      <c r="D26" s="90"/>
      <c r="E26" s="90"/>
      <c r="F26" s="90"/>
      <c r="G26" s="90"/>
      <c r="H26" s="90"/>
      <c r="I26" s="88" t="str">
        <f>【第２号様式・別紙１】申請入力シート2!B42&amp;【第２号様式・別紙１】申請入力シート2!C42&amp;【第２号様式・別紙１】申請入力シート2!D42&amp;【第２号様式・別紙１】申請入力シート2!E42&amp;【第２号様式・別紙１】申請入力シート2!F42&amp;【第２号様式・別紙１】申請入力シート2!G42&amp;【第２号様式・別紙１】申請入力シート2!H42&amp;【第２号様式・別紙１】申請入力シート2!I42&amp;【第２号様式・別紙１】申請入力シート2!J42&amp;【第２号様式・別紙１】申請入力シート2!K42</f>
        <v>354</v>
      </c>
      <c r="J26" s="88">
        <f>【第２号様式・別紙１】申請入力シート2!L42</f>
        <v>0</v>
      </c>
      <c r="K26" s="88">
        <f>【第２号様式・別紙１】申請入力シート2!P42</f>
        <v>0</v>
      </c>
      <c r="L26" s="88">
        <f>【第２号様式・別紙１】申請入力シート2!T42</f>
        <v>0</v>
      </c>
      <c r="M26" s="89">
        <f>【第２号様式・別紙１】申請入力シート2!X42</f>
        <v>0</v>
      </c>
      <c r="N26" s="89">
        <f>【第２号様式・別紙１】申請入力シート2!AC42</f>
        <v>0</v>
      </c>
      <c r="O26" s="89">
        <f>【第２号様式・別紙１】申請入力シート2!AE42</f>
        <v>0</v>
      </c>
      <c r="P26" s="89"/>
      <c r="Q26" s="92"/>
      <c r="R26" s="91"/>
      <c r="S26" s="92"/>
      <c r="T26" s="91"/>
      <c r="U26" s="91"/>
      <c r="V26" s="93"/>
      <c r="W26" s="93"/>
    </row>
    <row r="27" spans="1:23">
      <c r="A27" s="88"/>
      <c r="B27" s="156"/>
      <c r="C27" s="90"/>
      <c r="D27" s="90"/>
      <c r="E27" s="90"/>
      <c r="F27" s="90"/>
      <c r="G27" s="90"/>
      <c r="H27" s="90"/>
      <c r="I27" s="88" t="str">
        <f>【第２号様式・別紙１】申請入力シート2!B43&amp;【第２号様式・別紙１】申請入力シート2!C43&amp;【第２号様式・別紙１】申請入力シート2!D43&amp;【第２号様式・別紙１】申請入力シート2!E43&amp;【第２号様式・別紙１】申請入力シート2!F43&amp;【第２号様式・別紙１】申請入力シート2!G43&amp;【第２号様式・別紙１】申請入力シート2!H43&amp;【第２号様式・別紙１】申請入力シート2!I43&amp;【第２号様式・別紙１】申請入力シート2!J43&amp;【第２号様式・別紙１】申請入力シート2!K43</f>
        <v>354</v>
      </c>
      <c r="J27" s="88">
        <f>【第２号様式・別紙１】申請入力シート2!L43</f>
        <v>0</v>
      </c>
      <c r="K27" s="88">
        <f>【第２号様式・別紙１】申請入力シート2!P43</f>
        <v>0</v>
      </c>
      <c r="L27" s="88">
        <f>【第２号様式・別紙１】申請入力シート2!T43</f>
        <v>0</v>
      </c>
      <c r="M27" s="89">
        <f>【第２号様式・別紙１】申請入力シート2!X43</f>
        <v>0</v>
      </c>
      <c r="N27" s="89">
        <f>【第２号様式・別紙１】申請入力シート2!AC43</f>
        <v>0</v>
      </c>
      <c r="O27" s="89">
        <f>【第２号様式・別紙１】申請入力シート2!AE43</f>
        <v>0</v>
      </c>
      <c r="P27" s="89"/>
      <c r="Q27" s="92"/>
      <c r="R27" s="91"/>
      <c r="S27" s="92"/>
      <c r="T27" s="91"/>
      <c r="U27" s="91"/>
      <c r="V27" s="93"/>
      <c r="W27" s="93"/>
    </row>
    <row r="28" spans="1:23">
      <c r="A28" s="88"/>
      <c r="B28" s="156"/>
      <c r="C28" s="90"/>
      <c r="D28" s="90"/>
      <c r="E28" s="90"/>
      <c r="F28" s="90"/>
      <c r="G28" s="90"/>
      <c r="H28" s="90"/>
      <c r="I28" s="88" t="str">
        <f>【第２号様式・別紙１】申請入力シート2!B44&amp;【第２号様式・別紙１】申請入力シート2!C44&amp;【第２号様式・別紙１】申請入力シート2!D44&amp;【第２号様式・別紙１】申請入力シート2!E44&amp;【第２号様式・別紙１】申請入力シート2!F44&amp;【第２号様式・別紙１】申請入力シート2!G44&amp;【第２号様式・別紙１】申請入力シート2!H44&amp;【第２号様式・別紙１】申請入力シート2!I44&amp;【第２号様式・別紙１】申請入力シート2!J44&amp;【第２号様式・別紙１】申請入力シート2!K44</f>
        <v>354</v>
      </c>
      <c r="J28" s="88">
        <f>【第２号様式・別紙１】申請入力シート2!L44</f>
        <v>0</v>
      </c>
      <c r="K28" s="88">
        <f>【第２号様式・別紙１】申請入力シート2!P44</f>
        <v>0</v>
      </c>
      <c r="L28" s="88">
        <f>【第２号様式・別紙１】申請入力シート2!T44</f>
        <v>0</v>
      </c>
      <c r="M28" s="89">
        <f>【第２号様式・別紙１】申請入力シート2!X44</f>
        <v>0</v>
      </c>
      <c r="N28" s="89">
        <f>【第２号様式・別紙１】申請入力シート2!AC44</f>
        <v>0</v>
      </c>
      <c r="O28" s="89">
        <f>【第２号様式・別紙１】申請入力シート2!AE44</f>
        <v>0</v>
      </c>
      <c r="P28" s="89"/>
      <c r="Q28" s="92"/>
      <c r="R28" s="91"/>
      <c r="S28" s="92"/>
      <c r="T28" s="91"/>
      <c r="U28" s="91"/>
      <c r="V28" s="93"/>
      <c r="W28" s="93"/>
    </row>
    <row r="29" spans="1:23">
      <c r="A29" s="88"/>
      <c r="B29" s="156"/>
      <c r="C29" s="90"/>
      <c r="D29" s="90"/>
      <c r="E29" s="90"/>
      <c r="F29" s="90"/>
      <c r="G29" s="90"/>
      <c r="H29" s="90"/>
      <c r="I29" s="88" t="str">
        <f>【第２号様式・別紙１】申請入力シート2!B45&amp;【第２号様式・別紙１】申請入力シート2!C45&amp;【第２号様式・別紙１】申請入力シート2!D45&amp;【第２号様式・別紙１】申請入力シート2!E45&amp;【第２号様式・別紙１】申請入力シート2!F45&amp;【第２号様式・別紙１】申請入力シート2!G45&amp;【第２号様式・別紙１】申請入力シート2!H45&amp;【第２号様式・別紙１】申請入力シート2!I45&amp;【第２号様式・別紙１】申請入力シート2!J45&amp;【第２号様式・別紙１】申請入力シート2!K45</f>
        <v>354</v>
      </c>
      <c r="J29" s="88">
        <f>【第２号様式・別紙１】申請入力シート2!L45</f>
        <v>0</v>
      </c>
      <c r="K29" s="88">
        <f>【第２号様式・別紙１】申請入力シート2!P45</f>
        <v>0</v>
      </c>
      <c r="L29" s="88">
        <f>【第２号様式・別紙１】申請入力シート2!T45</f>
        <v>0</v>
      </c>
      <c r="M29" s="89">
        <f>【第２号様式・別紙１】申請入力シート2!X45</f>
        <v>0</v>
      </c>
      <c r="N29" s="89">
        <f>【第２号様式・別紙１】申請入力シート2!AC45</f>
        <v>0</v>
      </c>
      <c r="O29" s="89">
        <f>【第２号様式・別紙１】申請入力シート2!AE45</f>
        <v>0</v>
      </c>
      <c r="P29" s="89"/>
      <c r="Q29" s="92"/>
      <c r="R29" s="91"/>
      <c r="S29" s="92"/>
      <c r="T29" s="91"/>
      <c r="U29" s="91"/>
      <c r="V29" s="93"/>
      <c r="W29" s="93"/>
    </row>
    <row r="30" spans="1:23">
      <c r="A30" s="88"/>
      <c r="B30" s="156"/>
      <c r="C30" s="90"/>
      <c r="D30" s="90"/>
      <c r="E30" s="90"/>
      <c r="F30" s="90"/>
      <c r="G30" s="90"/>
      <c r="H30" s="90"/>
      <c r="I30" s="88" t="str">
        <f>【第２号様式・別紙１】申請入力シート2!B46&amp;【第２号様式・別紙１】申請入力シート2!C46&amp;【第２号様式・別紙１】申請入力シート2!D46&amp;【第２号様式・別紙１】申請入力シート2!E46&amp;【第２号様式・別紙１】申請入力シート2!F46&amp;【第２号様式・別紙１】申請入力シート2!G46&amp;【第２号様式・別紙１】申請入力シート2!H46&amp;【第２号様式・別紙１】申請入力シート2!I46&amp;【第２号様式・別紙１】申請入力シート2!J46&amp;【第２号様式・別紙１】申請入力シート2!K46</f>
        <v>354</v>
      </c>
      <c r="J30" s="88">
        <f>【第２号様式・別紙１】申請入力シート2!L46</f>
        <v>0</v>
      </c>
      <c r="K30" s="88">
        <f>【第２号様式・別紙１】申請入力シート2!P46</f>
        <v>0</v>
      </c>
      <c r="L30" s="88">
        <f>【第２号様式・別紙１】申請入力シート2!T46</f>
        <v>0</v>
      </c>
      <c r="M30" s="89">
        <f>【第２号様式・別紙１】申請入力シート2!X46</f>
        <v>0</v>
      </c>
      <c r="N30" s="89">
        <f>【第２号様式・別紙１】申請入力シート2!AC46</f>
        <v>0</v>
      </c>
      <c r="O30" s="89">
        <f>【第２号様式・別紙１】申請入力シート2!AE46</f>
        <v>0</v>
      </c>
      <c r="P30" s="89"/>
      <c r="Q30" s="92"/>
      <c r="R30" s="91"/>
      <c r="S30" s="92"/>
      <c r="T30" s="91"/>
      <c r="U30" s="91"/>
      <c r="V30" s="93"/>
      <c r="W30" s="93"/>
    </row>
    <row r="31" spans="1:23">
      <c r="A31" s="88"/>
      <c r="B31" s="156"/>
      <c r="C31" s="90"/>
      <c r="D31" s="90"/>
      <c r="E31" s="90"/>
      <c r="F31" s="90"/>
      <c r="G31" s="90"/>
      <c r="H31" s="90"/>
      <c r="I31" s="88" t="str">
        <f>【第２号様式・別紙１】申請入力シート2!B47&amp;【第２号様式・別紙１】申請入力シート2!C47&amp;【第２号様式・別紙１】申請入力シート2!D47&amp;【第２号様式・別紙１】申請入力シート2!E47&amp;【第２号様式・別紙１】申請入力シート2!F47&amp;【第２号様式・別紙１】申請入力シート2!G47&amp;【第２号様式・別紙１】申請入力シート2!H47&amp;【第２号様式・別紙１】申請入力シート2!I47&amp;【第２号様式・別紙１】申請入力シート2!J47&amp;【第２号様式・別紙１】申請入力シート2!K47</f>
        <v>354</v>
      </c>
      <c r="J31" s="88">
        <f>【第２号様式・別紙１】申請入力シート2!L47</f>
        <v>0</v>
      </c>
      <c r="K31" s="88">
        <f>【第２号様式・別紙１】申請入力シート2!P47</f>
        <v>0</v>
      </c>
      <c r="L31" s="88">
        <f>【第２号様式・別紙１】申請入力シート2!T47</f>
        <v>0</v>
      </c>
      <c r="M31" s="89">
        <f>【第２号様式・別紙１】申請入力シート2!X47</f>
        <v>0</v>
      </c>
      <c r="N31" s="89">
        <f>【第２号様式・別紙１】申請入力シート2!AC47</f>
        <v>0</v>
      </c>
      <c r="O31" s="89">
        <f>【第２号様式・別紙１】申請入力シート2!AE47</f>
        <v>0</v>
      </c>
      <c r="P31" s="89"/>
      <c r="Q31" s="92"/>
      <c r="R31" s="91"/>
      <c r="S31" s="92"/>
      <c r="T31" s="91"/>
      <c r="U31" s="91"/>
      <c r="V31" s="93"/>
      <c r="W31" s="93"/>
    </row>
    <row r="32" spans="1:23">
      <c r="A32" s="88"/>
      <c r="B32" s="156"/>
      <c r="C32" s="90"/>
      <c r="D32" s="90"/>
      <c r="E32" s="90"/>
      <c r="F32" s="90"/>
      <c r="G32" s="90"/>
      <c r="H32" s="90"/>
      <c r="I32" s="88" t="str">
        <f>【第２号様式・別紙１】申請入力シート2!B48&amp;【第２号様式・別紙１】申請入力シート2!C48&amp;【第２号様式・別紙１】申請入力シート2!D48&amp;【第２号様式・別紙１】申請入力シート2!E48&amp;【第２号様式・別紙１】申請入力シート2!F48&amp;【第２号様式・別紙１】申請入力シート2!G48&amp;【第２号様式・別紙１】申請入力シート2!H48&amp;【第２号様式・別紙１】申請入力シート2!I48&amp;【第２号様式・別紙１】申請入力シート2!J48&amp;【第２号様式・別紙１】申請入力シート2!K48</f>
        <v>354</v>
      </c>
      <c r="J32" s="88">
        <f>【第２号様式・別紙１】申請入力シート2!L48</f>
        <v>0</v>
      </c>
      <c r="K32" s="88">
        <f>【第２号様式・別紙１】申請入力シート2!P48</f>
        <v>0</v>
      </c>
      <c r="L32" s="88">
        <f>【第２号様式・別紙１】申請入力シート2!T48</f>
        <v>0</v>
      </c>
      <c r="M32" s="89">
        <f>【第２号様式・別紙１】申請入力シート2!X48</f>
        <v>0</v>
      </c>
      <c r="N32" s="89">
        <f>【第２号様式・別紙１】申請入力シート2!AC48</f>
        <v>0</v>
      </c>
      <c r="O32" s="89">
        <f>【第２号様式・別紙１】申請入力シート2!AE48</f>
        <v>0</v>
      </c>
      <c r="P32" s="89"/>
      <c r="Q32" s="92"/>
      <c r="R32" s="91"/>
      <c r="S32" s="92"/>
      <c r="T32" s="91"/>
      <c r="U32" s="91"/>
      <c r="V32" s="93"/>
      <c r="W32" s="93"/>
    </row>
    <row r="33" spans="1:23">
      <c r="A33" s="88"/>
      <c r="B33" s="156"/>
      <c r="C33" s="90"/>
      <c r="D33" s="90"/>
      <c r="E33" s="90"/>
      <c r="F33" s="90"/>
      <c r="G33" s="90"/>
      <c r="H33" s="90"/>
      <c r="I33" s="88" t="str">
        <f>【第２号様式・別紙１】申請入力シート2!B49&amp;【第２号様式・別紙１】申請入力シート2!C49&amp;【第２号様式・別紙１】申請入力シート2!D49&amp;【第２号様式・別紙１】申請入力シート2!E49&amp;【第２号様式・別紙１】申請入力シート2!F49&amp;【第２号様式・別紙１】申請入力シート2!G49&amp;【第２号様式・別紙１】申請入力シート2!H49&amp;【第２号様式・別紙１】申請入力シート2!I49&amp;【第２号様式・別紙１】申請入力シート2!J49&amp;【第２号様式・別紙１】申請入力シート2!K49</f>
        <v>354</v>
      </c>
      <c r="J33" s="88">
        <f>【第２号様式・別紙１】申請入力シート2!L49</f>
        <v>0</v>
      </c>
      <c r="K33" s="88">
        <f>【第２号様式・別紙１】申請入力シート2!P49</f>
        <v>0</v>
      </c>
      <c r="L33" s="88">
        <f>【第２号様式・別紙１】申請入力シート2!T49</f>
        <v>0</v>
      </c>
      <c r="M33" s="89">
        <f>【第２号様式・別紙１】申請入力シート2!X49</f>
        <v>0</v>
      </c>
      <c r="N33" s="89">
        <f>【第２号様式・別紙１】申請入力シート2!AC49</f>
        <v>0</v>
      </c>
      <c r="O33" s="89">
        <f>【第２号様式・別紙１】申請入力シート2!AE49</f>
        <v>0</v>
      </c>
      <c r="P33" s="89"/>
      <c r="Q33" s="92"/>
      <c r="R33" s="91"/>
      <c r="S33" s="92"/>
      <c r="T33" s="91"/>
      <c r="U33" s="91"/>
      <c r="V33" s="93"/>
      <c r="W33" s="93"/>
    </row>
    <row r="35" spans="1:23">
      <c r="V35" s="73" t="s">
        <v>175</v>
      </c>
    </row>
    <row r="36" spans="1:23">
      <c r="V36" s="73" t="s">
        <v>178</v>
      </c>
    </row>
    <row r="37" spans="1:23">
      <c r="V37" s="73" t="s">
        <v>179</v>
      </c>
    </row>
  </sheetData>
  <sheetProtection algorithmName="SHA-512" hashValue="JgAYwZrx3Vy5OfvwyQeQCjHVX4FpEt+YJRj7ksLbIkQhvFnykX7aZTr3LfzKz/rv6HozWYvQSq8fsrPIJnz4EQ==" saltValue="TLujgD2VzrzU9FiPLb0owg==" spinCount="100000" sheet="1" formatCells="0" formatColumns="0" formatRows="0" insertColumns="0" insertRows="0" insertHyperlinks="0" deleteColumns="0" deleteRows="0" sort="0" autoFilter="0" pivotTables="0"/>
  <mergeCells count="2">
    <mergeCell ref="A2:A3"/>
    <mergeCell ref="M2:O2"/>
  </mergeCells>
  <phoneticPr fontId="35"/>
  <pageMargins left="0.7" right="0.7" top="0.75" bottom="0.75" header="0.3" footer="0.3"/>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EB6AEB3-FF3E-4BDD-8253-3C02C10ABDED}">
  <sheetPr codeName="Sheet11"/>
  <dimension ref="A1:B48"/>
  <sheetViews>
    <sheetView workbookViewId="0">
      <selection activeCell="G8" sqref="G8"/>
    </sheetView>
  </sheetViews>
  <sheetFormatPr defaultColWidth="9" defaultRowHeight="13.5"/>
  <cols>
    <col min="1" max="16384" width="9" style="5"/>
  </cols>
  <sheetData>
    <row r="1" spans="1:2">
      <c r="A1" s="5" t="s">
        <v>3</v>
      </c>
    </row>
    <row r="2" spans="1:2">
      <c r="A2" s="5" t="s">
        <v>4</v>
      </c>
      <c r="B2" s="5">
        <v>1</v>
      </c>
    </row>
    <row r="3" spans="1:2">
      <c r="A3" s="5" t="s">
        <v>5</v>
      </c>
      <c r="B3" s="5">
        <v>2</v>
      </c>
    </row>
    <row r="4" spans="1:2">
      <c r="A4" s="5" t="s">
        <v>6</v>
      </c>
      <c r="B4" s="5">
        <v>3</v>
      </c>
    </row>
    <row r="5" spans="1:2">
      <c r="A5" s="5" t="s">
        <v>7</v>
      </c>
      <c r="B5" s="5">
        <v>4</v>
      </c>
    </row>
    <row r="6" spans="1:2">
      <c r="A6" s="5" t="s">
        <v>8</v>
      </c>
      <c r="B6" s="5">
        <v>5</v>
      </c>
    </row>
    <row r="7" spans="1:2">
      <c r="A7" s="5" t="s">
        <v>9</v>
      </c>
      <c r="B7" s="5">
        <v>6</v>
      </c>
    </row>
    <row r="8" spans="1:2">
      <c r="A8" s="5" t="s">
        <v>10</v>
      </c>
      <c r="B8" s="5">
        <v>7</v>
      </c>
    </row>
    <row r="9" spans="1:2">
      <c r="A9" s="5" t="s">
        <v>11</v>
      </c>
      <c r="B9" s="5">
        <v>8</v>
      </c>
    </row>
    <row r="10" spans="1:2">
      <c r="A10" s="5" t="s">
        <v>12</v>
      </c>
      <c r="B10" s="5">
        <v>9</v>
      </c>
    </row>
    <row r="11" spans="1:2">
      <c r="A11" s="5" t="s">
        <v>13</v>
      </c>
      <c r="B11" s="5">
        <v>10</v>
      </c>
    </row>
    <row r="12" spans="1:2">
      <c r="A12" s="5" t="s">
        <v>14</v>
      </c>
      <c r="B12" s="5">
        <v>11</v>
      </c>
    </row>
    <row r="13" spans="1:2">
      <c r="A13" s="5" t="s">
        <v>15</v>
      </c>
      <c r="B13" s="5">
        <v>12</v>
      </c>
    </row>
    <row r="14" spans="1:2">
      <c r="A14" s="5" t="s">
        <v>16</v>
      </c>
      <c r="B14" s="5">
        <v>13</v>
      </c>
    </row>
    <row r="15" spans="1:2">
      <c r="A15" s="5" t="s">
        <v>17</v>
      </c>
      <c r="B15" s="5">
        <v>14</v>
      </c>
    </row>
    <row r="16" spans="1:2">
      <c r="A16" s="5" t="s">
        <v>18</v>
      </c>
      <c r="B16" s="5">
        <v>15</v>
      </c>
    </row>
    <row r="17" spans="1:2">
      <c r="A17" s="5" t="s">
        <v>19</v>
      </c>
      <c r="B17" s="5">
        <v>16</v>
      </c>
    </row>
    <row r="18" spans="1:2">
      <c r="A18" s="5" t="s">
        <v>20</v>
      </c>
      <c r="B18" s="5">
        <v>17</v>
      </c>
    </row>
    <row r="19" spans="1:2">
      <c r="A19" s="5" t="s">
        <v>21</v>
      </c>
      <c r="B19" s="5">
        <v>18</v>
      </c>
    </row>
    <row r="20" spans="1:2">
      <c r="A20" s="5" t="s">
        <v>22</v>
      </c>
      <c r="B20" s="5">
        <v>19</v>
      </c>
    </row>
    <row r="21" spans="1:2">
      <c r="A21" s="5" t="s">
        <v>23</v>
      </c>
      <c r="B21" s="5">
        <v>20</v>
      </c>
    </row>
    <row r="22" spans="1:2">
      <c r="A22" s="5" t="s">
        <v>24</v>
      </c>
      <c r="B22" s="5">
        <v>21</v>
      </c>
    </row>
    <row r="23" spans="1:2">
      <c r="A23" s="5" t="s">
        <v>25</v>
      </c>
      <c r="B23" s="5">
        <v>22</v>
      </c>
    </row>
    <row r="24" spans="1:2">
      <c r="A24" s="5" t="s">
        <v>26</v>
      </c>
      <c r="B24" s="5">
        <v>23</v>
      </c>
    </row>
    <row r="25" spans="1:2">
      <c r="A25" s="5" t="s">
        <v>27</v>
      </c>
      <c r="B25" s="5">
        <v>24</v>
      </c>
    </row>
    <row r="26" spans="1:2">
      <c r="A26" s="5" t="s">
        <v>28</v>
      </c>
      <c r="B26" s="5">
        <v>25</v>
      </c>
    </row>
    <row r="27" spans="1:2">
      <c r="A27" s="5" t="s">
        <v>29</v>
      </c>
      <c r="B27" s="5">
        <v>26</v>
      </c>
    </row>
    <row r="28" spans="1:2">
      <c r="A28" s="5" t="s">
        <v>30</v>
      </c>
      <c r="B28" s="5">
        <v>27</v>
      </c>
    </row>
    <row r="29" spans="1:2">
      <c r="A29" s="5" t="s">
        <v>31</v>
      </c>
      <c r="B29" s="5">
        <v>28</v>
      </c>
    </row>
    <row r="30" spans="1:2">
      <c r="A30" s="5" t="s">
        <v>32</v>
      </c>
      <c r="B30" s="5">
        <v>29</v>
      </c>
    </row>
    <row r="31" spans="1:2">
      <c r="A31" s="5" t="s">
        <v>33</v>
      </c>
      <c r="B31" s="5">
        <v>30</v>
      </c>
    </row>
    <row r="32" spans="1:2">
      <c r="A32" s="5" t="s">
        <v>34</v>
      </c>
      <c r="B32" s="5">
        <v>31</v>
      </c>
    </row>
    <row r="33" spans="1:2">
      <c r="A33" s="5" t="s">
        <v>35</v>
      </c>
      <c r="B33" s="5">
        <v>32</v>
      </c>
    </row>
    <row r="34" spans="1:2">
      <c r="A34" s="5" t="s">
        <v>36</v>
      </c>
      <c r="B34" s="5">
        <v>33</v>
      </c>
    </row>
    <row r="35" spans="1:2">
      <c r="A35" s="5" t="s">
        <v>37</v>
      </c>
      <c r="B35" s="5">
        <v>34</v>
      </c>
    </row>
    <row r="36" spans="1:2">
      <c r="A36" s="5" t="s">
        <v>38</v>
      </c>
      <c r="B36" s="5">
        <v>35</v>
      </c>
    </row>
    <row r="37" spans="1:2">
      <c r="A37" s="5" t="s">
        <v>39</v>
      </c>
      <c r="B37" s="5">
        <v>36</v>
      </c>
    </row>
    <row r="38" spans="1:2">
      <c r="A38" s="5" t="s">
        <v>40</v>
      </c>
      <c r="B38" s="5">
        <v>37</v>
      </c>
    </row>
    <row r="39" spans="1:2">
      <c r="A39" s="5" t="s">
        <v>41</v>
      </c>
      <c r="B39" s="5">
        <v>38</v>
      </c>
    </row>
    <row r="40" spans="1:2">
      <c r="A40" s="5" t="s">
        <v>42</v>
      </c>
      <c r="B40" s="5">
        <v>39</v>
      </c>
    </row>
    <row r="41" spans="1:2">
      <c r="A41" s="5" t="s">
        <v>43</v>
      </c>
      <c r="B41" s="5">
        <v>40</v>
      </c>
    </row>
    <row r="42" spans="1:2">
      <c r="A42" s="5" t="s">
        <v>44</v>
      </c>
      <c r="B42" s="5">
        <v>41</v>
      </c>
    </row>
    <row r="43" spans="1:2">
      <c r="A43" s="5" t="s">
        <v>45</v>
      </c>
      <c r="B43" s="5">
        <v>42</v>
      </c>
    </row>
    <row r="44" spans="1:2">
      <c r="A44" s="5" t="s">
        <v>46</v>
      </c>
      <c r="B44" s="5">
        <v>43</v>
      </c>
    </row>
    <row r="45" spans="1:2">
      <c r="A45" s="5" t="s">
        <v>47</v>
      </c>
      <c r="B45" s="5">
        <v>44</v>
      </c>
    </row>
    <row r="46" spans="1:2">
      <c r="A46" s="5" t="s">
        <v>48</v>
      </c>
      <c r="B46" s="5">
        <v>45</v>
      </c>
    </row>
    <row r="47" spans="1:2">
      <c r="A47" s="5" t="s">
        <v>49</v>
      </c>
      <c r="B47" s="5">
        <v>46</v>
      </c>
    </row>
    <row r="48" spans="1:2">
      <c r="A48" s="5" t="s">
        <v>50</v>
      </c>
      <c r="B48" s="5">
        <v>47</v>
      </c>
    </row>
  </sheetData>
  <phoneticPr fontId="35"/>
  <pageMargins left="0.7" right="0.7" top="0.75" bottom="0.75" header="0.3" footer="0.3"/>
  <pageSetup paperSize="9" orientation="portrait" verticalDpi="0"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756656B-5E9E-40CB-837E-EAA1B805D334}">
  <sheetPr codeName="Sheet3">
    <tabColor rgb="FFFFC000"/>
    <pageSetUpPr fitToPage="1"/>
  </sheetPr>
  <dimension ref="A1:DA1048523"/>
  <sheetViews>
    <sheetView view="pageBreakPreview" zoomScaleNormal="100" zoomScaleSheetLayoutView="100" workbookViewId="0">
      <selection activeCell="AH1" sqref="AH1:AH1048576"/>
    </sheetView>
  </sheetViews>
  <sheetFormatPr defaultColWidth="9.75" defaultRowHeight="13.5" outlineLevelRow="1"/>
  <cols>
    <col min="1" max="1" width="4.375" style="45" customWidth="1"/>
    <col min="2" max="9" width="3.5" style="45" customWidth="1"/>
    <col min="10" max="12" width="3.5" style="49" customWidth="1"/>
    <col min="13" max="13" width="17.75" style="49" customWidth="1"/>
    <col min="14" max="15" width="8.25" style="49" customWidth="1"/>
    <col min="16" max="16" width="7.5" style="49" customWidth="1"/>
    <col min="17" max="19" width="8.25" style="49" customWidth="1"/>
    <col min="20" max="20" width="15.75" style="49" customWidth="1"/>
    <col min="21" max="21" width="9.25" style="49" customWidth="1"/>
    <col min="22" max="25" width="8.25" style="49" customWidth="1"/>
    <col min="26" max="26" width="9.25" style="49" customWidth="1"/>
    <col min="27" max="28" width="8.25" style="49" customWidth="1"/>
    <col min="29" max="30" width="8.375" style="49" customWidth="1"/>
    <col min="31" max="31" width="9.25" style="49" customWidth="1"/>
    <col min="32" max="32" width="8.25" style="49" customWidth="1"/>
    <col min="33" max="33" width="7.25" style="45" customWidth="1"/>
    <col min="34" max="34" width="8.5" style="45" hidden="1" customWidth="1"/>
    <col min="35" max="97" width="1.25" style="45" customWidth="1"/>
    <col min="98" max="98" width="9.75" style="45"/>
    <col min="99" max="101" width="9.375" style="45" customWidth="1"/>
    <col min="102" max="102" width="6.125" style="45" customWidth="1"/>
    <col min="103" max="103" width="9.375" style="45" customWidth="1"/>
    <col min="104" max="104" width="5" style="45" customWidth="1"/>
    <col min="105" max="16384" width="9.75" style="45"/>
  </cols>
  <sheetData>
    <row r="1" spans="1:99" ht="15" customHeight="1"/>
    <row r="2" spans="1:99" ht="15" customHeight="1"/>
    <row r="3" spans="1:99" ht="19.5" customHeight="1">
      <c r="A3" s="44" t="s">
        <v>216</v>
      </c>
      <c r="K3" s="44"/>
      <c r="L3" s="44"/>
      <c r="M3" s="45"/>
      <c r="N3" s="45"/>
      <c r="O3" s="45"/>
      <c r="P3" s="45"/>
      <c r="Q3" s="45"/>
      <c r="R3" s="45"/>
      <c r="S3" s="45"/>
      <c r="T3" s="45"/>
      <c r="U3" s="45"/>
      <c r="V3" s="45"/>
      <c r="W3" s="45"/>
      <c r="X3" s="46"/>
      <c r="Y3" s="46"/>
      <c r="Z3" s="46"/>
      <c r="AA3" s="47"/>
      <c r="AB3" s="47"/>
      <c r="AC3" s="48"/>
      <c r="AD3" s="7"/>
      <c r="AE3" s="7"/>
    </row>
    <row r="4" spans="1:99" ht="19.5" customHeight="1">
      <c r="J4" s="45"/>
      <c r="K4" s="45"/>
      <c r="L4" s="45"/>
      <c r="M4" s="414" t="s">
        <v>138</v>
      </c>
      <c r="N4" s="415"/>
      <c r="O4" s="415"/>
      <c r="P4" s="415"/>
      <c r="Q4" s="415"/>
      <c r="R4" s="415"/>
      <c r="S4" s="45"/>
      <c r="T4" s="45"/>
      <c r="U4" s="45"/>
      <c r="V4" s="45"/>
      <c r="W4" s="45"/>
      <c r="X4" s="46"/>
      <c r="Y4" s="46"/>
      <c r="Z4" s="46"/>
      <c r="AC4" s="48"/>
      <c r="AD4" s="7"/>
      <c r="AE4" s="7"/>
    </row>
    <row r="5" spans="1:99" ht="15.4" customHeight="1">
      <c r="J5" s="45"/>
      <c r="K5" s="45"/>
      <c r="L5" s="45"/>
      <c r="M5" s="50"/>
      <c r="N5" s="51"/>
      <c r="O5" s="51"/>
      <c r="P5" s="51"/>
      <c r="Q5" s="51"/>
      <c r="R5" s="51"/>
      <c r="S5" s="51"/>
      <c r="T5" s="51"/>
      <c r="U5" s="51"/>
      <c r="V5" s="51"/>
      <c r="W5" s="51"/>
      <c r="X5" s="51"/>
      <c r="Y5" s="51"/>
      <c r="Z5" s="51"/>
      <c r="AA5" s="51"/>
      <c r="AB5" s="51"/>
      <c r="AC5" s="51"/>
      <c r="AD5" s="51"/>
      <c r="AE5" s="51"/>
      <c r="AF5" s="51"/>
      <c r="AG5" s="51"/>
      <c r="AH5" s="51"/>
      <c r="AI5" s="51"/>
      <c r="AJ5" s="51"/>
      <c r="AK5" s="51"/>
      <c r="AL5" s="51"/>
      <c r="AM5" s="51"/>
      <c r="AN5" s="51"/>
      <c r="AO5" s="51"/>
      <c r="AP5" s="51"/>
      <c r="AQ5" s="51"/>
      <c r="AR5" s="51"/>
      <c r="AS5" s="51"/>
      <c r="AT5" s="51"/>
      <c r="AU5" s="51"/>
      <c r="AV5" s="51"/>
      <c r="AW5" s="51"/>
      <c r="AX5" s="51"/>
      <c r="AY5" s="51"/>
      <c r="AZ5" s="51"/>
      <c r="BA5" s="51"/>
      <c r="BB5" s="51"/>
      <c r="BC5" s="51"/>
      <c r="BM5" s="51"/>
      <c r="BN5" s="51"/>
      <c r="BO5" s="51"/>
      <c r="BP5" s="51"/>
      <c r="BQ5" s="51"/>
      <c r="BR5" s="51"/>
      <c r="BS5" s="51"/>
      <c r="BT5" s="51"/>
      <c r="BU5" s="51"/>
      <c r="BV5" s="51"/>
      <c r="BW5" s="51"/>
      <c r="BX5" s="51"/>
      <c r="BY5" s="51"/>
      <c r="BZ5" s="51"/>
      <c r="CA5" s="51"/>
      <c r="CB5" s="51"/>
      <c r="CC5" s="51"/>
      <c r="CD5" s="51"/>
      <c r="CE5" s="51"/>
      <c r="CF5" s="51"/>
      <c r="CG5" s="51"/>
      <c r="CH5" s="51"/>
      <c r="CI5" s="51"/>
      <c r="CJ5" s="51"/>
      <c r="CK5" s="51"/>
      <c r="CL5" s="51"/>
      <c r="CM5" s="51"/>
      <c r="CN5" s="51"/>
      <c r="CO5" s="51"/>
      <c r="CP5" s="51"/>
      <c r="CQ5" s="51"/>
      <c r="CR5" s="51"/>
      <c r="CS5" s="51"/>
      <c r="CT5" s="51"/>
      <c r="CU5" s="51"/>
    </row>
    <row r="6" spans="1:99" ht="26.25" customHeight="1">
      <c r="J6" s="45"/>
      <c r="K6" s="45"/>
      <c r="L6" s="45"/>
      <c r="N6" s="51"/>
      <c r="O6" s="51"/>
      <c r="P6" s="51"/>
      <c r="Q6" s="51"/>
      <c r="R6" s="51"/>
      <c r="S6" s="51"/>
      <c r="T6" s="51"/>
      <c r="U6" s="51"/>
      <c r="V6" s="416" t="s">
        <v>131</v>
      </c>
      <c r="W6" s="416"/>
      <c r="X6" s="417"/>
      <c r="Y6" s="417"/>
      <c r="Z6" s="417"/>
      <c r="AA6" s="418">
        <f>【第２号様式】申請入力シート1!H13</f>
        <v>0</v>
      </c>
      <c r="AB6" s="418"/>
      <c r="AC6" s="418"/>
      <c r="AD6" s="418"/>
      <c r="AE6" s="418"/>
      <c r="AF6" s="418"/>
      <c r="AG6" s="418"/>
      <c r="AH6" s="51"/>
      <c r="AI6" s="51"/>
      <c r="AJ6" s="51"/>
      <c r="AK6" s="51"/>
      <c r="AL6" s="51"/>
      <c r="AM6" s="51"/>
      <c r="AN6" s="51"/>
      <c r="AO6" s="51"/>
      <c r="AP6" s="51"/>
      <c r="AQ6" s="51"/>
      <c r="AR6" s="51"/>
      <c r="AS6" s="51"/>
      <c r="AT6" s="51"/>
      <c r="AU6" s="51"/>
      <c r="AV6" s="51"/>
      <c r="AW6" s="51"/>
      <c r="AX6" s="51"/>
      <c r="AY6" s="51"/>
      <c r="AZ6" s="51"/>
      <c r="BA6" s="51"/>
      <c r="BB6" s="51"/>
      <c r="BC6" s="51"/>
      <c r="BD6" s="51"/>
      <c r="BE6" s="51"/>
      <c r="BF6" s="51"/>
      <c r="BG6" s="51"/>
      <c r="BH6" s="51"/>
      <c r="BI6" s="51"/>
      <c r="BJ6" s="51"/>
      <c r="BK6" s="51"/>
      <c r="BL6" s="51"/>
      <c r="BM6" s="51"/>
      <c r="BN6" s="51"/>
      <c r="BO6" s="51"/>
      <c r="BP6" s="51"/>
      <c r="BQ6" s="51"/>
      <c r="BR6" s="51"/>
      <c r="BS6" s="51"/>
      <c r="BT6" s="51"/>
      <c r="BU6" s="51"/>
      <c r="BV6" s="51"/>
      <c r="BW6" s="51"/>
      <c r="BX6" s="51"/>
      <c r="BY6" s="51"/>
      <c r="BZ6" s="51"/>
      <c r="CA6" s="51"/>
      <c r="CB6" s="51"/>
      <c r="CC6" s="51"/>
      <c r="CD6" s="51"/>
      <c r="CE6" s="51"/>
      <c r="CF6" s="51"/>
      <c r="CG6" s="51"/>
      <c r="CH6" s="51"/>
      <c r="CI6" s="51"/>
      <c r="CJ6" s="51"/>
      <c r="CK6" s="51"/>
      <c r="CL6" s="51"/>
      <c r="CM6" s="51"/>
      <c r="CN6" s="51"/>
      <c r="CO6" s="51"/>
      <c r="CP6" s="51"/>
      <c r="CQ6" s="51"/>
      <c r="CR6" s="51"/>
      <c r="CS6" s="51"/>
      <c r="CT6" s="51"/>
      <c r="CU6" s="51"/>
    </row>
    <row r="7" spans="1:99" ht="26.25" customHeight="1" thickBot="1">
      <c r="A7" s="52" t="s">
        <v>102</v>
      </c>
      <c r="J7" s="45"/>
      <c r="K7" s="45"/>
      <c r="L7" s="45"/>
      <c r="N7" s="51"/>
      <c r="O7" s="51"/>
      <c r="P7" s="51"/>
      <c r="Q7" s="51"/>
      <c r="R7" s="51"/>
      <c r="S7" s="51"/>
      <c r="T7" s="51"/>
      <c r="U7" s="51"/>
      <c r="V7" s="416" t="s">
        <v>132</v>
      </c>
      <c r="W7" s="416"/>
      <c r="X7" s="417"/>
      <c r="Y7" s="417"/>
      <c r="Z7" s="417"/>
      <c r="AA7" s="419" t="str">
        <f>【第２号様式】申請入力シート1!H16&amp;"  "&amp;【第２号様式】申請入力シート1!K16</f>
        <v xml:space="preserve">  </v>
      </c>
      <c r="AB7" s="419"/>
      <c r="AC7" s="419"/>
      <c r="AD7" s="419"/>
      <c r="AE7" s="419"/>
      <c r="AF7" s="419"/>
      <c r="AG7" s="419"/>
      <c r="AH7" s="51"/>
      <c r="AI7" s="51"/>
      <c r="AJ7" s="51"/>
      <c r="AK7" s="51"/>
      <c r="AL7" s="51"/>
      <c r="AM7" s="51"/>
      <c r="AN7" s="51"/>
      <c r="AO7" s="51"/>
      <c r="AP7" s="51"/>
      <c r="AQ7" s="51"/>
      <c r="AR7" s="51"/>
      <c r="AS7" s="51"/>
      <c r="AT7" s="51"/>
      <c r="AU7" s="51"/>
      <c r="AV7" s="51"/>
      <c r="AW7" s="51"/>
      <c r="AX7" s="51"/>
      <c r="AY7" s="51"/>
      <c r="AZ7" s="51"/>
      <c r="BA7" s="51"/>
      <c r="BB7" s="51"/>
      <c r="BC7" s="51"/>
      <c r="BD7" s="51"/>
      <c r="BE7" s="51"/>
      <c r="BF7" s="51"/>
      <c r="BG7" s="51"/>
      <c r="BH7" s="51"/>
      <c r="BI7" s="51"/>
      <c r="BJ7" s="51"/>
      <c r="BK7" s="51"/>
      <c r="BL7" s="51"/>
      <c r="BM7" s="51"/>
      <c r="BN7" s="51"/>
      <c r="BO7" s="51"/>
      <c r="BP7" s="51"/>
      <c r="BQ7" s="51"/>
      <c r="BR7" s="51"/>
      <c r="BS7" s="51"/>
      <c r="BT7" s="51"/>
      <c r="BU7" s="51"/>
      <c r="BV7" s="51"/>
      <c r="BW7" s="51"/>
      <c r="BX7" s="51"/>
      <c r="BY7" s="51"/>
      <c r="BZ7" s="51"/>
      <c r="CA7" s="51"/>
      <c r="CB7" s="51"/>
      <c r="CC7" s="51"/>
      <c r="CD7" s="51"/>
      <c r="CE7" s="51"/>
      <c r="CF7" s="51"/>
      <c r="CG7" s="51"/>
      <c r="CH7" s="51"/>
      <c r="CI7" s="51"/>
      <c r="CJ7" s="51"/>
      <c r="CK7" s="51"/>
      <c r="CL7" s="51"/>
      <c r="CM7" s="51"/>
      <c r="CN7" s="51"/>
      <c r="CO7" s="51"/>
      <c r="CP7" s="51"/>
      <c r="CQ7" s="51"/>
      <c r="CR7" s="51"/>
      <c r="CS7" s="51"/>
      <c r="CT7" s="51"/>
      <c r="CU7" s="51"/>
    </row>
    <row r="8" spans="1:99" ht="26.25" customHeight="1" thickBot="1">
      <c r="B8" s="337" t="s">
        <v>129</v>
      </c>
      <c r="C8" s="239"/>
      <c r="D8" s="239"/>
      <c r="E8" s="239"/>
      <c r="F8" s="239"/>
      <c r="G8" s="239"/>
      <c r="H8" s="239"/>
      <c r="I8" s="239"/>
      <c r="J8" s="239"/>
      <c r="K8" s="239"/>
      <c r="L8" s="239"/>
      <c r="M8" s="239"/>
      <c r="N8" s="127"/>
      <c r="O8" s="370" t="s">
        <v>137</v>
      </c>
      <c r="P8" s="371"/>
      <c r="Q8" s="51"/>
      <c r="R8" s="51"/>
      <c r="S8" s="51"/>
      <c r="T8" s="51"/>
      <c r="U8" s="51"/>
      <c r="V8" s="416" t="s">
        <v>133</v>
      </c>
      <c r="W8" s="416"/>
      <c r="X8" s="417"/>
      <c r="Y8" s="417"/>
      <c r="Z8" s="417"/>
      <c r="AA8" s="420" t="str">
        <f>【第２号様式】申請入力シート1!H18&amp;"－"&amp;【第２号様式】申請入力シート1!J18&amp;"－"&amp;【第２号様式】申請入力シート1!L18</f>
        <v>－－</v>
      </c>
      <c r="AB8" s="420"/>
      <c r="AC8" s="420"/>
      <c r="AD8" s="419"/>
      <c r="AE8" s="419"/>
      <c r="AF8" s="419"/>
      <c r="AG8" s="419"/>
      <c r="AH8" s="51"/>
      <c r="AI8" s="51"/>
      <c r="AJ8" s="51"/>
      <c r="AK8" s="51"/>
      <c r="AL8" s="51"/>
      <c r="AM8" s="51"/>
      <c r="AN8" s="51"/>
      <c r="AO8" s="51"/>
      <c r="AP8" s="51"/>
      <c r="AQ8" s="51"/>
      <c r="AR8" s="51"/>
      <c r="AS8" s="51"/>
      <c r="AT8" s="51"/>
      <c r="AU8" s="51"/>
      <c r="AV8" s="51"/>
      <c r="AW8" s="51"/>
      <c r="AX8" s="51"/>
      <c r="AY8" s="51"/>
      <c r="AZ8" s="51"/>
      <c r="BA8" s="51"/>
      <c r="BB8" s="51"/>
      <c r="BC8" s="51"/>
      <c r="BD8" s="51"/>
      <c r="BE8" s="51"/>
      <c r="BF8" s="51"/>
      <c r="BG8" s="51"/>
      <c r="BH8" s="51"/>
      <c r="BI8" s="51"/>
      <c r="BJ8" s="51"/>
      <c r="BK8" s="51"/>
      <c r="BL8" s="51"/>
      <c r="BM8" s="51"/>
      <c r="BN8" s="51"/>
      <c r="BO8" s="51"/>
      <c r="BP8" s="51"/>
      <c r="BQ8" s="51"/>
      <c r="BR8" s="51"/>
      <c r="BS8" s="51"/>
      <c r="BT8" s="51"/>
      <c r="BU8" s="51"/>
      <c r="BV8" s="51"/>
      <c r="BW8" s="51"/>
      <c r="BX8" s="51"/>
      <c r="BY8" s="51"/>
      <c r="BZ8" s="51"/>
      <c r="CA8" s="51"/>
      <c r="CB8" s="51"/>
      <c r="CC8" s="51"/>
      <c r="CD8" s="51"/>
      <c r="CE8" s="51"/>
      <c r="CF8" s="51"/>
      <c r="CG8" s="51"/>
      <c r="CH8" s="51"/>
      <c r="CI8" s="51"/>
      <c r="CJ8" s="51"/>
      <c r="CK8" s="51"/>
      <c r="CL8" s="51"/>
      <c r="CM8" s="51"/>
      <c r="CN8" s="51"/>
      <c r="CO8" s="51"/>
      <c r="CP8" s="51"/>
      <c r="CQ8" s="51"/>
      <c r="CR8" s="51"/>
      <c r="CS8" s="51"/>
      <c r="CT8" s="51"/>
      <c r="CU8" s="51"/>
    </row>
    <row r="9" spans="1:99" ht="15" customHeight="1" thickBot="1">
      <c r="J9" s="45"/>
      <c r="K9" s="45"/>
      <c r="L9" s="45"/>
      <c r="M9" s="52"/>
      <c r="N9" s="51"/>
      <c r="O9" s="51"/>
      <c r="P9" s="51"/>
      <c r="Q9" s="51"/>
      <c r="R9" s="51"/>
      <c r="S9" s="51"/>
      <c r="T9" s="51"/>
      <c r="U9" s="51"/>
      <c r="V9" s="51"/>
      <c r="W9" s="51"/>
      <c r="Z9" s="51"/>
      <c r="AA9" s="51"/>
      <c r="AB9" s="51"/>
      <c r="AC9" s="51"/>
      <c r="AD9" s="51"/>
      <c r="AE9" s="51"/>
      <c r="AF9" s="51"/>
      <c r="AG9" s="51"/>
      <c r="AH9" s="51"/>
      <c r="AI9" s="51"/>
      <c r="AJ9" s="51"/>
      <c r="AK9" s="51"/>
      <c r="AL9" s="51"/>
      <c r="AM9" s="51"/>
      <c r="AN9" s="51"/>
      <c r="AO9" s="51"/>
      <c r="AP9" s="51"/>
      <c r="AQ9" s="51"/>
      <c r="AR9" s="51"/>
      <c r="AS9" s="51"/>
      <c r="AT9" s="51"/>
      <c r="AU9" s="51"/>
      <c r="AV9" s="51"/>
      <c r="AW9" s="51"/>
      <c r="AX9" s="51"/>
      <c r="AY9" s="51"/>
      <c r="AZ9" s="51"/>
      <c r="BA9" s="51"/>
      <c r="BB9" s="51"/>
      <c r="BC9" s="51"/>
      <c r="BD9" s="51"/>
      <c r="BE9" s="51"/>
      <c r="BF9" s="51"/>
      <c r="BG9" s="51"/>
      <c r="BH9" s="51"/>
      <c r="BI9" s="51"/>
      <c r="BJ9" s="51"/>
      <c r="BK9" s="51"/>
      <c r="BL9" s="51"/>
      <c r="BM9" s="51"/>
      <c r="BN9" s="51"/>
      <c r="BO9" s="51"/>
      <c r="BP9" s="51"/>
      <c r="BQ9" s="51"/>
      <c r="BR9" s="51"/>
      <c r="BS9" s="51"/>
      <c r="BT9" s="51"/>
      <c r="BU9" s="51"/>
      <c r="BV9" s="51"/>
      <c r="BW9" s="51"/>
      <c r="BX9" s="51"/>
      <c r="BY9" s="51"/>
      <c r="BZ9" s="51"/>
      <c r="CA9" s="51"/>
      <c r="CB9" s="51"/>
      <c r="CC9" s="51"/>
      <c r="CD9" s="51"/>
      <c r="CE9" s="51"/>
      <c r="CF9" s="51"/>
      <c r="CG9" s="51"/>
      <c r="CH9" s="51"/>
      <c r="CI9" s="51"/>
      <c r="CJ9" s="51"/>
      <c r="CK9" s="51"/>
      <c r="CL9" s="51"/>
      <c r="CM9" s="51"/>
      <c r="CN9" s="51"/>
      <c r="CO9" s="51"/>
      <c r="CP9" s="51"/>
      <c r="CQ9" s="51"/>
      <c r="CR9" s="51"/>
      <c r="CS9" s="51"/>
      <c r="CT9" s="51"/>
      <c r="CU9" s="51"/>
    </row>
    <row r="10" spans="1:99" ht="22.5" customHeight="1">
      <c r="B10" s="372" t="s">
        <v>103</v>
      </c>
      <c r="C10" s="373"/>
      <c r="D10" s="338" t="str">
        <f>IF(AND(N8&gt;0,N8&lt;6),"A",IF(AND(N8&gt;5,N8&lt;20),"B",IF(N8&gt;=20,"C","　")))</f>
        <v>　</v>
      </c>
      <c r="E10" s="339"/>
      <c r="F10" s="340"/>
      <c r="J10" s="45"/>
      <c r="K10" s="45"/>
      <c r="L10" s="45"/>
      <c r="M10" s="65" t="s">
        <v>135</v>
      </c>
      <c r="P10" s="45"/>
      <c r="Q10" s="53"/>
      <c r="R10" s="53"/>
      <c r="S10" s="53"/>
      <c r="T10" s="53"/>
      <c r="U10" s="53"/>
      <c r="V10" s="53"/>
      <c r="W10" s="53"/>
      <c r="X10" s="53"/>
      <c r="Y10" s="53"/>
      <c r="Z10" s="53"/>
      <c r="AA10" s="53"/>
      <c r="AB10" s="53"/>
      <c r="AC10" s="53"/>
      <c r="AD10" s="53"/>
      <c r="AE10" s="53"/>
      <c r="AF10" s="53"/>
      <c r="AG10" s="51"/>
      <c r="AH10" s="51"/>
      <c r="AI10" s="51"/>
      <c r="AJ10" s="51"/>
      <c r="AK10" s="51"/>
      <c r="AL10" s="51"/>
      <c r="AM10" s="51"/>
      <c r="AN10" s="51"/>
      <c r="AO10" s="51"/>
      <c r="AP10" s="51"/>
      <c r="AQ10" s="51"/>
      <c r="AR10" s="51"/>
      <c r="AS10" s="51"/>
      <c r="AT10" s="51"/>
      <c r="AU10" s="51"/>
      <c r="AV10" s="51"/>
      <c r="AW10" s="51"/>
      <c r="AX10" s="51"/>
      <c r="AY10" s="51"/>
      <c r="AZ10" s="51"/>
      <c r="BA10" s="51"/>
      <c r="BB10" s="51"/>
      <c r="BC10" s="51"/>
      <c r="BD10" s="51"/>
      <c r="BE10" s="51"/>
      <c r="BF10" s="51"/>
      <c r="BG10" s="51"/>
      <c r="BH10" s="51"/>
      <c r="BI10" s="51"/>
      <c r="BJ10" s="51"/>
      <c r="BK10" s="51"/>
      <c r="BL10" s="51"/>
      <c r="BM10" s="51"/>
      <c r="BN10" s="51"/>
      <c r="BO10" s="51"/>
      <c r="BP10" s="51"/>
      <c r="BQ10" s="51"/>
      <c r="BR10" s="51"/>
      <c r="BS10" s="51"/>
      <c r="BT10" s="51"/>
      <c r="BU10" s="51"/>
      <c r="BV10" s="51"/>
      <c r="BW10" s="51"/>
      <c r="BX10" s="51"/>
      <c r="BY10" s="51"/>
      <c r="BZ10" s="51"/>
      <c r="CA10" s="51"/>
      <c r="CB10" s="51"/>
      <c r="CC10" s="51"/>
      <c r="CD10" s="51"/>
      <c r="CE10" s="51"/>
      <c r="CF10" s="51"/>
      <c r="CG10" s="51"/>
      <c r="CH10" s="51"/>
      <c r="CI10" s="51"/>
      <c r="CJ10" s="51"/>
      <c r="CK10" s="51"/>
      <c r="CL10" s="51"/>
      <c r="CM10" s="51"/>
      <c r="CN10" s="51"/>
      <c r="CO10" s="51"/>
      <c r="CP10" s="51"/>
      <c r="CQ10" s="51"/>
      <c r="CR10" s="51"/>
      <c r="CS10" s="51"/>
      <c r="CT10" s="51"/>
      <c r="CU10" s="51"/>
    </row>
    <row r="11" spans="1:99" ht="20.65" customHeight="1" thickBot="1">
      <c r="B11" s="374"/>
      <c r="C11" s="375"/>
      <c r="D11" s="341"/>
      <c r="E11" s="342"/>
      <c r="F11" s="343"/>
      <c r="G11" s="45" t="s">
        <v>134</v>
      </c>
      <c r="J11" s="45"/>
      <c r="K11" s="45"/>
      <c r="L11" s="45"/>
      <c r="M11" s="171" t="s">
        <v>136</v>
      </c>
      <c r="N11" s="172"/>
      <c r="O11" s="172"/>
      <c r="P11" s="173"/>
      <c r="Q11" s="173"/>
      <c r="R11" s="173"/>
      <c r="S11" s="173"/>
      <c r="T11" s="53"/>
      <c r="U11" s="53"/>
      <c r="V11" s="53"/>
      <c r="W11" s="53"/>
      <c r="X11" s="53"/>
      <c r="Y11" s="53"/>
      <c r="Z11" s="53"/>
      <c r="AA11" s="53"/>
      <c r="AB11" s="53"/>
      <c r="AC11" s="53"/>
      <c r="AD11" s="53"/>
      <c r="AE11" s="53"/>
      <c r="AF11" s="53"/>
      <c r="AG11" s="51"/>
      <c r="AH11" s="51"/>
      <c r="AI11" s="51"/>
      <c r="AJ11" s="51"/>
      <c r="AK11" s="51"/>
      <c r="AL11" s="51"/>
      <c r="AM11" s="51"/>
      <c r="AN11" s="51"/>
      <c r="AO11" s="51"/>
      <c r="AP11" s="51"/>
      <c r="AQ11" s="51"/>
      <c r="AR11" s="51"/>
      <c r="AS11" s="51"/>
      <c r="AT11" s="51"/>
      <c r="AU11" s="51"/>
      <c r="AV11" s="51"/>
      <c r="AW11" s="51"/>
      <c r="AX11" s="51"/>
      <c r="AY11" s="51"/>
      <c r="AZ11" s="51"/>
      <c r="BA11" s="51"/>
      <c r="BB11" s="51"/>
      <c r="BC11" s="51"/>
      <c r="BD11" s="51"/>
      <c r="BE11" s="51"/>
      <c r="BF11" s="51"/>
      <c r="BG11" s="51"/>
      <c r="BH11" s="51"/>
      <c r="BI11" s="51"/>
      <c r="BJ11" s="51"/>
      <c r="BK11" s="51"/>
      <c r="BL11" s="51"/>
      <c r="BM11" s="51"/>
      <c r="BN11" s="51"/>
      <c r="BO11" s="51"/>
      <c r="BP11" s="51"/>
      <c r="BQ11" s="51"/>
      <c r="BR11" s="51"/>
      <c r="BS11" s="51"/>
      <c r="BT11" s="51"/>
      <c r="BU11" s="51"/>
      <c r="BV11" s="51"/>
      <c r="BW11" s="51"/>
      <c r="BX11" s="51"/>
      <c r="BY11" s="51"/>
      <c r="BZ11" s="51"/>
      <c r="CA11" s="51"/>
      <c r="CB11" s="51"/>
      <c r="CC11" s="51"/>
      <c r="CD11" s="51"/>
      <c r="CE11" s="51"/>
      <c r="CF11" s="51"/>
      <c r="CG11" s="51"/>
      <c r="CH11" s="51"/>
      <c r="CI11" s="51"/>
      <c r="CJ11" s="51"/>
      <c r="CK11" s="51"/>
      <c r="CL11" s="51"/>
      <c r="CM11" s="51"/>
      <c r="CN11" s="51"/>
      <c r="CO11" s="51"/>
      <c r="CP11" s="51"/>
      <c r="CQ11" s="51"/>
      <c r="CR11" s="51"/>
      <c r="CS11" s="51"/>
      <c r="CT11" s="51"/>
      <c r="CU11" s="51"/>
    </row>
    <row r="12" spans="1:99" ht="17.649999999999999" customHeight="1" thickBot="1">
      <c r="J12" s="45"/>
      <c r="K12" s="45"/>
      <c r="L12" s="45"/>
      <c r="M12" s="170" t="s">
        <v>231</v>
      </c>
      <c r="N12" s="51"/>
      <c r="O12" s="51"/>
      <c r="P12" s="51"/>
      <c r="Q12" s="51"/>
      <c r="R12" s="51"/>
      <c r="S12" s="45"/>
      <c r="T12" s="45"/>
      <c r="U12" s="45"/>
      <c r="V12" s="63"/>
      <c r="W12" s="63"/>
      <c r="X12" s="63"/>
      <c r="Y12" s="63"/>
      <c r="Z12" s="68"/>
      <c r="AA12" s="68"/>
      <c r="AB12" s="68"/>
      <c r="AC12" s="51"/>
      <c r="AD12" s="51"/>
      <c r="AE12" s="51"/>
      <c r="AF12" s="51"/>
      <c r="AG12" s="51"/>
      <c r="AH12" s="51"/>
      <c r="AI12" s="51"/>
      <c r="AJ12" s="51"/>
      <c r="AK12" s="51"/>
      <c r="AL12" s="51"/>
      <c r="AM12" s="51"/>
      <c r="AN12" s="51"/>
      <c r="AO12" s="51"/>
      <c r="AP12" s="51"/>
      <c r="AQ12" s="51"/>
      <c r="AR12" s="51"/>
      <c r="AS12" s="51"/>
      <c r="AT12" s="51"/>
      <c r="AU12" s="51"/>
      <c r="AV12" s="51"/>
      <c r="AW12" s="51"/>
      <c r="AX12" s="51"/>
      <c r="AY12" s="51"/>
      <c r="AZ12" s="51"/>
      <c r="BA12" s="51"/>
      <c r="BB12" s="51"/>
      <c r="BC12" s="51"/>
      <c r="BD12" s="51"/>
      <c r="BE12" s="51"/>
      <c r="BF12" s="51"/>
      <c r="BG12" s="51"/>
      <c r="BH12" s="51"/>
      <c r="BI12" s="51"/>
      <c r="BJ12" s="51"/>
      <c r="BK12" s="51"/>
      <c r="BL12" s="51"/>
      <c r="BM12" s="51"/>
      <c r="BN12" s="51"/>
      <c r="BO12" s="51"/>
      <c r="BP12" s="51"/>
      <c r="BQ12" s="51"/>
      <c r="BR12" s="51"/>
      <c r="BS12" s="51"/>
      <c r="BT12" s="51"/>
      <c r="BU12" s="51"/>
      <c r="BV12" s="51"/>
      <c r="BW12" s="51"/>
      <c r="BX12" s="51"/>
      <c r="BY12" s="51"/>
      <c r="BZ12" s="51"/>
      <c r="CA12" s="51"/>
      <c r="CB12" s="51"/>
      <c r="CC12" s="51"/>
      <c r="CD12" s="51"/>
      <c r="CE12" s="51"/>
      <c r="CF12" s="51"/>
      <c r="CG12" s="51"/>
      <c r="CH12" s="51"/>
      <c r="CI12" s="51"/>
      <c r="CJ12" s="51"/>
      <c r="CK12" s="51"/>
      <c r="CL12" s="51"/>
      <c r="CM12" s="51"/>
      <c r="CN12" s="51"/>
      <c r="CO12" s="51"/>
      <c r="CP12" s="51"/>
      <c r="CQ12" s="51"/>
      <c r="CR12" s="51"/>
      <c r="CS12" s="51"/>
      <c r="CT12" s="51"/>
      <c r="CU12" s="51"/>
    </row>
    <row r="13" spans="1:99" ht="26.25" customHeight="1">
      <c r="B13" s="344" t="s">
        <v>104</v>
      </c>
      <c r="C13" s="345"/>
      <c r="D13" s="345"/>
      <c r="E13" s="345"/>
      <c r="F13" s="345"/>
      <c r="G13" s="346"/>
      <c r="H13" s="347"/>
      <c r="I13" s="347"/>
      <c r="J13" s="347"/>
      <c r="K13" s="347"/>
      <c r="L13" s="347"/>
      <c r="M13" s="347"/>
      <c r="N13" s="348"/>
      <c r="O13" s="391" t="s">
        <v>105</v>
      </c>
      <c r="P13" s="347"/>
      <c r="Q13" s="347"/>
      <c r="R13" s="347"/>
      <c r="S13" s="347"/>
      <c r="T13" s="347"/>
      <c r="U13" s="348"/>
      <c r="V13" s="396" t="s">
        <v>106</v>
      </c>
      <c r="W13" s="397"/>
      <c r="X13" s="397"/>
      <c r="Y13" s="397"/>
      <c r="Z13" s="397"/>
      <c r="AA13" s="397"/>
      <c r="AB13" s="397"/>
      <c r="AC13" s="61"/>
      <c r="AD13" s="64"/>
      <c r="AE13" s="64"/>
      <c r="AF13" s="54"/>
      <c r="AG13" s="51"/>
      <c r="AH13" s="51"/>
      <c r="AI13" s="51"/>
      <c r="AJ13" s="51"/>
      <c r="AK13" s="51"/>
      <c r="AL13" s="51"/>
      <c r="AM13" s="51"/>
      <c r="AN13" s="51"/>
      <c r="AO13" s="51"/>
      <c r="AP13" s="51"/>
      <c r="AQ13" s="51"/>
      <c r="AR13" s="51"/>
      <c r="AS13" s="51"/>
      <c r="AT13" s="51"/>
      <c r="AU13" s="51"/>
      <c r="AV13" s="51"/>
      <c r="AW13" s="51"/>
      <c r="AX13" s="51"/>
      <c r="AY13" s="51"/>
      <c r="AZ13" s="51"/>
      <c r="BA13" s="51"/>
      <c r="BB13" s="51"/>
      <c r="BC13" s="51"/>
      <c r="BD13" s="51"/>
      <c r="BE13" s="51"/>
      <c r="BF13" s="51"/>
      <c r="BG13" s="51"/>
      <c r="BH13" s="51"/>
      <c r="BI13" s="51"/>
      <c r="BJ13" s="51"/>
      <c r="BK13" s="51"/>
      <c r="BL13" s="51"/>
      <c r="BM13" s="51"/>
      <c r="BN13" s="51"/>
      <c r="BO13" s="51"/>
      <c r="BP13" s="51"/>
      <c r="BQ13" s="51"/>
      <c r="BR13" s="51"/>
      <c r="BS13" s="51"/>
      <c r="BT13" s="51"/>
      <c r="BU13" s="51"/>
      <c r="BV13" s="51"/>
      <c r="BW13" s="51"/>
      <c r="BX13" s="51"/>
      <c r="BY13" s="51"/>
      <c r="BZ13" s="51"/>
      <c r="CA13" s="51"/>
      <c r="CB13" s="51"/>
      <c r="CC13" s="51"/>
      <c r="CD13" s="51"/>
      <c r="CE13" s="51"/>
      <c r="CF13" s="51"/>
      <c r="CG13" s="51"/>
      <c r="CH13" s="51"/>
      <c r="CI13" s="51"/>
      <c r="CJ13" s="51"/>
      <c r="CK13" s="51"/>
      <c r="CL13" s="51"/>
      <c r="CM13" s="51"/>
      <c r="CN13" s="51"/>
      <c r="CO13" s="51"/>
      <c r="CP13" s="51"/>
      <c r="CQ13" s="51"/>
      <c r="CR13" s="51"/>
      <c r="CS13" s="51"/>
      <c r="CT13" s="51"/>
      <c r="CU13" s="51"/>
    </row>
    <row r="14" spans="1:99" ht="26.25" customHeight="1" thickBot="1">
      <c r="B14" s="349" t="s">
        <v>228</v>
      </c>
      <c r="C14" s="350"/>
      <c r="D14" s="350"/>
      <c r="E14" s="350"/>
      <c r="F14" s="351"/>
      <c r="G14" s="351"/>
      <c r="H14" s="352"/>
      <c r="I14" s="352"/>
      <c r="J14" s="352"/>
      <c r="K14" s="352"/>
      <c r="L14" s="352"/>
      <c r="M14" s="352"/>
      <c r="N14" s="353"/>
      <c r="O14" s="392" t="s">
        <v>204</v>
      </c>
      <c r="P14" s="393"/>
      <c r="Q14" s="393"/>
      <c r="R14" s="393"/>
      <c r="S14" s="393"/>
      <c r="T14" s="393"/>
      <c r="U14" s="394"/>
      <c r="V14" s="398" t="s">
        <v>205</v>
      </c>
      <c r="W14" s="399"/>
      <c r="X14" s="399"/>
      <c r="Y14" s="399"/>
      <c r="Z14" s="399"/>
      <c r="AA14" s="399"/>
      <c r="AB14" s="399"/>
      <c r="AC14" s="61"/>
      <c r="AD14" s="55"/>
      <c r="AE14" s="55"/>
      <c r="AF14" s="55"/>
      <c r="AG14" s="51"/>
      <c r="AH14" s="51"/>
      <c r="AI14" s="51"/>
      <c r="AJ14" s="51"/>
      <c r="AK14" s="51"/>
      <c r="AL14" s="51"/>
      <c r="AM14" s="51"/>
      <c r="AN14" s="51"/>
      <c r="AO14" s="51"/>
      <c r="AP14" s="51"/>
      <c r="AQ14" s="51"/>
      <c r="AR14" s="51"/>
      <c r="AS14" s="51"/>
      <c r="AT14" s="51"/>
      <c r="AU14" s="51"/>
      <c r="AV14" s="51"/>
      <c r="AW14" s="51"/>
      <c r="AX14" s="51"/>
      <c r="AY14" s="51"/>
      <c r="AZ14" s="51"/>
      <c r="BA14" s="51"/>
      <c r="BB14" s="51"/>
      <c r="BC14" s="51"/>
      <c r="BD14" s="51"/>
      <c r="BE14" s="51"/>
      <c r="BF14" s="51"/>
      <c r="BG14" s="51"/>
      <c r="BH14" s="51"/>
      <c r="BI14" s="51"/>
      <c r="BJ14" s="51"/>
      <c r="BK14" s="51"/>
      <c r="BL14" s="51"/>
      <c r="BM14" s="51"/>
      <c r="BN14" s="51"/>
      <c r="BO14" s="51"/>
      <c r="BP14" s="51"/>
      <c r="BQ14" s="51"/>
      <c r="BR14" s="51"/>
      <c r="BS14" s="51"/>
      <c r="BT14" s="51"/>
      <c r="BU14" s="51"/>
      <c r="BV14" s="51"/>
      <c r="BW14" s="51"/>
      <c r="BX14" s="51"/>
      <c r="BY14" s="51"/>
      <c r="BZ14" s="51"/>
      <c r="CA14" s="51"/>
      <c r="CB14" s="51"/>
      <c r="CC14" s="51"/>
      <c r="CD14" s="51"/>
      <c r="CE14" s="51"/>
      <c r="CF14" s="51"/>
      <c r="CG14" s="51"/>
      <c r="CH14" s="51"/>
      <c r="CI14" s="51"/>
      <c r="CJ14" s="51"/>
      <c r="CK14" s="51"/>
      <c r="CL14" s="51"/>
      <c r="CM14" s="51"/>
      <c r="CN14" s="51"/>
      <c r="CO14" s="51"/>
      <c r="CP14" s="51"/>
      <c r="CQ14" s="51"/>
      <c r="CR14" s="51"/>
      <c r="CS14" s="51"/>
      <c r="CT14" s="51"/>
      <c r="CU14" s="51"/>
    </row>
    <row r="15" spans="1:99" ht="26.25" customHeight="1" thickBot="1">
      <c r="B15" s="354"/>
      <c r="C15" s="354"/>
      <c r="D15" s="354"/>
      <c r="E15" s="354"/>
      <c r="F15" s="355"/>
      <c r="G15" s="355"/>
      <c r="H15" s="356"/>
      <c r="I15" s="356"/>
      <c r="J15" s="356"/>
      <c r="K15" s="356"/>
      <c r="L15" s="356"/>
      <c r="M15" s="356"/>
      <c r="N15" s="357"/>
      <c r="O15" s="395"/>
      <c r="P15" s="356"/>
      <c r="Q15" s="356"/>
      <c r="R15" s="356"/>
      <c r="S15" s="356"/>
      <c r="T15" s="356"/>
      <c r="U15" s="357"/>
      <c r="V15" s="400"/>
      <c r="W15" s="401"/>
      <c r="X15" s="401"/>
      <c r="Y15" s="401"/>
      <c r="Z15" s="401"/>
      <c r="AA15" s="401"/>
      <c r="AB15" s="401"/>
      <c r="AC15" s="61"/>
      <c r="AD15" s="55"/>
      <c r="AE15" s="55"/>
      <c r="AF15" s="55"/>
      <c r="AG15" s="51"/>
      <c r="AH15" s="51"/>
      <c r="AI15" s="51"/>
      <c r="AJ15" s="51"/>
      <c r="AK15" s="51"/>
      <c r="AL15" s="51"/>
      <c r="AM15" s="51"/>
      <c r="AN15" s="51"/>
      <c r="AO15" s="51"/>
      <c r="AP15" s="51"/>
      <c r="AQ15" s="51"/>
      <c r="AR15" s="51"/>
      <c r="AS15" s="51"/>
      <c r="AT15" s="51"/>
      <c r="AU15" s="51"/>
      <c r="AV15" s="51"/>
      <c r="AW15" s="51"/>
      <c r="AX15" s="51"/>
      <c r="AY15" s="51"/>
      <c r="AZ15" s="51"/>
      <c r="BA15" s="51"/>
      <c r="BB15" s="51"/>
      <c r="BC15" s="51"/>
      <c r="BD15" s="51"/>
      <c r="BE15" s="51"/>
      <c r="BF15" s="51"/>
      <c r="BG15" s="51"/>
      <c r="BH15" s="51"/>
      <c r="BI15" s="51"/>
      <c r="BJ15" s="51"/>
      <c r="BK15" s="51"/>
      <c r="BL15" s="51"/>
      <c r="BM15" s="51"/>
      <c r="BN15" s="51"/>
      <c r="BO15" s="51"/>
      <c r="BP15" s="51"/>
      <c r="BQ15" s="51"/>
      <c r="BR15" s="51"/>
      <c r="BS15" s="51"/>
      <c r="BT15" s="51"/>
      <c r="BU15" s="51"/>
      <c r="BV15" s="51"/>
      <c r="BW15" s="51"/>
      <c r="BX15" s="51"/>
      <c r="BY15" s="51"/>
      <c r="BZ15" s="51"/>
      <c r="CA15" s="51"/>
      <c r="CB15" s="51"/>
      <c r="CC15" s="51"/>
      <c r="CD15" s="51"/>
      <c r="CE15" s="51"/>
      <c r="CF15" s="51"/>
      <c r="CG15" s="51"/>
      <c r="CH15" s="51"/>
      <c r="CI15" s="51"/>
      <c r="CJ15" s="51"/>
      <c r="CK15" s="51"/>
      <c r="CL15" s="51"/>
      <c r="CM15" s="51"/>
      <c r="CN15" s="51"/>
      <c r="CO15" s="51"/>
      <c r="CP15" s="51"/>
      <c r="CQ15" s="51"/>
      <c r="CR15" s="51"/>
      <c r="CS15" s="51"/>
      <c r="CT15" s="51"/>
      <c r="CU15" s="51"/>
    </row>
    <row r="16" spans="1:99" ht="6" customHeight="1">
      <c r="J16" s="45"/>
      <c r="K16" s="45"/>
      <c r="L16" s="45"/>
      <c r="M16" s="55"/>
      <c r="N16" s="55"/>
      <c r="O16" s="55"/>
      <c r="P16" s="55"/>
      <c r="Q16" s="53"/>
      <c r="R16" s="55"/>
      <c r="S16" s="55"/>
      <c r="T16" s="55"/>
      <c r="U16" s="55"/>
      <c r="V16" s="55"/>
      <c r="W16" s="55"/>
      <c r="X16" s="56"/>
      <c r="Y16" s="56"/>
      <c r="Z16" s="55"/>
      <c r="AA16" s="55"/>
      <c r="AB16" s="55"/>
      <c r="AC16" s="55"/>
      <c r="AD16" s="55"/>
      <c r="AE16" s="55"/>
      <c r="AF16" s="55"/>
      <c r="AG16" s="51"/>
      <c r="AH16" s="51"/>
      <c r="AI16" s="51"/>
      <c r="AJ16" s="51"/>
      <c r="AK16" s="51"/>
      <c r="AL16" s="51"/>
      <c r="AM16" s="51"/>
      <c r="AN16" s="51"/>
      <c r="AO16" s="51"/>
      <c r="AP16" s="51"/>
      <c r="AQ16" s="51"/>
      <c r="AR16" s="51"/>
      <c r="AS16" s="51"/>
      <c r="AT16" s="51"/>
      <c r="AU16" s="51"/>
      <c r="AV16" s="51"/>
      <c r="AW16" s="51"/>
      <c r="AX16" s="51"/>
      <c r="AY16" s="51"/>
      <c r="AZ16" s="51"/>
      <c r="BA16" s="51"/>
      <c r="BB16" s="51"/>
      <c r="BC16" s="51"/>
      <c r="BD16" s="51"/>
      <c r="BE16" s="51"/>
      <c r="BF16" s="51"/>
      <c r="BG16" s="51"/>
      <c r="BH16" s="51"/>
      <c r="BI16" s="51"/>
      <c r="BJ16" s="51"/>
      <c r="BK16" s="51"/>
      <c r="BL16" s="51"/>
      <c r="BM16" s="51"/>
      <c r="BN16" s="51"/>
      <c r="BO16" s="51"/>
      <c r="BP16" s="51"/>
      <c r="BQ16" s="51"/>
      <c r="BR16" s="51"/>
      <c r="BS16" s="51"/>
      <c r="BT16" s="51"/>
      <c r="BU16" s="51"/>
      <c r="BV16" s="51"/>
      <c r="BW16" s="51"/>
      <c r="BX16" s="51"/>
      <c r="BY16" s="51"/>
      <c r="BZ16" s="51"/>
      <c r="CA16" s="51"/>
      <c r="CB16" s="51"/>
      <c r="CC16" s="51"/>
      <c r="CD16" s="51"/>
      <c r="CE16" s="51"/>
      <c r="CF16" s="51"/>
      <c r="CG16" s="51"/>
      <c r="CH16" s="51"/>
      <c r="CI16" s="51"/>
      <c r="CJ16" s="51"/>
      <c r="CK16" s="51"/>
      <c r="CL16" s="51"/>
      <c r="CM16" s="51"/>
      <c r="CN16" s="51"/>
      <c r="CO16" s="51"/>
      <c r="CP16" s="51"/>
      <c r="CQ16" s="51"/>
      <c r="CR16" s="51"/>
      <c r="CS16" s="51"/>
      <c r="CT16" s="51"/>
      <c r="CU16" s="51"/>
    </row>
    <row r="17" spans="1:99" ht="26.25" customHeight="1" thickBot="1">
      <c r="A17" s="52" t="s">
        <v>107</v>
      </c>
      <c r="J17" s="45"/>
      <c r="K17" s="45"/>
      <c r="L17" s="45"/>
      <c r="N17" s="51"/>
      <c r="O17" s="51"/>
      <c r="P17" s="51"/>
      <c r="Q17" s="51"/>
      <c r="R17" s="51"/>
      <c r="S17" s="51"/>
      <c r="T17" s="51"/>
      <c r="U17" s="51"/>
      <c r="V17" s="51"/>
      <c r="W17" s="51"/>
      <c r="X17" s="51"/>
      <c r="Y17" s="51"/>
      <c r="Z17" s="51"/>
      <c r="AA17" s="51"/>
      <c r="AB17" s="51"/>
      <c r="AC17" s="51"/>
      <c r="AD17" s="51"/>
      <c r="AE17" s="51"/>
      <c r="AF17" s="51"/>
      <c r="AG17" s="51"/>
      <c r="AH17" s="51"/>
      <c r="AI17" s="51"/>
      <c r="AJ17" s="51"/>
      <c r="AK17" s="51"/>
      <c r="AL17" s="51"/>
      <c r="AM17" s="51"/>
      <c r="AN17" s="51"/>
      <c r="AO17" s="51"/>
      <c r="AP17" s="51"/>
      <c r="AQ17" s="51"/>
      <c r="AR17" s="51"/>
      <c r="AS17" s="51"/>
      <c r="AT17" s="51"/>
      <c r="AU17" s="51"/>
      <c r="AV17" s="51"/>
      <c r="AW17" s="51"/>
      <c r="AX17" s="51"/>
      <c r="AY17" s="51"/>
      <c r="AZ17" s="51"/>
      <c r="BA17" s="51"/>
      <c r="BB17" s="51"/>
      <c r="BC17" s="51"/>
      <c r="BD17" s="51"/>
      <c r="BE17" s="51"/>
      <c r="BF17" s="51"/>
      <c r="BG17" s="51"/>
      <c r="BH17" s="51"/>
      <c r="BI17" s="51"/>
      <c r="BJ17" s="51"/>
      <c r="BK17" s="51"/>
      <c r="BL17" s="51"/>
      <c r="BM17" s="51"/>
      <c r="BN17" s="51"/>
      <c r="BO17" s="51"/>
      <c r="BP17" s="51"/>
      <c r="BQ17" s="51"/>
      <c r="BR17" s="51"/>
      <c r="BS17" s="51"/>
      <c r="BT17" s="51"/>
      <c r="BU17" s="51"/>
      <c r="BV17" s="51"/>
      <c r="BW17" s="51"/>
      <c r="BX17" s="51"/>
      <c r="BY17" s="51"/>
      <c r="BZ17" s="51"/>
      <c r="CA17" s="51"/>
      <c r="CB17" s="51"/>
      <c r="CC17" s="51"/>
      <c r="CD17" s="51"/>
      <c r="CE17" s="51"/>
      <c r="CF17" s="51"/>
      <c r="CG17" s="51"/>
      <c r="CH17" s="51"/>
      <c r="CI17" s="51"/>
      <c r="CJ17" s="51"/>
      <c r="CK17" s="51"/>
      <c r="CL17" s="51"/>
      <c r="CM17" s="51"/>
      <c r="CN17" s="51"/>
      <c r="CO17" s="51"/>
      <c r="CP17" s="51"/>
      <c r="CQ17" s="51"/>
      <c r="CR17" s="51"/>
      <c r="CS17" s="51"/>
      <c r="CT17" s="51"/>
      <c r="CU17" s="51"/>
    </row>
    <row r="18" spans="1:99" s="53" customFormat="1" ht="28.5" customHeight="1">
      <c r="A18" s="335" t="s">
        <v>128</v>
      </c>
      <c r="B18" s="379" t="s">
        <v>229</v>
      </c>
      <c r="C18" s="380"/>
      <c r="D18" s="380"/>
      <c r="E18" s="380"/>
      <c r="F18" s="380"/>
      <c r="G18" s="380"/>
      <c r="H18" s="380"/>
      <c r="I18" s="380"/>
      <c r="J18" s="380"/>
      <c r="K18" s="381"/>
      <c r="L18" s="361" t="s">
        <v>183</v>
      </c>
      <c r="M18" s="362"/>
      <c r="N18" s="362"/>
      <c r="O18" s="362"/>
      <c r="P18" s="365" t="s">
        <v>108</v>
      </c>
      <c r="Q18" s="362"/>
      <c r="R18" s="362"/>
      <c r="S18" s="362"/>
      <c r="T18" s="389" t="s">
        <v>130</v>
      </c>
      <c r="U18" s="366" t="s">
        <v>109</v>
      </c>
      <c r="V18" s="367"/>
      <c r="W18" s="368"/>
      <c r="X18" s="368"/>
      <c r="Y18" s="369"/>
      <c r="Z18" s="406" t="s">
        <v>110</v>
      </c>
      <c r="AA18" s="406"/>
      <c r="AB18" s="407"/>
      <c r="AC18" s="408"/>
      <c r="AD18" s="409"/>
      <c r="AE18" s="384" t="s">
        <v>111</v>
      </c>
      <c r="AF18" s="385"/>
      <c r="AG18"/>
    </row>
    <row r="19" spans="1:99" s="53" customFormat="1" ht="64.150000000000006" customHeight="1" thickBot="1">
      <c r="A19" s="336"/>
      <c r="B19" s="382"/>
      <c r="C19" s="382"/>
      <c r="D19" s="382"/>
      <c r="E19" s="382"/>
      <c r="F19" s="382"/>
      <c r="G19" s="382"/>
      <c r="H19" s="382"/>
      <c r="I19" s="382"/>
      <c r="J19" s="382"/>
      <c r="K19" s="383"/>
      <c r="L19" s="363"/>
      <c r="M19" s="364"/>
      <c r="N19" s="364"/>
      <c r="O19" s="364"/>
      <c r="P19" s="364"/>
      <c r="Q19" s="364"/>
      <c r="R19" s="364"/>
      <c r="S19" s="364"/>
      <c r="T19" s="390"/>
      <c r="U19" s="66" t="s">
        <v>163</v>
      </c>
      <c r="V19" s="376" t="s">
        <v>112</v>
      </c>
      <c r="W19" s="377"/>
      <c r="X19" s="376" t="s">
        <v>113</v>
      </c>
      <c r="Y19" s="378"/>
      <c r="Z19" s="67" t="s">
        <v>145</v>
      </c>
      <c r="AA19" s="376" t="s">
        <v>114</v>
      </c>
      <c r="AB19" s="377"/>
      <c r="AC19" s="376" t="s">
        <v>113</v>
      </c>
      <c r="AD19" s="388"/>
      <c r="AE19" s="386"/>
      <c r="AF19" s="387"/>
      <c r="AG19"/>
      <c r="AH19" s="59"/>
      <c r="AI19" s="59"/>
    </row>
    <row r="20" spans="1:99" s="53" customFormat="1" ht="40.15" customHeight="1">
      <c r="A20" s="113">
        <v>1</v>
      </c>
      <c r="B20" s="111">
        <v>3</v>
      </c>
      <c r="C20" s="112">
        <v>5</v>
      </c>
      <c r="D20" s="112">
        <v>4</v>
      </c>
      <c r="E20" s="195"/>
      <c r="F20" s="195"/>
      <c r="G20" s="195"/>
      <c r="H20" s="195"/>
      <c r="I20" s="195"/>
      <c r="J20" s="195"/>
      <c r="K20" s="196"/>
      <c r="L20" s="333"/>
      <c r="M20" s="334"/>
      <c r="N20" s="334"/>
      <c r="O20" s="334"/>
      <c r="P20" s="358"/>
      <c r="Q20" s="334"/>
      <c r="R20" s="334"/>
      <c r="S20" s="334"/>
      <c r="T20" s="197"/>
      <c r="U20" s="190"/>
      <c r="V20" s="359" t="str">
        <f t="shared" ref="V20:V49" si="0">IF(D$10="A",145000,IF(D$10="B",105000,IF(D$10="C",70000,"　")))</f>
        <v>　</v>
      </c>
      <c r="W20" s="360"/>
      <c r="X20" s="317">
        <f>IF(U20="○",V20,0)</f>
        <v>0</v>
      </c>
      <c r="Y20" s="318"/>
      <c r="Z20" s="190"/>
      <c r="AA20" s="402" t="str">
        <f t="shared" ref="AA20:AA49" si="1">IF(D$10="A",85000,IF(D$10="B",75000,IF(D$10="C",50000,"　")))</f>
        <v>　</v>
      </c>
      <c r="AB20" s="403"/>
      <c r="AC20" s="404">
        <f>IF(Z20="○",AA20,0)</f>
        <v>0</v>
      </c>
      <c r="AD20" s="405"/>
      <c r="AE20" s="327">
        <f>X20+AC20</f>
        <v>0</v>
      </c>
      <c r="AF20" s="328"/>
      <c r="AG20" s="57"/>
      <c r="AH20" s="329"/>
      <c r="AI20" s="329"/>
      <c r="AJ20" s="58"/>
    </row>
    <row r="21" spans="1:99" s="53" customFormat="1" ht="40.15" customHeight="1">
      <c r="A21" s="114">
        <v>2</v>
      </c>
      <c r="B21" s="111">
        <v>3</v>
      </c>
      <c r="C21" s="112">
        <v>5</v>
      </c>
      <c r="D21" s="112">
        <v>4</v>
      </c>
      <c r="E21" s="195"/>
      <c r="F21" s="195"/>
      <c r="G21" s="195"/>
      <c r="H21" s="195"/>
      <c r="I21" s="195"/>
      <c r="J21" s="195"/>
      <c r="K21" s="196"/>
      <c r="L21" s="333"/>
      <c r="M21" s="334"/>
      <c r="N21" s="334"/>
      <c r="O21" s="334"/>
      <c r="P21" s="324"/>
      <c r="Q21" s="325"/>
      <c r="R21" s="325"/>
      <c r="S21" s="326"/>
      <c r="T21" s="197"/>
      <c r="U21" s="191"/>
      <c r="V21" s="315" t="str">
        <f t="shared" si="0"/>
        <v>　</v>
      </c>
      <c r="W21" s="316"/>
      <c r="X21" s="317">
        <f t="shared" ref="X21:X22" si="2">IF(U21="○",V21,0)</f>
        <v>0</v>
      </c>
      <c r="Y21" s="318"/>
      <c r="Z21" s="191"/>
      <c r="AA21" s="319" t="str">
        <f t="shared" si="1"/>
        <v>　</v>
      </c>
      <c r="AB21" s="320"/>
      <c r="AC21" s="313">
        <f t="shared" ref="AC21:AC49" si="3">IF(Z21="○",AA21,0)</f>
        <v>0</v>
      </c>
      <c r="AD21" s="314"/>
      <c r="AE21" s="311">
        <f>X21+AC21</f>
        <v>0</v>
      </c>
      <c r="AF21" s="312"/>
      <c r="AG21" s="57"/>
      <c r="AH21" s="57" t="s">
        <v>232</v>
      </c>
      <c r="AI21" s="57"/>
      <c r="AJ21" s="58"/>
    </row>
    <row r="22" spans="1:99" s="53" customFormat="1" ht="40.15" customHeight="1">
      <c r="A22" s="114">
        <v>3</v>
      </c>
      <c r="B22" s="111">
        <v>3</v>
      </c>
      <c r="C22" s="112">
        <v>5</v>
      </c>
      <c r="D22" s="112">
        <v>4</v>
      </c>
      <c r="E22" s="195"/>
      <c r="F22" s="195"/>
      <c r="G22" s="195"/>
      <c r="H22" s="195"/>
      <c r="I22" s="195"/>
      <c r="J22" s="195"/>
      <c r="K22" s="196"/>
      <c r="L22" s="333"/>
      <c r="M22" s="334"/>
      <c r="N22" s="334"/>
      <c r="O22" s="334"/>
      <c r="P22" s="324"/>
      <c r="Q22" s="325"/>
      <c r="R22" s="325"/>
      <c r="S22" s="326"/>
      <c r="T22" s="197"/>
      <c r="U22" s="191"/>
      <c r="V22" s="315" t="str">
        <f t="shared" si="0"/>
        <v>　</v>
      </c>
      <c r="W22" s="316"/>
      <c r="X22" s="317">
        <f t="shared" si="2"/>
        <v>0</v>
      </c>
      <c r="Y22" s="318"/>
      <c r="Z22" s="191"/>
      <c r="AA22" s="319" t="str">
        <f t="shared" si="1"/>
        <v>　</v>
      </c>
      <c r="AB22" s="320"/>
      <c r="AC22" s="313">
        <f t="shared" si="3"/>
        <v>0</v>
      </c>
      <c r="AD22" s="314"/>
      <c r="AE22" s="311">
        <f t="shared" ref="AE22:AE33" si="4">X22+AC22</f>
        <v>0</v>
      </c>
      <c r="AF22" s="312"/>
      <c r="AG22" s="57"/>
      <c r="AH22" s="57" t="s">
        <v>233</v>
      </c>
      <c r="AI22" s="57"/>
      <c r="AJ22" s="58"/>
    </row>
    <row r="23" spans="1:99" s="53" customFormat="1" ht="40.15" customHeight="1">
      <c r="A23" s="114">
        <v>4</v>
      </c>
      <c r="B23" s="111">
        <v>3</v>
      </c>
      <c r="C23" s="112">
        <v>5</v>
      </c>
      <c r="D23" s="112">
        <v>4</v>
      </c>
      <c r="E23" s="119"/>
      <c r="F23" s="119"/>
      <c r="G23" s="119"/>
      <c r="H23" s="119"/>
      <c r="I23" s="119"/>
      <c r="J23" s="119"/>
      <c r="K23" s="120"/>
      <c r="L23" s="321"/>
      <c r="M23" s="322"/>
      <c r="N23" s="322"/>
      <c r="O23" s="323"/>
      <c r="P23" s="321"/>
      <c r="Q23" s="322"/>
      <c r="R23" s="322"/>
      <c r="S23" s="323"/>
      <c r="T23" s="116"/>
      <c r="U23" s="191"/>
      <c r="V23" s="315" t="str">
        <f t="shared" si="0"/>
        <v>　</v>
      </c>
      <c r="W23" s="316"/>
      <c r="X23" s="317">
        <f t="shared" ref="X23:X49" si="5">IF(U23="○",V23,0)</f>
        <v>0</v>
      </c>
      <c r="Y23" s="318"/>
      <c r="Z23" s="191"/>
      <c r="AA23" s="319" t="str">
        <f t="shared" si="1"/>
        <v>　</v>
      </c>
      <c r="AB23" s="320"/>
      <c r="AC23" s="313">
        <f t="shared" si="3"/>
        <v>0</v>
      </c>
      <c r="AD23" s="314"/>
      <c r="AE23" s="311">
        <f t="shared" si="4"/>
        <v>0</v>
      </c>
      <c r="AF23" s="312"/>
      <c r="AG23" s="57"/>
      <c r="AH23" s="57"/>
      <c r="AI23" s="57"/>
      <c r="AJ23" s="58"/>
    </row>
    <row r="24" spans="1:99" s="53" customFormat="1" ht="40.15" customHeight="1">
      <c r="A24" s="114">
        <v>5</v>
      </c>
      <c r="B24" s="111">
        <v>3</v>
      </c>
      <c r="C24" s="112">
        <v>5</v>
      </c>
      <c r="D24" s="112">
        <v>4</v>
      </c>
      <c r="E24" s="121"/>
      <c r="F24" s="121"/>
      <c r="G24" s="121"/>
      <c r="H24" s="121"/>
      <c r="I24" s="121"/>
      <c r="J24" s="121"/>
      <c r="K24" s="122"/>
      <c r="L24" s="321"/>
      <c r="M24" s="322"/>
      <c r="N24" s="322"/>
      <c r="O24" s="323"/>
      <c r="P24" s="321"/>
      <c r="Q24" s="322"/>
      <c r="R24" s="322"/>
      <c r="S24" s="323"/>
      <c r="T24" s="116"/>
      <c r="U24" s="191"/>
      <c r="V24" s="315" t="str">
        <f t="shared" si="0"/>
        <v>　</v>
      </c>
      <c r="W24" s="316"/>
      <c r="X24" s="317">
        <f t="shared" si="5"/>
        <v>0</v>
      </c>
      <c r="Y24" s="318"/>
      <c r="Z24" s="191"/>
      <c r="AA24" s="319" t="str">
        <f t="shared" si="1"/>
        <v>　</v>
      </c>
      <c r="AB24" s="320"/>
      <c r="AC24" s="313">
        <f t="shared" si="3"/>
        <v>0</v>
      </c>
      <c r="AD24" s="314"/>
      <c r="AE24" s="311">
        <f t="shared" si="4"/>
        <v>0</v>
      </c>
      <c r="AF24" s="312"/>
      <c r="AG24" s="57"/>
      <c r="AH24" s="57"/>
      <c r="AI24" s="57"/>
      <c r="AJ24" s="58"/>
    </row>
    <row r="25" spans="1:99" s="53" customFormat="1" ht="40.15" customHeight="1">
      <c r="A25" s="114">
        <v>6</v>
      </c>
      <c r="B25" s="111">
        <v>3</v>
      </c>
      <c r="C25" s="112">
        <v>5</v>
      </c>
      <c r="D25" s="112">
        <v>4</v>
      </c>
      <c r="E25" s="121"/>
      <c r="F25" s="121"/>
      <c r="G25" s="121"/>
      <c r="H25" s="121"/>
      <c r="I25" s="121"/>
      <c r="J25" s="121"/>
      <c r="K25" s="122"/>
      <c r="L25" s="321"/>
      <c r="M25" s="322"/>
      <c r="N25" s="322"/>
      <c r="O25" s="323"/>
      <c r="P25" s="321"/>
      <c r="Q25" s="322"/>
      <c r="R25" s="322"/>
      <c r="S25" s="323"/>
      <c r="T25" s="116"/>
      <c r="U25" s="191"/>
      <c r="V25" s="315" t="str">
        <f t="shared" si="0"/>
        <v>　</v>
      </c>
      <c r="W25" s="316"/>
      <c r="X25" s="317">
        <f t="shared" si="5"/>
        <v>0</v>
      </c>
      <c r="Y25" s="318"/>
      <c r="Z25" s="191"/>
      <c r="AA25" s="319" t="str">
        <f t="shared" si="1"/>
        <v>　</v>
      </c>
      <c r="AB25" s="320"/>
      <c r="AC25" s="313">
        <f t="shared" si="3"/>
        <v>0</v>
      </c>
      <c r="AD25" s="314"/>
      <c r="AE25" s="311">
        <f t="shared" si="4"/>
        <v>0</v>
      </c>
      <c r="AF25" s="312"/>
      <c r="AG25" s="57"/>
      <c r="AH25" s="57"/>
      <c r="AI25" s="57"/>
      <c r="AJ25" s="58"/>
    </row>
    <row r="26" spans="1:99" s="53" customFormat="1" ht="40.15" customHeight="1">
      <c r="A26" s="114">
        <v>7</v>
      </c>
      <c r="B26" s="111">
        <v>3</v>
      </c>
      <c r="C26" s="112">
        <v>5</v>
      </c>
      <c r="D26" s="112">
        <v>4</v>
      </c>
      <c r="E26" s="121"/>
      <c r="F26" s="121"/>
      <c r="G26" s="121"/>
      <c r="H26" s="121"/>
      <c r="I26" s="121"/>
      <c r="J26" s="121"/>
      <c r="K26" s="122"/>
      <c r="L26" s="321"/>
      <c r="M26" s="322"/>
      <c r="N26" s="322"/>
      <c r="O26" s="323"/>
      <c r="P26" s="321"/>
      <c r="Q26" s="322"/>
      <c r="R26" s="322"/>
      <c r="S26" s="323"/>
      <c r="T26" s="116"/>
      <c r="U26" s="191"/>
      <c r="V26" s="315" t="str">
        <f t="shared" si="0"/>
        <v>　</v>
      </c>
      <c r="W26" s="316"/>
      <c r="X26" s="317">
        <f t="shared" si="5"/>
        <v>0</v>
      </c>
      <c r="Y26" s="318"/>
      <c r="Z26" s="191"/>
      <c r="AA26" s="319" t="str">
        <f t="shared" si="1"/>
        <v>　</v>
      </c>
      <c r="AB26" s="320"/>
      <c r="AC26" s="313">
        <f t="shared" si="3"/>
        <v>0</v>
      </c>
      <c r="AD26" s="314"/>
      <c r="AE26" s="311">
        <f t="shared" si="4"/>
        <v>0</v>
      </c>
      <c r="AF26" s="312"/>
      <c r="AG26" s="57"/>
      <c r="AH26" s="57"/>
      <c r="AI26" s="57"/>
      <c r="AJ26" s="58"/>
    </row>
    <row r="27" spans="1:99" s="53" customFormat="1" ht="40.15" customHeight="1">
      <c r="A27" s="114">
        <v>8</v>
      </c>
      <c r="B27" s="111">
        <v>3</v>
      </c>
      <c r="C27" s="112">
        <v>5</v>
      </c>
      <c r="D27" s="112">
        <v>4</v>
      </c>
      <c r="E27" s="121"/>
      <c r="F27" s="121"/>
      <c r="G27" s="121"/>
      <c r="H27" s="121"/>
      <c r="I27" s="121"/>
      <c r="J27" s="121"/>
      <c r="K27" s="122"/>
      <c r="L27" s="321"/>
      <c r="M27" s="322"/>
      <c r="N27" s="322"/>
      <c r="O27" s="323"/>
      <c r="P27" s="321"/>
      <c r="Q27" s="322"/>
      <c r="R27" s="322"/>
      <c r="S27" s="323"/>
      <c r="T27" s="116"/>
      <c r="U27" s="191"/>
      <c r="V27" s="315" t="str">
        <f t="shared" si="0"/>
        <v>　</v>
      </c>
      <c r="W27" s="316"/>
      <c r="X27" s="317">
        <f t="shared" si="5"/>
        <v>0</v>
      </c>
      <c r="Y27" s="318"/>
      <c r="Z27" s="191"/>
      <c r="AA27" s="319" t="str">
        <f t="shared" si="1"/>
        <v>　</v>
      </c>
      <c r="AB27" s="320"/>
      <c r="AC27" s="313">
        <f t="shared" si="3"/>
        <v>0</v>
      </c>
      <c r="AD27" s="314"/>
      <c r="AE27" s="311">
        <f t="shared" si="4"/>
        <v>0</v>
      </c>
      <c r="AF27" s="312"/>
      <c r="AG27" s="57"/>
      <c r="AH27" s="57"/>
      <c r="AI27" s="57"/>
      <c r="AJ27" s="58"/>
    </row>
    <row r="28" spans="1:99" s="53" customFormat="1" ht="40.15" customHeight="1">
      <c r="A28" s="114">
        <v>9</v>
      </c>
      <c r="B28" s="111">
        <v>3</v>
      </c>
      <c r="C28" s="112">
        <v>5</v>
      </c>
      <c r="D28" s="112">
        <v>4</v>
      </c>
      <c r="E28" s="121"/>
      <c r="F28" s="121"/>
      <c r="G28" s="121"/>
      <c r="H28" s="121"/>
      <c r="I28" s="121"/>
      <c r="J28" s="121"/>
      <c r="K28" s="122"/>
      <c r="L28" s="321"/>
      <c r="M28" s="322"/>
      <c r="N28" s="322"/>
      <c r="O28" s="323"/>
      <c r="P28" s="321"/>
      <c r="Q28" s="322"/>
      <c r="R28" s="322"/>
      <c r="S28" s="323"/>
      <c r="T28" s="116"/>
      <c r="U28" s="191"/>
      <c r="V28" s="315" t="str">
        <f t="shared" si="0"/>
        <v>　</v>
      </c>
      <c r="W28" s="316"/>
      <c r="X28" s="317">
        <f t="shared" si="5"/>
        <v>0</v>
      </c>
      <c r="Y28" s="318"/>
      <c r="Z28" s="191"/>
      <c r="AA28" s="319" t="str">
        <f t="shared" si="1"/>
        <v>　</v>
      </c>
      <c r="AB28" s="320"/>
      <c r="AC28" s="313">
        <f t="shared" si="3"/>
        <v>0</v>
      </c>
      <c r="AD28" s="314"/>
      <c r="AE28" s="311">
        <f t="shared" si="4"/>
        <v>0</v>
      </c>
      <c r="AF28" s="312"/>
      <c r="AG28" s="57"/>
      <c r="AH28" s="57"/>
      <c r="AI28" s="57"/>
      <c r="AJ28" s="58"/>
    </row>
    <row r="29" spans="1:99" s="53" customFormat="1" ht="40.15" customHeight="1">
      <c r="A29" s="114">
        <v>10</v>
      </c>
      <c r="B29" s="111">
        <v>3</v>
      </c>
      <c r="C29" s="112">
        <v>5</v>
      </c>
      <c r="D29" s="112">
        <v>4</v>
      </c>
      <c r="E29" s="121"/>
      <c r="F29" s="121"/>
      <c r="G29" s="121"/>
      <c r="H29" s="121"/>
      <c r="I29" s="121"/>
      <c r="J29" s="121"/>
      <c r="K29" s="122"/>
      <c r="L29" s="321"/>
      <c r="M29" s="322"/>
      <c r="N29" s="322"/>
      <c r="O29" s="323"/>
      <c r="P29" s="321"/>
      <c r="Q29" s="322"/>
      <c r="R29" s="322"/>
      <c r="S29" s="323"/>
      <c r="T29" s="116"/>
      <c r="U29" s="191"/>
      <c r="V29" s="315" t="str">
        <f t="shared" si="0"/>
        <v>　</v>
      </c>
      <c r="W29" s="316"/>
      <c r="X29" s="317">
        <f t="shared" si="5"/>
        <v>0</v>
      </c>
      <c r="Y29" s="318"/>
      <c r="Z29" s="191"/>
      <c r="AA29" s="319" t="str">
        <f t="shared" si="1"/>
        <v>　</v>
      </c>
      <c r="AB29" s="320"/>
      <c r="AC29" s="313">
        <f t="shared" si="3"/>
        <v>0</v>
      </c>
      <c r="AD29" s="314"/>
      <c r="AE29" s="311">
        <f t="shared" si="4"/>
        <v>0</v>
      </c>
      <c r="AF29" s="312"/>
      <c r="AG29" s="57"/>
      <c r="AH29" s="57"/>
      <c r="AI29" s="57"/>
      <c r="AJ29" s="58"/>
    </row>
    <row r="30" spans="1:99" s="53" customFormat="1" ht="40.15" customHeight="1">
      <c r="A30" s="114">
        <v>11</v>
      </c>
      <c r="B30" s="111">
        <v>3</v>
      </c>
      <c r="C30" s="112">
        <v>5</v>
      </c>
      <c r="D30" s="112">
        <v>4</v>
      </c>
      <c r="E30" s="121"/>
      <c r="F30" s="121"/>
      <c r="G30" s="121"/>
      <c r="H30" s="121"/>
      <c r="I30" s="121"/>
      <c r="J30" s="121"/>
      <c r="K30" s="122"/>
      <c r="L30" s="321"/>
      <c r="M30" s="322"/>
      <c r="N30" s="322"/>
      <c r="O30" s="323"/>
      <c r="P30" s="321"/>
      <c r="Q30" s="322"/>
      <c r="R30" s="322"/>
      <c r="S30" s="323"/>
      <c r="T30" s="116"/>
      <c r="U30" s="191"/>
      <c r="V30" s="315" t="str">
        <f t="shared" si="0"/>
        <v>　</v>
      </c>
      <c r="W30" s="316"/>
      <c r="X30" s="317">
        <f t="shared" si="5"/>
        <v>0</v>
      </c>
      <c r="Y30" s="318"/>
      <c r="Z30" s="191"/>
      <c r="AA30" s="319" t="str">
        <f t="shared" si="1"/>
        <v>　</v>
      </c>
      <c r="AB30" s="320"/>
      <c r="AC30" s="313">
        <f t="shared" si="3"/>
        <v>0</v>
      </c>
      <c r="AD30" s="314"/>
      <c r="AE30" s="311">
        <f t="shared" si="4"/>
        <v>0</v>
      </c>
      <c r="AF30" s="312"/>
      <c r="AG30" s="57"/>
      <c r="AH30" s="57"/>
      <c r="AI30" s="57"/>
      <c r="AJ30" s="58"/>
    </row>
    <row r="31" spans="1:99" s="53" customFormat="1" ht="40.15" customHeight="1">
      <c r="A31" s="114">
        <v>12</v>
      </c>
      <c r="B31" s="111">
        <v>3</v>
      </c>
      <c r="C31" s="112">
        <v>5</v>
      </c>
      <c r="D31" s="112">
        <v>4</v>
      </c>
      <c r="E31" s="121"/>
      <c r="F31" s="121"/>
      <c r="G31" s="121"/>
      <c r="H31" s="121"/>
      <c r="I31" s="121"/>
      <c r="J31" s="121"/>
      <c r="K31" s="122"/>
      <c r="L31" s="321"/>
      <c r="M31" s="322"/>
      <c r="N31" s="322"/>
      <c r="O31" s="323"/>
      <c r="P31" s="321"/>
      <c r="Q31" s="322"/>
      <c r="R31" s="322"/>
      <c r="S31" s="323"/>
      <c r="T31" s="116"/>
      <c r="U31" s="191"/>
      <c r="V31" s="315" t="str">
        <f t="shared" si="0"/>
        <v>　</v>
      </c>
      <c r="W31" s="316"/>
      <c r="X31" s="317">
        <f t="shared" si="5"/>
        <v>0</v>
      </c>
      <c r="Y31" s="318"/>
      <c r="Z31" s="191"/>
      <c r="AA31" s="319" t="str">
        <f t="shared" si="1"/>
        <v>　</v>
      </c>
      <c r="AB31" s="320"/>
      <c r="AC31" s="313">
        <f t="shared" si="3"/>
        <v>0</v>
      </c>
      <c r="AD31" s="314"/>
      <c r="AE31" s="311">
        <f t="shared" si="4"/>
        <v>0</v>
      </c>
      <c r="AF31" s="312"/>
      <c r="AG31" s="57"/>
      <c r="AH31" s="57"/>
      <c r="AI31" s="57"/>
      <c r="AJ31" s="58"/>
    </row>
    <row r="32" spans="1:99" s="53" customFormat="1" ht="40.15" customHeight="1">
      <c r="A32" s="114">
        <v>13</v>
      </c>
      <c r="B32" s="111">
        <v>3</v>
      </c>
      <c r="C32" s="112">
        <v>5</v>
      </c>
      <c r="D32" s="112">
        <v>4</v>
      </c>
      <c r="E32" s="121"/>
      <c r="F32" s="121"/>
      <c r="G32" s="121"/>
      <c r="H32" s="121"/>
      <c r="I32" s="121"/>
      <c r="J32" s="121"/>
      <c r="K32" s="122"/>
      <c r="L32" s="321"/>
      <c r="M32" s="322"/>
      <c r="N32" s="322"/>
      <c r="O32" s="323"/>
      <c r="P32" s="321"/>
      <c r="Q32" s="322"/>
      <c r="R32" s="322"/>
      <c r="S32" s="323"/>
      <c r="T32" s="116"/>
      <c r="U32" s="191"/>
      <c r="V32" s="315" t="str">
        <f t="shared" si="0"/>
        <v>　</v>
      </c>
      <c r="W32" s="316"/>
      <c r="X32" s="317">
        <f t="shared" si="5"/>
        <v>0</v>
      </c>
      <c r="Y32" s="318"/>
      <c r="Z32" s="191"/>
      <c r="AA32" s="319" t="str">
        <f t="shared" si="1"/>
        <v>　</v>
      </c>
      <c r="AB32" s="320"/>
      <c r="AC32" s="313">
        <f t="shared" si="3"/>
        <v>0</v>
      </c>
      <c r="AD32" s="314"/>
      <c r="AE32" s="311">
        <f t="shared" si="4"/>
        <v>0</v>
      </c>
      <c r="AF32" s="312"/>
      <c r="AG32" s="57"/>
      <c r="AH32" s="57"/>
      <c r="AI32" s="57"/>
      <c r="AJ32" s="58"/>
    </row>
    <row r="33" spans="1:32" s="53" customFormat="1" ht="39.75" customHeight="1">
      <c r="A33" s="114">
        <v>14</v>
      </c>
      <c r="B33" s="111">
        <v>3</v>
      </c>
      <c r="C33" s="112">
        <v>5</v>
      </c>
      <c r="D33" s="112">
        <v>4</v>
      </c>
      <c r="E33" s="121"/>
      <c r="F33" s="121"/>
      <c r="G33" s="121"/>
      <c r="H33" s="121"/>
      <c r="I33" s="121"/>
      <c r="J33" s="121"/>
      <c r="K33" s="122"/>
      <c r="L33" s="321"/>
      <c r="M33" s="322"/>
      <c r="N33" s="322"/>
      <c r="O33" s="323"/>
      <c r="P33" s="321"/>
      <c r="Q33" s="322"/>
      <c r="R33" s="322"/>
      <c r="S33" s="323"/>
      <c r="T33" s="116"/>
      <c r="U33" s="191"/>
      <c r="V33" s="315" t="str">
        <f t="shared" si="0"/>
        <v>　</v>
      </c>
      <c r="W33" s="316"/>
      <c r="X33" s="317">
        <f t="shared" si="5"/>
        <v>0</v>
      </c>
      <c r="Y33" s="318"/>
      <c r="Z33" s="191"/>
      <c r="AA33" s="319" t="str">
        <f t="shared" si="1"/>
        <v>　</v>
      </c>
      <c r="AB33" s="320"/>
      <c r="AC33" s="313">
        <f t="shared" si="3"/>
        <v>0</v>
      </c>
      <c r="AD33" s="314"/>
      <c r="AE33" s="311">
        <f t="shared" si="4"/>
        <v>0</v>
      </c>
      <c r="AF33" s="312"/>
    </row>
    <row r="34" spans="1:32" ht="39.4" customHeight="1">
      <c r="A34" s="114">
        <v>15</v>
      </c>
      <c r="B34" s="111">
        <v>3</v>
      </c>
      <c r="C34" s="112">
        <v>5</v>
      </c>
      <c r="D34" s="112">
        <v>4</v>
      </c>
      <c r="E34" s="121"/>
      <c r="F34" s="121"/>
      <c r="G34" s="121"/>
      <c r="H34" s="121"/>
      <c r="I34" s="121"/>
      <c r="J34" s="121"/>
      <c r="K34" s="122"/>
      <c r="L34" s="321"/>
      <c r="M34" s="322"/>
      <c r="N34" s="322"/>
      <c r="O34" s="323"/>
      <c r="P34" s="321"/>
      <c r="Q34" s="322"/>
      <c r="R34" s="322"/>
      <c r="S34" s="323"/>
      <c r="T34" s="116"/>
      <c r="U34" s="191"/>
      <c r="V34" s="315" t="str">
        <f t="shared" si="0"/>
        <v>　</v>
      </c>
      <c r="W34" s="316"/>
      <c r="X34" s="317">
        <f t="shared" si="5"/>
        <v>0</v>
      </c>
      <c r="Y34" s="318"/>
      <c r="Z34" s="191"/>
      <c r="AA34" s="319" t="str">
        <f t="shared" si="1"/>
        <v>　</v>
      </c>
      <c r="AB34" s="320"/>
      <c r="AC34" s="313">
        <f t="shared" si="3"/>
        <v>0</v>
      </c>
      <c r="AD34" s="314"/>
      <c r="AE34" s="311">
        <f t="shared" ref="AE34:AE46" si="6">X34+AC34</f>
        <v>0</v>
      </c>
      <c r="AF34" s="312"/>
    </row>
    <row r="35" spans="1:32" ht="39.4" customHeight="1">
      <c r="A35" s="114">
        <v>16</v>
      </c>
      <c r="B35" s="111">
        <v>3</v>
      </c>
      <c r="C35" s="112">
        <v>5</v>
      </c>
      <c r="D35" s="112">
        <v>4</v>
      </c>
      <c r="E35" s="121"/>
      <c r="F35" s="121"/>
      <c r="G35" s="121"/>
      <c r="H35" s="121"/>
      <c r="I35" s="121"/>
      <c r="J35" s="121"/>
      <c r="K35" s="122"/>
      <c r="L35" s="321"/>
      <c r="M35" s="322"/>
      <c r="N35" s="322"/>
      <c r="O35" s="323"/>
      <c r="P35" s="321"/>
      <c r="Q35" s="322"/>
      <c r="R35" s="322"/>
      <c r="S35" s="323"/>
      <c r="T35" s="116"/>
      <c r="U35" s="191"/>
      <c r="V35" s="315" t="str">
        <f t="shared" si="0"/>
        <v>　</v>
      </c>
      <c r="W35" s="316"/>
      <c r="X35" s="317">
        <f t="shared" si="5"/>
        <v>0</v>
      </c>
      <c r="Y35" s="318"/>
      <c r="Z35" s="191"/>
      <c r="AA35" s="319" t="str">
        <f t="shared" si="1"/>
        <v>　</v>
      </c>
      <c r="AB35" s="320"/>
      <c r="AC35" s="313">
        <f t="shared" si="3"/>
        <v>0</v>
      </c>
      <c r="AD35" s="314"/>
      <c r="AE35" s="311">
        <f t="shared" si="6"/>
        <v>0</v>
      </c>
      <c r="AF35" s="312"/>
    </row>
    <row r="36" spans="1:32" ht="39.4" customHeight="1">
      <c r="A36" s="114">
        <v>17</v>
      </c>
      <c r="B36" s="111">
        <v>3</v>
      </c>
      <c r="C36" s="112">
        <v>5</v>
      </c>
      <c r="D36" s="112">
        <v>4</v>
      </c>
      <c r="E36" s="121"/>
      <c r="F36" s="121"/>
      <c r="G36" s="121"/>
      <c r="H36" s="121"/>
      <c r="I36" s="121"/>
      <c r="J36" s="121"/>
      <c r="K36" s="122"/>
      <c r="L36" s="321"/>
      <c r="M36" s="322"/>
      <c r="N36" s="322"/>
      <c r="O36" s="323"/>
      <c r="P36" s="321"/>
      <c r="Q36" s="322"/>
      <c r="R36" s="322"/>
      <c r="S36" s="323"/>
      <c r="T36" s="116"/>
      <c r="U36" s="191"/>
      <c r="V36" s="315" t="str">
        <f t="shared" si="0"/>
        <v>　</v>
      </c>
      <c r="W36" s="316"/>
      <c r="X36" s="317">
        <f t="shared" si="5"/>
        <v>0</v>
      </c>
      <c r="Y36" s="318"/>
      <c r="Z36" s="191"/>
      <c r="AA36" s="319" t="str">
        <f t="shared" si="1"/>
        <v>　</v>
      </c>
      <c r="AB36" s="320"/>
      <c r="AC36" s="313">
        <f t="shared" si="3"/>
        <v>0</v>
      </c>
      <c r="AD36" s="314"/>
      <c r="AE36" s="311">
        <f t="shared" si="6"/>
        <v>0</v>
      </c>
      <c r="AF36" s="312"/>
    </row>
    <row r="37" spans="1:32" ht="39.4" customHeight="1">
      <c r="A37" s="114">
        <v>18</v>
      </c>
      <c r="B37" s="111">
        <v>3</v>
      </c>
      <c r="C37" s="112">
        <v>5</v>
      </c>
      <c r="D37" s="112">
        <v>4</v>
      </c>
      <c r="E37" s="121"/>
      <c r="F37" s="121"/>
      <c r="G37" s="121"/>
      <c r="H37" s="121"/>
      <c r="I37" s="121"/>
      <c r="J37" s="121"/>
      <c r="K37" s="122"/>
      <c r="L37" s="321"/>
      <c r="M37" s="322"/>
      <c r="N37" s="322"/>
      <c r="O37" s="323"/>
      <c r="P37" s="321"/>
      <c r="Q37" s="322"/>
      <c r="R37" s="322"/>
      <c r="S37" s="323"/>
      <c r="T37" s="116"/>
      <c r="U37" s="191"/>
      <c r="V37" s="315" t="str">
        <f t="shared" si="0"/>
        <v>　</v>
      </c>
      <c r="W37" s="316"/>
      <c r="X37" s="317">
        <f t="shared" si="5"/>
        <v>0</v>
      </c>
      <c r="Y37" s="318"/>
      <c r="Z37" s="191"/>
      <c r="AA37" s="319" t="str">
        <f t="shared" si="1"/>
        <v>　</v>
      </c>
      <c r="AB37" s="320"/>
      <c r="AC37" s="313">
        <f t="shared" si="3"/>
        <v>0</v>
      </c>
      <c r="AD37" s="314"/>
      <c r="AE37" s="311">
        <f t="shared" si="6"/>
        <v>0</v>
      </c>
      <c r="AF37" s="312"/>
    </row>
    <row r="38" spans="1:32" ht="39" customHeight="1">
      <c r="A38" s="114">
        <v>19</v>
      </c>
      <c r="B38" s="111">
        <v>3</v>
      </c>
      <c r="C38" s="112">
        <v>5</v>
      </c>
      <c r="D38" s="112">
        <v>4</v>
      </c>
      <c r="E38" s="123"/>
      <c r="F38" s="123"/>
      <c r="G38" s="123"/>
      <c r="H38" s="123"/>
      <c r="I38" s="123"/>
      <c r="J38" s="123"/>
      <c r="K38" s="124"/>
      <c r="L38" s="330"/>
      <c r="M38" s="331"/>
      <c r="N38" s="331"/>
      <c r="O38" s="331"/>
      <c r="P38" s="332"/>
      <c r="Q38" s="331"/>
      <c r="R38" s="331"/>
      <c r="S38" s="331"/>
      <c r="T38" s="117"/>
      <c r="U38" s="191"/>
      <c r="V38" s="315" t="str">
        <f t="shared" si="0"/>
        <v>　</v>
      </c>
      <c r="W38" s="316"/>
      <c r="X38" s="317">
        <f t="shared" si="5"/>
        <v>0</v>
      </c>
      <c r="Y38" s="318"/>
      <c r="Z38" s="191"/>
      <c r="AA38" s="319" t="str">
        <f t="shared" si="1"/>
        <v>　</v>
      </c>
      <c r="AB38" s="320"/>
      <c r="AC38" s="313">
        <f t="shared" si="3"/>
        <v>0</v>
      </c>
      <c r="AD38" s="314"/>
      <c r="AE38" s="311">
        <f t="shared" si="6"/>
        <v>0</v>
      </c>
      <c r="AF38" s="312"/>
    </row>
    <row r="39" spans="1:32" ht="39" customHeight="1">
      <c r="A39" s="114">
        <v>20</v>
      </c>
      <c r="B39" s="111">
        <v>3</v>
      </c>
      <c r="C39" s="112">
        <v>5</v>
      </c>
      <c r="D39" s="112">
        <v>4</v>
      </c>
      <c r="E39" s="123"/>
      <c r="F39" s="123"/>
      <c r="G39" s="123"/>
      <c r="H39" s="123"/>
      <c r="I39" s="123"/>
      <c r="J39" s="123"/>
      <c r="K39" s="124"/>
      <c r="L39" s="330"/>
      <c r="M39" s="331"/>
      <c r="N39" s="331"/>
      <c r="O39" s="331"/>
      <c r="P39" s="332"/>
      <c r="Q39" s="331"/>
      <c r="R39" s="331"/>
      <c r="S39" s="331"/>
      <c r="T39" s="117"/>
      <c r="U39" s="191"/>
      <c r="V39" s="315" t="str">
        <f t="shared" si="0"/>
        <v>　</v>
      </c>
      <c r="W39" s="316"/>
      <c r="X39" s="317">
        <f t="shared" si="5"/>
        <v>0</v>
      </c>
      <c r="Y39" s="318"/>
      <c r="Z39" s="191"/>
      <c r="AA39" s="319" t="str">
        <f t="shared" si="1"/>
        <v>　</v>
      </c>
      <c r="AB39" s="320"/>
      <c r="AC39" s="313">
        <f t="shared" si="3"/>
        <v>0</v>
      </c>
      <c r="AD39" s="314"/>
      <c r="AE39" s="311">
        <f t="shared" si="6"/>
        <v>0</v>
      </c>
      <c r="AF39" s="312"/>
    </row>
    <row r="40" spans="1:32" ht="39" customHeight="1" outlineLevel="1">
      <c r="A40" s="114">
        <v>21</v>
      </c>
      <c r="B40" s="111">
        <v>3</v>
      </c>
      <c r="C40" s="112">
        <v>5</v>
      </c>
      <c r="D40" s="112">
        <v>4</v>
      </c>
      <c r="E40" s="123"/>
      <c r="F40" s="123"/>
      <c r="G40" s="123"/>
      <c r="H40" s="123"/>
      <c r="I40" s="123"/>
      <c r="J40" s="123"/>
      <c r="K40" s="124"/>
      <c r="L40" s="330"/>
      <c r="M40" s="331"/>
      <c r="N40" s="331"/>
      <c r="O40" s="331"/>
      <c r="P40" s="332"/>
      <c r="Q40" s="331"/>
      <c r="R40" s="331"/>
      <c r="S40" s="331"/>
      <c r="T40" s="117"/>
      <c r="U40" s="191"/>
      <c r="V40" s="315" t="str">
        <f t="shared" si="0"/>
        <v>　</v>
      </c>
      <c r="W40" s="316"/>
      <c r="X40" s="317">
        <f t="shared" si="5"/>
        <v>0</v>
      </c>
      <c r="Y40" s="318"/>
      <c r="Z40" s="191"/>
      <c r="AA40" s="319" t="str">
        <f t="shared" si="1"/>
        <v>　</v>
      </c>
      <c r="AB40" s="320"/>
      <c r="AC40" s="313">
        <f t="shared" si="3"/>
        <v>0</v>
      </c>
      <c r="AD40" s="314"/>
      <c r="AE40" s="311">
        <f t="shared" si="6"/>
        <v>0</v>
      </c>
      <c r="AF40" s="312"/>
    </row>
    <row r="41" spans="1:32" ht="39" customHeight="1" outlineLevel="1">
      <c r="A41" s="114">
        <v>22</v>
      </c>
      <c r="B41" s="111">
        <v>3</v>
      </c>
      <c r="C41" s="112">
        <v>5</v>
      </c>
      <c r="D41" s="112">
        <v>4</v>
      </c>
      <c r="E41" s="123"/>
      <c r="F41" s="123"/>
      <c r="G41" s="123"/>
      <c r="H41" s="123"/>
      <c r="I41" s="123"/>
      <c r="J41" s="123"/>
      <c r="K41" s="124"/>
      <c r="L41" s="330"/>
      <c r="M41" s="331"/>
      <c r="N41" s="331"/>
      <c r="O41" s="331"/>
      <c r="P41" s="332"/>
      <c r="Q41" s="331"/>
      <c r="R41" s="331"/>
      <c r="S41" s="331"/>
      <c r="T41" s="117"/>
      <c r="U41" s="191"/>
      <c r="V41" s="315" t="str">
        <f t="shared" si="0"/>
        <v>　</v>
      </c>
      <c r="W41" s="316"/>
      <c r="X41" s="317">
        <f t="shared" si="5"/>
        <v>0</v>
      </c>
      <c r="Y41" s="318"/>
      <c r="Z41" s="191"/>
      <c r="AA41" s="319" t="str">
        <f t="shared" si="1"/>
        <v>　</v>
      </c>
      <c r="AB41" s="320"/>
      <c r="AC41" s="313">
        <f t="shared" si="3"/>
        <v>0</v>
      </c>
      <c r="AD41" s="314"/>
      <c r="AE41" s="311">
        <f t="shared" si="6"/>
        <v>0</v>
      </c>
      <c r="AF41" s="312"/>
    </row>
    <row r="42" spans="1:32" ht="39" customHeight="1" outlineLevel="1">
      <c r="A42" s="114">
        <v>23</v>
      </c>
      <c r="B42" s="111">
        <v>3</v>
      </c>
      <c r="C42" s="112">
        <v>5</v>
      </c>
      <c r="D42" s="112">
        <v>4</v>
      </c>
      <c r="E42" s="123"/>
      <c r="F42" s="123"/>
      <c r="G42" s="123"/>
      <c r="H42" s="123"/>
      <c r="I42" s="123"/>
      <c r="J42" s="123"/>
      <c r="K42" s="124"/>
      <c r="L42" s="330"/>
      <c r="M42" s="331"/>
      <c r="N42" s="331"/>
      <c r="O42" s="331"/>
      <c r="P42" s="332"/>
      <c r="Q42" s="331"/>
      <c r="R42" s="331"/>
      <c r="S42" s="331"/>
      <c r="T42" s="117"/>
      <c r="U42" s="191"/>
      <c r="V42" s="315" t="str">
        <f t="shared" si="0"/>
        <v>　</v>
      </c>
      <c r="W42" s="316"/>
      <c r="X42" s="317">
        <f t="shared" si="5"/>
        <v>0</v>
      </c>
      <c r="Y42" s="318"/>
      <c r="Z42" s="191"/>
      <c r="AA42" s="319" t="str">
        <f t="shared" si="1"/>
        <v>　</v>
      </c>
      <c r="AB42" s="320"/>
      <c r="AC42" s="313">
        <f t="shared" si="3"/>
        <v>0</v>
      </c>
      <c r="AD42" s="314"/>
      <c r="AE42" s="311">
        <f t="shared" si="6"/>
        <v>0</v>
      </c>
      <c r="AF42" s="312"/>
    </row>
    <row r="43" spans="1:32" ht="39" customHeight="1" outlineLevel="1">
      <c r="A43" s="114">
        <v>24</v>
      </c>
      <c r="B43" s="111">
        <v>3</v>
      </c>
      <c r="C43" s="112">
        <v>5</v>
      </c>
      <c r="D43" s="112">
        <v>4</v>
      </c>
      <c r="E43" s="123"/>
      <c r="F43" s="123"/>
      <c r="G43" s="123"/>
      <c r="H43" s="123"/>
      <c r="I43" s="123"/>
      <c r="J43" s="123"/>
      <c r="K43" s="124"/>
      <c r="L43" s="330"/>
      <c r="M43" s="331"/>
      <c r="N43" s="331"/>
      <c r="O43" s="331"/>
      <c r="P43" s="332"/>
      <c r="Q43" s="331"/>
      <c r="R43" s="331"/>
      <c r="S43" s="331"/>
      <c r="T43" s="117"/>
      <c r="U43" s="191"/>
      <c r="V43" s="315" t="str">
        <f t="shared" si="0"/>
        <v>　</v>
      </c>
      <c r="W43" s="316"/>
      <c r="X43" s="317">
        <f t="shared" si="5"/>
        <v>0</v>
      </c>
      <c r="Y43" s="318"/>
      <c r="Z43" s="191"/>
      <c r="AA43" s="319" t="str">
        <f t="shared" si="1"/>
        <v>　</v>
      </c>
      <c r="AB43" s="320"/>
      <c r="AC43" s="313">
        <f t="shared" si="3"/>
        <v>0</v>
      </c>
      <c r="AD43" s="314"/>
      <c r="AE43" s="311">
        <f t="shared" si="6"/>
        <v>0</v>
      </c>
      <c r="AF43" s="312"/>
    </row>
    <row r="44" spans="1:32" ht="39" customHeight="1" outlineLevel="1">
      <c r="A44" s="114">
        <v>25</v>
      </c>
      <c r="B44" s="111">
        <v>3</v>
      </c>
      <c r="C44" s="112">
        <v>5</v>
      </c>
      <c r="D44" s="112">
        <v>4</v>
      </c>
      <c r="E44" s="123"/>
      <c r="F44" s="123"/>
      <c r="G44" s="123"/>
      <c r="H44" s="123"/>
      <c r="I44" s="123"/>
      <c r="J44" s="123"/>
      <c r="K44" s="124"/>
      <c r="L44" s="330"/>
      <c r="M44" s="331"/>
      <c r="N44" s="331"/>
      <c r="O44" s="331"/>
      <c r="P44" s="332"/>
      <c r="Q44" s="331"/>
      <c r="R44" s="331"/>
      <c r="S44" s="331"/>
      <c r="T44" s="117"/>
      <c r="U44" s="191"/>
      <c r="V44" s="315" t="str">
        <f t="shared" si="0"/>
        <v>　</v>
      </c>
      <c r="W44" s="316"/>
      <c r="X44" s="317">
        <f t="shared" si="5"/>
        <v>0</v>
      </c>
      <c r="Y44" s="318"/>
      <c r="Z44" s="191"/>
      <c r="AA44" s="319" t="str">
        <f t="shared" si="1"/>
        <v>　</v>
      </c>
      <c r="AB44" s="320"/>
      <c r="AC44" s="313">
        <f t="shared" si="3"/>
        <v>0</v>
      </c>
      <c r="AD44" s="314"/>
      <c r="AE44" s="311">
        <f t="shared" si="6"/>
        <v>0</v>
      </c>
      <c r="AF44" s="312"/>
    </row>
    <row r="45" spans="1:32" ht="39" customHeight="1" outlineLevel="1">
      <c r="A45" s="114">
        <v>26</v>
      </c>
      <c r="B45" s="111">
        <v>3</v>
      </c>
      <c r="C45" s="112">
        <v>5</v>
      </c>
      <c r="D45" s="112">
        <v>4</v>
      </c>
      <c r="E45" s="123"/>
      <c r="F45" s="123"/>
      <c r="G45" s="123"/>
      <c r="H45" s="123"/>
      <c r="I45" s="123"/>
      <c r="J45" s="123"/>
      <c r="K45" s="124"/>
      <c r="L45" s="330"/>
      <c r="M45" s="331"/>
      <c r="N45" s="331"/>
      <c r="O45" s="331"/>
      <c r="P45" s="332"/>
      <c r="Q45" s="331"/>
      <c r="R45" s="331"/>
      <c r="S45" s="331"/>
      <c r="T45" s="117"/>
      <c r="U45" s="191"/>
      <c r="V45" s="315" t="str">
        <f t="shared" si="0"/>
        <v>　</v>
      </c>
      <c r="W45" s="316"/>
      <c r="X45" s="317">
        <f t="shared" si="5"/>
        <v>0</v>
      </c>
      <c r="Y45" s="318"/>
      <c r="Z45" s="191"/>
      <c r="AA45" s="319" t="str">
        <f t="shared" si="1"/>
        <v>　</v>
      </c>
      <c r="AB45" s="320"/>
      <c r="AC45" s="313">
        <f t="shared" si="3"/>
        <v>0</v>
      </c>
      <c r="AD45" s="314"/>
      <c r="AE45" s="311">
        <f t="shared" si="6"/>
        <v>0</v>
      </c>
      <c r="AF45" s="312"/>
    </row>
    <row r="46" spans="1:32" ht="39" customHeight="1" outlineLevel="1">
      <c r="A46" s="114">
        <v>27</v>
      </c>
      <c r="B46" s="111">
        <v>3</v>
      </c>
      <c r="C46" s="112">
        <v>5</v>
      </c>
      <c r="D46" s="112">
        <v>4</v>
      </c>
      <c r="E46" s="123"/>
      <c r="F46" s="123"/>
      <c r="G46" s="123"/>
      <c r="H46" s="123"/>
      <c r="I46" s="123"/>
      <c r="J46" s="123"/>
      <c r="K46" s="124"/>
      <c r="L46" s="330"/>
      <c r="M46" s="331"/>
      <c r="N46" s="331"/>
      <c r="O46" s="331"/>
      <c r="P46" s="332"/>
      <c r="Q46" s="331"/>
      <c r="R46" s="331"/>
      <c r="S46" s="331"/>
      <c r="T46" s="117"/>
      <c r="U46" s="191"/>
      <c r="V46" s="315" t="str">
        <f t="shared" si="0"/>
        <v>　</v>
      </c>
      <c r="W46" s="316"/>
      <c r="X46" s="317">
        <f t="shared" si="5"/>
        <v>0</v>
      </c>
      <c r="Y46" s="318"/>
      <c r="Z46" s="191"/>
      <c r="AA46" s="319" t="str">
        <f t="shared" si="1"/>
        <v>　</v>
      </c>
      <c r="AB46" s="320"/>
      <c r="AC46" s="313">
        <f t="shared" si="3"/>
        <v>0</v>
      </c>
      <c r="AD46" s="314"/>
      <c r="AE46" s="311">
        <f t="shared" si="6"/>
        <v>0</v>
      </c>
      <c r="AF46" s="312"/>
    </row>
    <row r="47" spans="1:32" ht="39" customHeight="1" outlineLevel="1">
      <c r="A47" s="114">
        <v>28</v>
      </c>
      <c r="B47" s="111">
        <v>3</v>
      </c>
      <c r="C47" s="112">
        <v>5</v>
      </c>
      <c r="D47" s="112">
        <v>4</v>
      </c>
      <c r="E47" s="123"/>
      <c r="F47" s="123"/>
      <c r="G47" s="123"/>
      <c r="H47" s="123"/>
      <c r="I47" s="123"/>
      <c r="J47" s="123"/>
      <c r="K47" s="124"/>
      <c r="L47" s="330"/>
      <c r="M47" s="331"/>
      <c r="N47" s="331"/>
      <c r="O47" s="331"/>
      <c r="P47" s="332"/>
      <c r="Q47" s="331"/>
      <c r="R47" s="331"/>
      <c r="S47" s="331"/>
      <c r="T47" s="117"/>
      <c r="U47" s="191"/>
      <c r="V47" s="315" t="str">
        <f t="shared" si="0"/>
        <v>　</v>
      </c>
      <c r="W47" s="316"/>
      <c r="X47" s="317">
        <f t="shared" si="5"/>
        <v>0</v>
      </c>
      <c r="Y47" s="318"/>
      <c r="Z47" s="191"/>
      <c r="AA47" s="319" t="str">
        <f t="shared" si="1"/>
        <v>　</v>
      </c>
      <c r="AB47" s="320"/>
      <c r="AC47" s="313">
        <f t="shared" si="3"/>
        <v>0</v>
      </c>
      <c r="AD47" s="314"/>
      <c r="AE47" s="311">
        <f>X47+AC47</f>
        <v>0</v>
      </c>
      <c r="AF47" s="312"/>
    </row>
    <row r="48" spans="1:32" ht="39" customHeight="1" outlineLevel="1">
      <c r="A48" s="114">
        <v>29</v>
      </c>
      <c r="B48" s="111">
        <v>3</v>
      </c>
      <c r="C48" s="112">
        <v>5</v>
      </c>
      <c r="D48" s="112">
        <v>4</v>
      </c>
      <c r="E48" s="123"/>
      <c r="F48" s="123"/>
      <c r="G48" s="123"/>
      <c r="H48" s="123"/>
      <c r="I48" s="123"/>
      <c r="J48" s="123"/>
      <c r="K48" s="124"/>
      <c r="L48" s="410"/>
      <c r="M48" s="322"/>
      <c r="N48" s="322"/>
      <c r="O48" s="323"/>
      <c r="P48" s="321"/>
      <c r="Q48" s="322"/>
      <c r="R48" s="322"/>
      <c r="S48" s="323"/>
      <c r="T48" s="117"/>
      <c r="U48" s="191"/>
      <c r="V48" s="315" t="str">
        <f t="shared" si="0"/>
        <v>　</v>
      </c>
      <c r="W48" s="316"/>
      <c r="X48" s="317">
        <f t="shared" si="5"/>
        <v>0</v>
      </c>
      <c r="Y48" s="318"/>
      <c r="Z48" s="191"/>
      <c r="AA48" s="319" t="str">
        <f t="shared" si="1"/>
        <v>　</v>
      </c>
      <c r="AB48" s="320"/>
      <c r="AC48" s="313">
        <f t="shared" si="3"/>
        <v>0</v>
      </c>
      <c r="AD48" s="314"/>
      <c r="AE48" s="311">
        <f>X48+AC48</f>
        <v>0</v>
      </c>
      <c r="AF48" s="312"/>
    </row>
    <row r="49" spans="1:33" ht="39" customHeight="1" outlineLevel="1" thickBot="1">
      <c r="A49" s="115">
        <v>30</v>
      </c>
      <c r="B49" s="111">
        <v>3</v>
      </c>
      <c r="C49" s="112">
        <v>5</v>
      </c>
      <c r="D49" s="112">
        <v>4</v>
      </c>
      <c r="E49" s="125"/>
      <c r="F49" s="125"/>
      <c r="G49" s="125"/>
      <c r="H49" s="125"/>
      <c r="I49" s="125"/>
      <c r="J49" s="125"/>
      <c r="K49" s="126"/>
      <c r="L49" s="427"/>
      <c r="M49" s="428"/>
      <c r="N49" s="428"/>
      <c r="O49" s="428"/>
      <c r="P49" s="429"/>
      <c r="Q49" s="428"/>
      <c r="R49" s="430"/>
      <c r="S49" s="430"/>
      <c r="T49" s="118"/>
      <c r="U49" s="192"/>
      <c r="V49" s="431" t="str">
        <f t="shared" si="0"/>
        <v>　</v>
      </c>
      <c r="W49" s="432"/>
      <c r="X49" s="317">
        <f t="shared" si="5"/>
        <v>0</v>
      </c>
      <c r="Y49" s="318"/>
      <c r="Z49" s="192"/>
      <c r="AA49" s="433" t="str">
        <f t="shared" si="1"/>
        <v>　</v>
      </c>
      <c r="AB49" s="434"/>
      <c r="AC49" s="435">
        <f t="shared" si="3"/>
        <v>0</v>
      </c>
      <c r="AD49" s="436"/>
      <c r="AE49" s="437">
        <f>X49+AC49</f>
        <v>0</v>
      </c>
      <c r="AF49" s="438"/>
    </row>
    <row r="50" spans="1:33" ht="50.25" customHeight="1" thickBot="1">
      <c r="A50" s="62"/>
      <c r="B50" s="421" t="s">
        <v>230</v>
      </c>
      <c r="C50" s="422"/>
      <c r="D50" s="422"/>
      <c r="E50" s="422"/>
      <c r="F50" s="422"/>
      <c r="G50" s="422"/>
      <c r="H50" s="422"/>
      <c r="I50" s="422"/>
      <c r="J50" s="422"/>
      <c r="K50" s="422"/>
      <c r="L50" s="422"/>
      <c r="M50" s="422"/>
      <c r="N50" s="422"/>
      <c r="O50" s="422"/>
      <c r="P50" s="422"/>
      <c r="Q50" s="422"/>
      <c r="R50" s="422"/>
      <c r="S50" s="53"/>
      <c r="T50" s="53"/>
      <c r="U50" s="411" t="s">
        <v>224</v>
      </c>
      <c r="V50" s="412"/>
      <c r="W50" s="413"/>
      <c r="X50" s="423">
        <f>SUM(X19:Y48)</f>
        <v>0</v>
      </c>
      <c r="Y50" s="424"/>
      <c r="Z50" s="411" t="s">
        <v>225</v>
      </c>
      <c r="AA50" s="412"/>
      <c r="AB50" s="413"/>
      <c r="AC50" s="425">
        <f>SUM(AC19:AD48)</f>
        <v>0</v>
      </c>
      <c r="AD50" s="426"/>
      <c r="AE50" s="425">
        <f>SUM(AE19:AF48)</f>
        <v>0</v>
      </c>
      <c r="AF50" s="426"/>
      <c r="AG50" s="154"/>
    </row>
    <row r="1048506" spans="1:105" s="49" customFormat="1">
      <c r="A1048506" s="45"/>
      <c r="B1048506" s="45"/>
      <c r="C1048506" s="45"/>
      <c r="D1048506" s="45"/>
      <c r="E1048506" s="45"/>
      <c r="F1048506" s="45"/>
      <c r="G1048506" s="45"/>
      <c r="H1048506" s="45"/>
      <c r="I1048506" s="45"/>
      <c r="AG1048506" s="45"/>
      <c r="AH1048506" s="45"/>
      <c r="AI1048506" s="45"/>
      <c r="AJ1048506" s="45"/>
      <c r="AK1048506" s="45"/>
      <c r="AL1048506" s="45"/>
      <c r="AM1048506" s="45"/>
      <c r="AN1048506" s="45"/>
      <c r="AO1048506" s="45"/>
      <c r="AP1048506" s="45"/>
      <c r="AQ1048506" s="45"/>
      <c r="AR1048506" s="45"/>
      <c r="AS1048506" s="45"/>
      <c r="AT1048506" s="45"/>
      <c r="AU1048506" s="45"/>
      <c r="AV1048506" s="45"/>
      <c r="AW1048506" s="45"/>
      <c r="AX1048506" s="45"/>
      <c r="AY1048506" s="45"/>
      <c r="AZ1048506" s="45"/>
      <c r="BA1048506" s="45"/>
      <c r="BB1048506" s="45"/>
      <c r="BC1048506" s="45"/>
      <c r="BD1048506" s="45"/>
      <c r="BE1048506" s="45"/>
      <c r="BF1048506" s="45"/>
      <c r="BG1048506" s="45"/>
      <c r="BH1048506" s="45"/>
      <c r="BI1048506" s="45"/>
      <c r="BJ1048506" s="45"/>
      <c r="BK1048506" s="45"/>
      <c r="BL1048506" s="45"/>
      <c r="BM1048506" s="45"/>
      <c r="BN1048506" s="45"/>
      <c r="BO1048506" s="45"/>
      <c r="BP1048506" s="45"/>
      <c r="BQ1048506" s="45"/>
      <c r="BR1048506" s="45"/>
      <c r="BS1048506" s="45"/>
      <c r="BT1048506" s="45"/>
      <c r="BU1048506" s="45"/>
      <c r="BV1048506" s="45"/>
      <c r="BW1048506" s="45"/>
      <c r="BX1048506" s="45"/>
      <c r="BY1048506" s="45"/>
      <c r="BZ1048506" s="45"/>
      <c r="CA1048506" s="45"/>
      <c r="CB1048506" s="45"/>
      <c r="CC1048506" s="45"/>
      <c r="CD1048506" s="45"/>
      <c r="CE1048506" s="45"/>
      <c r="CF1048506" s="45"/>
      <c r="CG1048506" s="45"/>
      <c r="CH1048506" s="45"/>
      <c r="CI1048506" s="45"/>
      <c r="CJ1048506" s="45"/>
      <c r="CK1048506" s="45"/>
      <c r="CL1048506" s="45"/>
      <c r="CM1048506" s="45"/>
      <c r="CN1048506" s="45"/>
      <c r="CO1048506" s="45"/>
      <c r="CP1048506" s="45"/>
      <c r="CQ1048506" s="45"/>
      <c r="CR1048506" s="45"/>
      <c r="CS1048506" s="45"/>
      <c r="CT1048506" s="45"/>
      <c r="CU1048506" s="45"/>
      <c r="CV1048506" s="45"/>
      <c r="CW1048506" s="45"/>
      <c r="CX1048506" s="45"/>
      <c r="CY1048506" s="45"/>
      <c r="CZ1048506" s="45"/>
      <c r="DA1048506" s="45"/>
    </row>
    <row r="1048523" spans="1:15">
      <c r="A1048523" s="49"/>
      <c r="B1048523" s="49"/>
      <c r="C1048523" s="49"/>
      <c r="D1048523" s="49"/>
      <c r="E1048523" s="49"/>
      <c r="F1048523" s="49"/>
      <c r="G1048523" s="49"/>
      <c r="H1048523" s="49"/>
      <c r="I1048523" s="49"/>
      <c r="O1048523" s="45"/>
    </row>
  </sheetData>
  <sheetProtection algorithmName="SHA-512" hashValue="pnKNlmRnqhx0avJGM8j5j4E8Lv+sWL9692miMQKLb/XlNKzNVKZprWnGQe0xFVdKozkDWIdoT9APU0ZyopMhVw==" saltValue="O1s9Q6AYRLK6rPfD2n9z9w==" spinCount="100000" sheet="1" objects="1" scenarios="1"/>
  <mergeCells count="246">
    <mergeCell ref="U50:W50"/>
    <mergeCell ref="Z50:AB50"/>
    <mergeCell ref="M4:R4"/>
    <mergeCell ref="V6:Z6"/>
    <mergeCell ref="V7:Z7"/>
    <mergeCell ref="V8:Z8"/>
    <mergeCell ref="AA6:AG6"/>
    <mergeCell ref="AA7:AG7"/>
    <mergeCell ref="AA8:AG8"/>
    <mergeCell ref="B50:R50"/>
    <mergeCell ref="X50:Y50"/>
    <mergeCell ref="AC50:AD50"/>
    <mergeCell ref="AE50:AF50"/>
    <mergeCell ref="L49:O49"/>
    <mergeCell ref="P49:S49"/>
    <mergeCell ref="V49:W49"/>
    <mergeCell ref="X49:Y49"/>
    <mergeCell ref="AA49:AB49"/>
    <mergeCell ref="AC49:AD49"/>
    <mergeCell ref="AE49:AF49"/>
    <mergeCell ref="P48:S48"/>
    <mergeCell ref="V48:W48"/>
    <mergeCell ref="X48:Y48"/>
    <mergeCell ref="AE45:AF45"/>
    <mergeCell ref="AE18:AF19"/>
    <mergeCell ref="AC19:AD19"/>
    <mergeCell ref="T18:T19"/>
    <mergeCell ref="O13:U13"/>
    <mergeCell ref="O14:U15"/>
    <mergeCell ref="V13:AB13"/>
    <mergeCell ref="V14:AB15"/>
    <mergeCell ref="AA48:AB48"/>
    <mergeCell ref="AC48:AD48"/>
    <mergeCell ref="AE48:AF48"/>
    <mergeCell ref="AA20:AB20"/>
    <mergeCell ref="AC20:AD20"/>
    <mergeCell ref="Z18:AD18"/>
    <mergeCell ref="AA19:AB19"/>
    <mergeCell ref="L30:O30"/>
    <mergeCell ref="AE47:AF47"/>
    <mergeCell ref="L47:O47"/>
    <mergeCell ref="P47:S47"/>
    <mergeCell ref="V47:W47"/>
    <mergeCell ref="X47:Y47"/>
    <mergeCell ref="AA47:AB47"/>
    <mergeCell ref="AC47:AD47"/>
    <mergeCell ref="L48:O48"/>
    <mergeCell ref="L46:O46"/>
    <mergeCell ref="A18:A19"/>
    <mergeCell ref="B8:M8"/>
    <mergeCell ref="D10:F11"/>
    <mergeCell ref="B13:N13"/>
    <mergeCell ref="B14:N15"/>
    <mergeCell ref="L20:O20"/>
    <mergeCell ref="P20:S20"/>
    <mergeCell ref="V20:W20"/>
    <mergeCell ref="X20:Y20"/>
    <mergeCell ref="L18:O19"/>
    <mergeCell ref="P18:S19"/>
    <mergeCell ref="U18:Y18"/>
    <mergeCell ref="O8:P8"/>
    <mergeCell ref="B10:C11"/>
    <mergeCell ref="V19:W19"/>
    <mergeCell ref="X19:Y19"/>
    <mergeCell ref="B18:K19"/>
    <mergeCell ref="P46:S46"/>
    <mergeCell ref="V46:W46"/>
    <mergeCell ref="X46:Y46"/>
    <mergeCell ref="AA46:AB46"/>
    <mergeCell ref="AC46:AD46"/>
    <mergeCell ref="AE46:AF46"/>
    <mergeCell ref="L45:O45"/>
    <mergeCell ref="P45:S45"/>
    <mergeCell ref="V45:W45"/>
    <mergeCell ref="X45:Y45"/>
    <mergeCell ref="AA45:AB45"/>
    <mergeCell ref="AC45:AD45"/>
    <mergeCell ref="AE43:AF43"/>
    <mergeCell ref="L44:O44"/>
    <mergeCell ref="P44:S44"/>
    <mergeCell ref="V44:W44"/>
    <mergeCell ref="X44:Y44"/>
    <mergeCell ref="AA44:AB44"/>
    <mergeCell ref="AC44:AD44"/>
    <mergeCell ref="AE44:AF44"/>
    <mergeCell ref="L43:O43"/>
    <mergeCell ref="P43:S43"/>
    <mergeCell ref="V43:W43"/>
    <mergeCell ref="X43:Y43"/>
    <mergeCell ref="AA43:AB43"/>
    <mergeCell ref="AC43:AD43"/>
    <mergeCell ref="AE41:AF41"/>
    <mergeCell ref="L42:O42"/>
    <mergeCell ref="P42:S42"/>
    <mergeCell ref="V42:W42"/>
    <mergeCell ref="X42:Y42"/>
    <mergeCell ref="AA42:AB42"/>
    <mergeCell ref="AC42:AD42"/>
    <mergeCell ref="AE42:AF42"/>
    <mergeCell ref="L41:O41"/>
    <mergeCell ref="P41:S41"/>
    <mergeCell ref="V41:W41"/>
    <mergeCell ref="X41:Y41"/>
    <mergeCell ref="AA41:AB41"/>
    <mergeCell ref="AC41:AD41"/>
    <mergeCell ref="AE39:AF39"/>
    <mergeCell ref="L40:O40"/>
    <mergeCell ref="P40:S40"/>
    <mergeCell ref="V40:W40"/>
    <mergeCell ref="X40:Y40"/>
    <mergeCell ref="AA40:AB40"/>
    <mergeCell ref="AC40:AD40"/>
    <mergeCell ref="AE40:AF40"/>
    <mergeCell ref="L39:O39"/>
    <mergeCell ref="P39:S39"/>
    <mergeCell ref="V39:W39"/>
    <mergeCell ref="X39:Y39"/>
    <mergeCell ref="AA39:AB39"/>
    <mergeCell ref="AC39:AD39"/>
    <mergeCell ref="AE20:AF20"/>
    <mergeCell ref="AH20:AI20"/>
    <mergeCell ref="L38:O38"/>
    <mergeCell ref="P38:S38"/>
    <mergeCell ref="V38:W38"/>
    <mergeCell ref="X38:Y38"/>
    <mergeCell ref="AA38:AB38"/>
    <mergeCell ref="AC38:AD38"/>
    <mergeCell ref="AE38:AF38"/>
    <mergeCell ref="L21:O21"/>
    <mergeCell ref="P21:S21"/>
    <mergeCell ref="V21:W21"/>
    <mergeCell ref="X21:Y21"/>
    <mergeCell ref="AA21:AB21"/>
    <mergeCell ref="AC21:AD21"/>
    <mergeCell ref="AE21:AF21"/>
    <mergeCell ref="L22:O22"/>
    <mergeCell ref="L23:O23"/>
    <mergeCell ref="L24:O24"/>
    <mergeCell ref="L25:O25"/>
    <mergeCell ref="L26:O26"/>
    <mergeCell ref="L27:O27"/>
    <mergeCell ref="L28:O28"/>
    <mergeCell ref="L29:O29"/>
    <mergeCell ref="L32:O32"/>
    <mergeCell ref="L33:O33"/>
    <mergeCell ref="L34:O34"/>
    <mergeCell ref="L35:O35"/>
    <mergeCell ref="L36:O36"/>
    <mergeCell ref="L37:O37"/>
    <mergeCell ref="P22:S22"/>
    <mergeCell ref="P23:S23"/>
    <mergeCell ref="P24:S24"/>
    <mergeCell ref="P25:S25"/>
    <mergeCell ref="P26:S26"/>
    <mergeCell ref="P27:S27"/>
    <mergeCell ref="P28:S28"/>
    <mergeCell ref="P29:S29"/>
    <mergeCell ref="P30:S30"/>
    <mergeCell ref="P31:S31"/>
    <mergeCell ref="P32:S32"/>
    <mergeCell ref="P33:S33"/>
    <mergeCell ref="P34:S34"/>
    <mergeCell ref="P35:S35"/>
    <mergeCell ref="P36:S36"/>
    <mergeCell ref="P37:S37"/>
    <mergeCell ref="L31:O31"/>
    <mergeCell ref="V28:W28"/>
    <mergeCell ref="X28:Y28"/>
    <mergeCell ref="V29:W29"/>
    <mergeCell ref="X29:Y29"/>
    <mergeCell ref="V30:W30"/>
    <mergeCell ref="X30:Y30"/>
    <mergeCell ref="V31:W31"/>
    <mergeCell ref="X31:Y31"/>
    <mergeCell ref="V35:W35"/>
    <mergeCell ref="X35:Y35"/>
    <mergeCell ref="X34:Y34"/>
    <mergeCell ref="AC31:AD31"/>
    <mergeCell ref="AE31:AF31"/>
    <mergeCell ref="AE32:AF32"/>
    <mergeCell ref="V22:W22"/>
    <mergeCell ref="X22:Y22"/>
    <mergeCell ref="V23:W23"/>
    <mergeCell ref="X23:Y23"/>
    <mergeCell ref="V24:W24"/>
    <mergeCell ref="X24:Y24"/>
    <mergeCell ref="V25:W25"/>
    <mergeCell ref="X25:Y25"/>
    <mergeCell ref="V26:W26"/>
    <mergeCell ref="X26:Y26"/>
    <mergeCell ref="AA22:AB22"/>
    <mergeCell ref="AA23:AB23"/>
    <mergeCell ref="AA24:AB24"/>
    <mergeCell ref="AA25:AB25"/>
    <mergeCell ref="AA26:AB26"/>
    <mergeCell ref="AA27:AB27"/>
    <mergeCell ref="AA28:AB28"/>
    <mergeCell ref="AA29:AB29"/>
    <mergeCell ref="AA30:AB30"/>
    <mergeCell ref="V27:W27"/>
    <mergeCell ref="X27:Y27"/>
    <mergeCell ref="AE22:AF22"/>
    <mergeCell ref="AE23:AF23"/>
    <mergeCell ref="AE24:AF24"/>
    <mergeCell ref="AE25:AF25"/>
    <mergeCell ref="AE26:AF26"/>
    <mergeCell ref="AE27:AF27"/>
    <mergeCell ref="AE28:AF28"/>
    <mergeCell ref="AE29:AF29"/>
    <mergeCell ref="AE30:AF30"/>
    <mergeCell ref="AC22:AD22"/>
    <mergeCell ref="AC23:AD23"/>
    <mergeCell ref="AC24:AD24"/>
    <mergeCell ref="AC25:AD25"/>
    <mergeCell ref="AC26:AD26"/>
    <mergeCell ref="AC27:AD27"/>
    <mergeCell ref="AC28:AD28"/>
    <mergeCell ref="AC29:AD29"/>
    <mergeCell ref="AC30:AD30"/>
    <mergeCell ref="AA31:AB31"/>
    <mergeCell ref="AA32:AB32"/>
    <mergeCell ref="AA33:AB33"/>
    <mergeCell ref="AA34:AB34"/>
    <mergeCell ref="AA35:AB35"/>
    <mergeCell ref="AA36:AB36"/>
    <mergeCell ref="AA37:AB37"/>
    <mergeCell ref="V32:W32"/>
    <mergeCell ref="X32:Y32"/>
    <mergeCell ref="V33:W33"/>
    <mergeCell ref="X33:Y33"/>
    <mergeCell ref="V34:W34"/>
    <mergeCell ref="V36:W36"/>
    <mergeCell ref="X36:Y36"/>
    <mergeCell ref="AE33:AF33"/>
    <mergeCell ref="AE34:AF34"/>
    <mergeCell ref="AC32:AD32"/>
    <mergeCell ref="AC33:AD33"/>
    <mergeCell ref="AC34:AD34"/>
    <mergeCell ref="AC35:AD35"/>
    <mergeCell ref="AC36:AD36"/>
    <mergeCell ref="AC37:AD37"/>
    <mergeCell ref="V37:W37"/>
    <mergeCell ref="X37:Y37"/>
    <mergeCell ref="AE35:AF35"/>
    <mergeCell ref="AE36:AF36"/>
    <mergeCell ref="AE37:AF37"/>
  </mergeCells>
  <phoneticPr fontId="35"/>
  <dataValidations count="2">
    <dataValidation imeMode="halfAlpha" allowBlank="1" showInputMessage="1" showErrorMessage="1" sqref="N8 E20:K49" xr:uid="{6936E445-98C6-4AA1-87D0-800BF632511D}"/>
    <dataValidation type="list" allowBlank="1" showInputMessage="1" showErrorMessage="1" sqref="U20:U49 Z20:Z49" xr:uid="{A9D9654F-EB54-400D-B1C9-4CC5BFF51EE3}">
      <formula1>$AH$21:$AH$22</formula1>
    </dataValidation>
  </dataValidations>
  <pageMargins left="0.51181102362204722" right="0.47244094488188981" top="0.35433070866141736" bottom="0.31496062992125984" header="0.31496062992125984" footer="0.31496062992125984"/>
  <pageSetup paperSize="9" scale="40" orientation="portrait" r:id="rId1"/>
  <drawing r:id="rId2"/>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B76EF4F-C019-45BB-9FAD-75A1E633FD9E}">
  <sheetPr codeName="Sheet4">
    <tabColor rgb="FFFFC000"/>
    <pageSetUpPr fitToPage="1"/>
  </sheetPr>
  <dimension ref="B1:K49"/>
  <sheetViews>
    <sheetView showGridLines="0" view="pageBreakPreview" zoomScale="70" zoomScaleNormal="99" zoomScaleSheetLayoutView="70" workbookViewId="0">
      <selection activeCell="D14" sqref="D14"/>
    </sheetView>
  </sheetViews>
  <sheetFormatPr defaultColWidth="9" defaultRowHeight="14.25"/>
  <cols>
    <col min="1" max="1" width="2.75" style="136" customWidth="1"/>
    <col min="2" max="2" width="9.75" style="136" customWidth="1"/>
    <col min="3" max="3" width="30.375" style="136" customWidth="1"/>
    <col min="4" max="4" width="19" style="136" customWidth="1"/>
    <col min="5" max="5" width="29" style="136" customWidth="1"/>
    <col min="6" max="6" width="29.875" style="136" customWidth="1"/>
    <col min="7" max="7" width="30.25" style="136" customWidth="1"/>
    <col min="8" max="8" width="5" style="136" customWidth="1"/>
    <col min="9" max="11" width="9" style="136"/>
    <col min="12" max="12" width="49.75" style="136" customWidth="1"/>
    <col min="13" max="16384" width="9" style="136"/>
  </cols>
  <sheetData>
    <row r="1" spans="2:11" ht="24.75" customHeight="1">
      <c r="B1" s="441" t="s">
        <v>217</v>
      </c>
      <c r="C1" s="441"/>
      <c r="D1" s="441"/>
      <c r="E1" s="441"/>
      <c r="F1" s="134"/>
      <c r="G1" s="135"/>
    </row>
    <row r="2" spans="2:11" ht="23.25" customHeight="1">
      <c r="B2" s="136" t="s">
        <v>162</v>
      </c>
      <c r="G2" s="441"/>
      <c r="H2" s="441"/>
    </row>
    <row r="3" spans="2:11" ht="26.25" customHeight="1">
      <c r="F3" s="134"/>
      <c r="G3" s="135"/>
    </row>
    <row r="4" spans="2:11" ht="24.75" customHeight="1">
      <c r="B4" s="442" t="s">
        <v>115</v>
      </c>
      <c r="C4" s="442"/>
      <c r="D4" s="442"/>
      <c r="E4" s="442"/>
      <c r="F4" s="442"/>
      <c r="G4" s="442"/>
      <c r="H4" s="137"/>
    </row>
    <row r="6" spans="2:11" ht="23.25" customHeight="1">
      <c r="B6" s="443" t="s">
        <v>116</v>
      </c>
      <c r="C6" s="443"/>
      <c r="D6" s="443"/>
      <c r="E6" s="443"/>
      <c r="F6" s="443"/>
      <c r="G6" s="443"/>
      <c r="H6" s="443"/>
    </row>
    <row r="8" spans="2:11" ht="16.899999999999999" customHeight="1">
      <c r="B8" s="138" t="s">
        <v>51</v>
      </c>
    </row>
    <row r="9" spans="2:11" ht="16.899999999999999" customHeight="1"/>
    <row r="10" spans="2:11" ht="16.899999999999999" customHeight="1">
      <c r="B10" s="194"/>
      <c r="C10" s="136" t="s">
        <v>53</v>
      </c>
    </row>
    <row r="11" spans="2:11" ht="16.899999999999999" customHeight="1"/>
    <row r="12" spans="2:11" ht="16.899999999999999" customHeight="1">
      <c r="B12" s="138" t="s">
        <v>52</v>
      </c>
    </row>
    <row r="13" spans="2:11" ht="16.899999999999999" customHeight="1">
      <c r="B13" s="193"/>
      <c r="C13" s="136" t="s">
        <v>150</v>
      </c>
    </row>
    <row r="14" spans="2:11" ht="16.899999999999999" customHeight="1">
      <c r="C14" s="136" t="s">
        <v>142</v>
      </c>
      <c r="K14" s="139"/>
    </row>
    <row r="15" spans="2:11" ht="16.899999999999999" customHeight="1">
      <c r="C15" s="136" t="s">
        <v>54</v>
      </c>
    </row>
    <row r="16" spans="2:11" ht="16.899999999999999" customHeight="1"/>
    <row r="17" spans="2:3" ht="16.899999999999999" customHeight="1">
      <c r="B17" s="194"/>
      <c r="C17" s="136" t="s">
        <v>151</v>
      </c>
    </row>
    <row r="18" spans="2:3" ht="16.899999999999999" customHeight="1">
      <c r="C18" s="136" t="s">
        <v>155</v>
      </c>
    </row>
    <row r="19" spans="2:3" ht="16.899999999999999" customHeight="1">
      <c r="C19" s="136" t="s">
        <v>154</v>
      </c>
    </row>
    <row r="20" spans="2:3" ht="16.899999999999999" customHeight="1">
      <c r="C20" s="136" t="s">
        <v>54</v>
      </c>
    </row>
    <row r="21" spans="2:3" ht="16.899999999999999" customHeight="1"/>
    <row r="22" spans="2:3" ht="16.899999999999999" customHeight="1">
      <c r="B22" s="194"/>
      <c r="C22" s="136" t="s">
        <v>144</v>
      </c>
    </row>
    <row r="23" spans="2:3" ht="16.899999999999999" customHeight="1">
      <c r="C23" s="136" t="s">
        <v>143</v>
      </c>
    </row>
    <row r="24" spans="2:3" ht="16.899999999999999" customHeight="1">
      <c r="C24" s="136" t="s">
        <v>54</v>
      </c>
    </row>
    <row r="25" spans="2:3" ht="16.899999999999999" customHeight="1"/>
    <row r="26" spans="2:3" ht="16.899999999999999" customHeight="1">
      <c r="B26" s="194"/>
      <c r="C26" s="136" t="s">
        <v>149</v>
      </c>
    </row>
    <row r="27" spans="2:3" ht="16.899999999999999" customHeight="1"/>
    <row r="28" spans="2:3" ht="16.899999999999999" customHeight="1">
      <c r="B28" s="194"/>
      <c r="C28" s="136" t="s">
        <v>152</v>
      </c>
    </row>
    <row r="29" spans="2:3" ht="16.899999999999999" customHeight="1">
      <c r="C29" s="136" t="s">
        <v>153</v>
      </c>
    </row>
    <row r="30" spans="2:3" ht="16.899999999999999" customHeight="1"/>
    <row r="31" spans="2:3" ht="16.899999999999999" customHeight="1">
      <c r="B31" s="194"/>
      <c r="C31" s="136" t="s">
        <v>117</v>
      </c>
    </row>
    <row r="32" spans="2:3" ht="16.899999999999999" customHeight="1"/>
    <row r="33" spans="2:8" ht="16.899999999999999" customHeight="1">
      <c r="B33" s="194"/>
      <c r="C33" s="136" t="s">
        <v>140</v>
      </c>
    </row>
    <row r="34" spans="2:8" ht="16.899999999999999" customHeight="1">
      <c r="C34" s="136" t="s">
        <v>141</v>
      </c>
    </row>
    <row r="35" spans="2:8" ht="16.899999999999999" customHeight="1"/>
    <row r="36" spans="2:8" ht="16.899999999999999" customHeight="1">
      <c r="B36" s="194"/>
      <c r="C36" s="136" t="s">
        <v>118</v>
      </c>
    </row>
    <row r="37" spans="2:8" ht="16.899999999999999" customHeight="1">
      <c r="B37" s="138"/>
    </row>
    <row r="38" spans="2:8" ht="16.899999999999999" customHeight="1">
      <c r="B38" s="194"/>
      <c r="C38" s="140" t="s">
        <v>192</v>
      </c>
    </row>
    <row r="39" spans="2:8" ht="16.899999999999999" customHeight="1">
      <c r="C39" s="444" t="s">
        <v>193</v>
      </c>
      <c r="D39" s="444"/>
      <c r="E39" s="444"/>
      <c r="F39" s="444"/>
      <c r="G39" s="444"/>
      <c r="H39" s="444"/>
    </row>
    <row r="40" spans="2:8" ht="16.899999999999999" customHeight="1">
      <c r="C40" s="444"/>
      <c r="D40" s="444"/>
      <c r="E40" s="444"/>
      <c r="F40" s="444"/>
      <c r="G40" s="444"/>
      <c r="H40" s="444"/>
    </row>
    <row r="41" spans="2:8" ht="16.899999999999999" customHeight="1">
      <c r="C41" s="444"/>
      <c r="D41" s="444"/>
      <c r="E41" s="444"/>
      <c r="F41" s="444"/>
      <c r="G41" s="444"/>
      <c r="H41" s="444"/>
    </row>
    <row r="42" spans="2:8">
      <c r="C42" s="444"/>
      <c r="D42" s="444"/>
      <c r="E42" s="444"/>
      <c r="F42" s="444"/>
      <c r="G42" s="444"/>
      <c r="H42" s="444"/>
    </row>
    <row r="43" spans="2:8">
      <c r="C43" s="444"/>
      <c r="D43" s="444"/>
      <c r="E43" s="444"/>
      <c r="F43" s="444"/>
      <c r="G43" s="444"/>
      <c r="H43" s="444"/>
    </row>
    <row r="44" spans="2:8">
      <c r="C44" s="141"/>
      <c r="D44" s="141"/>
      <c r="E44" s="141"/>
      <c r="F44" s="141"/>
      <c r="G44" s="141"/>
      <c r="H44" s="141"/>
    </row>
    <row r="45" spans="2:8" ht="30" customHeight="1">
      <c r="E45" s="142">
        <f>【第２号様式】申請入力シート1!L7</f>
        <v>0</v>
      </c>
    </row>
    <row r="46" spans="2:8" ht="30" customHeight="1">
      <c r="E46" s="143" t="s">
        <v>121</v>
      </c>
      <c r="F46" s="439">
        <f>【第２号様式】申請入力シート1!H13</f>
        <v>0</v>
      </c>
      <c r="G46" s="440"/>
    </row>
    <row r="47" spans="2:8" ht="30" customHeight="1">
      <c r="E47" s="144" t="s">
        <v>119</v>
      </c>
      <c r="F47" s="439" t="str">
        <f>【第２号様式】申請入力シート1!I14&amp;"-"&amp;【第２号様式】申請入力シート1!K14</f>
        <v>-</v>
      </c>
      <c r="G47" s="440"/>
    </row>
    <row r="48" spans="2:8" ht="30" customHeight="1">
      <c r="E48" s="144" t="s">
        <v>120</v>
      </c>
      <c r="F48" s="439">
        <f>【第２号様式】申請入力シート1!H15</f>
        <v>0</v>
      </c>
      <c r="G48" s="440"/>
    </row>
    <row r="49" spans="5:7" ht="30" customHeight="1">
      <c r="E49" s="143" t="s">
        <v>122</v>
      </c>
      <c r="F49" s="439" t="str">
        <f>【第２号様式】申請入力シート1!H16&amp;" "&amp;【第２号様式】申請入力シート1!K16</f>
        <v xml:space="preserve"> </v>
      </c>
      <c r="G49" s="440"/>
    </row>
  </sheetData>
  <sheetProtection algorithmName="SHA-512" hashValue="OL2xBtL88s3BUkTeiAyNagO1w9ckKES4vJZr8JDWd1J3q8hcEN247o3rFH+PWxskfFjEIK1u9xhQ8+BOEyOiOA==" saltValue="2//n9AF4aLcVo+zBR0btWw==" spinCount="100000" sheet="1" objects="1" scenarios="1"/>
  <mergeCells count="9">
    <mergeCell ref="F48:G48"/>
    <mergeCell ref="F46:G46"/>
    <mergeCell ref="F49:G49"/>
    <mergeCell ref="B1:E1"/>
    <mergeCell ref="B4:G4"/>
    <mergeCell ref="B6:H6"/>
    <mergeCell ref="G2:H2"/>
    <mergeCell ref="F47:G47"/>
    <mergeCell ref="C39:H43"/>
  </mergeCells>
  <phoneticPr fontId="35"/>
  <printOptions horizontalCentered="1"/>
  <pageMargins left="0.23622047244094491" right="0.23622047244094491" top="0.74803149606299213" bottom="0.74803149606299213" header="0.31496062992125984" footer="0.31496062992125984"/>
  <pageSetup paperSize="9" scale="65" orientation="portrait" r:id="rId1"/>
  <ignoredErrors>
    <ignoredError sqref="F46" unlockedFormula="1"/>
  </ignoredErrors>
  <drawing r:id="rId2"/>
  <legacyDrawing r:id="rId3"/>
  <mc:AlternateContent xmlns:mc="http://schemas.openxmlformats.org/markup-compatibility/2006">
    <mc:Choice Requires="x14">
      <controls>
        <mc:AlternateContent xmlns:mc="http://schemas.openxmlformats.org/markup-compatibility/2006">
          <mc:Choice Requires="x14">
            <control shapeId="3073" r:id="rId4" name="Check Box 1">
              <controlPr defaultSize="0" autoFill="0" autoLine="0" autoPict="0">
                <anchor moveWithCells="1">
                  <from>
                    <xdr:col>1</xdr:col>
                    <xdr:colOff>247650</xdr:colOff>
                    <xdr:row>8</xdr:row>
                    <xdr:rowOff>200025</xdr:rowOff>
                  </from>
                  <to>
                    <xdr:col>1</xdr:col>
                    <xdr:colOff>514350</xdr:colOff>
                    <xdr:row>10</xdr:row>
                    <xdr:rowOff>19050</xdr:rowOff>
                  </to>
                </anchor>
              </controlPr>
            </control>
          </mc:Choice>
        </mc:AlternateContent>
        <mc:AlternateContent xmlns:mc="http://schemas.openxmlformats.org/markup-compatibility/2006">
          <mc:Choice Requires="x14">
            <control shapeId="3074" r:id="rId5" name="Check Box 2">
              <controlPr defaultSize="0" autoFill="0" autoLine="0" autoPict="0">
                <anchor moveWithCells="1">
                  <from>
                    <xdr:col>1</xdr:col>
                    <xdr:colOff>247650</xdr:colOff>
                    <xdr:row>11</xdr:row>
                    <xdr:rowOff>200025</xdr:rowOff>
                  </from>
                  <to>
                    <xdr:col>1</xdr:col>
                    <xdr:colOff>514350</xdr:colOff>
                    <xdr:row>13</xdr:row>
                    <xdr:rowOff>19050</xdr:rowOff>
                  </to>
                </anchor>
              </controlPr>
            </control>
          </mc:Choice>
        </mc:AlternateContent>
        <mc:AlternateContent xmlns:mc="http://schemas.openxmlformats.org/markup-compatibility/2006">
          <mc:Choice Requires="x14">
            <control shapeId="3075" r:id="rId6" name="Check Box 3">
              <controlPr defaultSize="0" autoFill="0" autoLine="0" autoPict="0">
                <anchor moveWithCells="1">
                  <from>
                    <xdr:col>1</xdr:col>
                    <xdr:colOff>247650</xdr:colOff>
                    <xdr:row>15</xdr:row>
                    <xdr:rowOff>200025</xdr:rowOff>
                  </from>
                  <to>
                    <xdr:col>1</xdr:col>
                    <xdr:colOff>514350</xdr:colOff>
                    <xdr:row>17</xdr:row>
                    <xdr:rowOff>19050</xdr:rowOff>
                  </to>
                </anchor>
              </controlPr>
            </control>
          </mc:Choice>
        </mc:AlternateContent>
        <mc:AlternateContent xmlns:mc="http://schemas.openxmlformats.org/markup-compatibility/2006">
          <mc:Choice Requires="x14">
            <control shapeId="3076" r:id="rId7" name="Check Box 4">
              <controlPr defaultSize="0" autoFill="0" autoLine="0" autoPict="0">
                <anchor moveWithCells="1">
                  <from>
                    <xdr:col>1</xdr:col>
                    <xdr:colOff>247650</xdr:colOff>
                    <xdr:row>20</xdr:row>
                    <xdr:rowOff>200025</xdr:rowOff>
                  </from>
                  <to>
                    <xdr:col>1</xdr:col>
                    <xdr:colOff>514350</xdr:colOff>
                    <xdr:row>22</xdr:row>
                    <xdr:rowOff>19050</xdr:rowOff>
                  </to>
                </anchor>
              </controlPr>
            </control>
          </mc:Choice>
        </mc:AlternateContent>
        <mc:AlternateContent xmlns:mc="http://schemas.openxmlformats.org/markup-compatibility/2006">
          <mc:Choice Requires="x14">
            <control shapeId="3077" r:id="rId8" name="Check Box 5">
              <controlPr defaultSize="0" autoFill="0" autoLine="0" autoPict="0">
                <anchor moveWithCells="1">
                  <from>
                    <xdr:col>1</xdr:col>
                    <xdr:colOff>247650</xdr:colOff>
                    <xdr:row>24</xdr:row>
                    <xdr:rowOff>200025</xdr:rowOff>
                  </from>
                  <to>
                    <xdr:col>1</xdr:col>
                    <xdr:colOff>514350</xdr:colOff>
                    <xdr:row>26</xdr:row>
                    <xdr:rowOff>19050</xdr:rowOff>
                  </to>
                </anchor>
              </controlPr>
            </control>
          </mc:Choice>
        </mc:AlternateContent>
        <mc:AlternateContent xmlns:mc="http://schemas.openxmlformats.org/markup-compatibility/2006">
          <mc:Choice Requires="x14">
            <control shapeId="3078" r:id="rId9" name="Check Box 6">
              <controlPr defaultSize="0" autoFill="0" autoLine="0" autoPict="0">
                <anchor moveWithCells="1">
                  <from>
                    <xdr:col>1</xdr:col>
                    <xdr:colOff>247650</xdr:colOff>
                    <xdr:row>26</xdr:row>
                    <xdr:rowOff>200025</xdr:rowOff>
                  </from>
                  <to>
                    <xdr:col>1</xdr:col>
                    <xdr:colOff>514350</xdr:colOff>
                    <xdr:row>28</xdr:row>
                    <xdr:rowOff>19050</xdr:rowOff>
                  </to>
                </anchor>
              </controlPr>
            </control>
          </mc:Choice>
        </mc:AlternateContent>
        <mc:AlternateContent xmlns:mc="http://schemas.openxmlformats.org/markup-compatibility/2006">
          <mc:Choice Requires="x14">
            <control shapeId="3079" r:id="rId10" name="Check Box 7">
              <controlPr defaultSize="0" autoFill="0" autoLine="0" autoPict="0">
                <anchor moveWithCells="1">
                  <from>
                    <xdr:col>1</xdr:col>
                    <xdr:colOff>247650</xdr:colOff>
                    <xdr:row>29</xdr:row>
                    <xdr:rowOff>200025</xdr:rowOff>
                  </from>
                  <to>
                    <xdr:col>1</xdr:col>
                    <xdr:colOff>514350</xdr:colOff>
                    <xdr:row>31</xdr:row>
                    <xdr:rowOff>19050</xdr:rowOff>
                  </to>
                </anchor>
              </controlPr>
            </control>
          </mc:Choice>
        </mc:AlternateContent>
        <mc:AlternateContent xmlns:mc="http://schemas.openxmlformats.org/markup-compatibility/2006">
          <mc:Choice Requires="x14">
            <control shapeId="3080" r:id="rId11" name="Check Box 8">
              <controlPr defaultSize="0" autoFill="0" autoLine="0" autoPict="0">
                <anchor moveWithCells="1">
                  <from>
                    <xdr:col>1</xdr:col>
                    <xdr:colOff>247650</xdr:colOff>
                    <xdr:row>31</xdr:row>
                    <xdr:rowOff>200025</xdr:rowOff>
                  </from>
                  <to>
                    <xdr:col>1</xdr:col>
                    <xdr:colOff>514350</xdr:colOff>
                    <xdr:row>33</xdr:row>
                    <xdr:rowOff>19050</xdr:rowOff>
                  </to>
                </anchor>
              </controlPr>
            </control>
          </mc:Choice>
        </mc:AlternateContent>
        <mc:AlternateContent xmlns:mc="http://schemas.openxmlformats.org/markup-compatibility/2006">
          <mc:Choice Requires="x14">
            <control shapeId="3081" r:id="rId12" name="Check Box 9">
              <controlPr defaultSize="0" autoFill="0" autoLine="0" autoPict="0">
                <anchor moveWithCells="1">
                  <from>
                    <xdr:col>1</xdr:col>
                    <xdr:colOff>247650</xdr:colOff>
                    <xdr:row>34</xdr:row>
                    <xdr:rowOff>200025</xdr:rowOff>
                  </from>
                  <to>
                    <xdr:col>1</xdr:col>
                    <xdr:colOff>514350</xdr:colOff>
                    <xdr:row>36</xdr:row>
                    <xdr:rowOff>19050</xdr:rowOff>
                  </to>
                </anchor>
              </controlPr>
            </control>
          </mc:Choice>
        </mc:AlternateContent>
        <mc:AlternateContent xmlns:mc="http://schemas.openxmlformats.org/markup-compatibility/2006">
          <mc:Choice Requires="x14">
            <control shapeId="3082" r:id="rId13" name="Check Box 10">
              <controlPr defaultSize="0" autoFill="0" autoLine="0" autoPict="0">
                <anchor moveWithCells="1">
                  <from>
                    <xdr:col>1</xdr:col>
                    <xdr:colOff>247650</xdr:colOff>
                    <xdr:row>36</xdr:row>
                    <xdr:rowOff>200025</xdr:rowOff>
                  </from>
                  <to>
                    <xdr:col>1</xdr:col>
                    <xdr:colOff>514350</xdr:colOff>
                    <xdr:row>38</xdr:row>
                    <xdr:rowOff>19050</xdr:rowOff>
                  </to>
                </anchor>
              </controlPr>
            </control>
          </mc:Choice>
        </mc:AlternateContent>
      </controls>
    </mc:Choice>
  </mc:AlternateConten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BE757D2-6D8D-4ED3-BA71-5527FFA60C95}">
  <sheetPr codeName="Sheet5">
    <tabColor rgb="FFFFC000"/>
    <pageSetUpPr fitToPage="1"/>
  </sheetPr>
  <dimension ref="B1:N48"/>
  <sheetViews>
    <sheetView tabSelected="1" view="pageBreakPreview" topLeftCell="A10" zoomScale="115" zoomScaleNormal="100" zoomScaleSheetLayoutView="115" workbookViewId="0">
      <selection activeCell="K16" sqref="K16"/>
    </sheetView>
  </sheetViews>
  <sheetFormatPr defaultRowHeight="13.5"/>
  <cols>
    <col min="1" max="1" width="3.875" customWidth="1"/>
    <col min="2" max="9" width="11.75" customWidth="1"/>
  </cols>
  <sheetData>
    <row r="1" spans="2:14" s="7" customFormat="1" ht="14.25">
      <c r="B1" s="7" t="s">
        <v>218</v>
      </c>
    </row>
    <row r="2" spans="2:14" s="7" customFormat="1" ht="20.100000000000001" customHeight="1"/>
    <row r="3" spans="2:14" s="7" customFormat="1" ht="15" customHeight="1"/>
    <row r="4" spans="2:14" s="7" customFormat="1" ht="28.5">
      <c r="B4" s="446" t="s">
        <v>63</v>
      </c>
      <c r="C4" s="447"/>
      <c r="D4" s="447"/>
      <c r="E4" s="447"/>
      <c r="F4" s="447"/>
      <c r="G4" s="447"/>
      <c r="H4" s="447"/>
      <c r="I4" s="447"/>
      <c r="J4" s="17"/>
      <c r="K4" s="17"/>
      <c r="L4" s="17"/>
      <c r="M4" s="17"/>
      <c r="N4" s="17"/>
    </row>
    <row r="5" spans="2:14" s="7" customFormat="1" ht="15" customHeight="1"/>
    <row r="6" spans="2:14" s="7" customFormat="1" ht="19.899999999999999" customHeight="1">
      <c r="B6" s="448" t="s">
        <v>100</v>
      </c>
      <c r="C6" s="448"/>
      <c r="D6" s="448"/>
      <c r="E6" s="448"/>
      <c r="F6" s="448"/>
      <c r="G6" s="448"/>
      <c r="H6" s="448"/>
      <c r="I6" s="448"/>
    </row>
    <row r="7" spans="2:14" s="7" customFormat="1" ht="19.899999999999999" customHeight="1">
      <c r="B7" s="449" t="s">
        <v>101</v>
      </c>
      <c r="C7" s="449"/>
      <c r="D7" s="449"/>
      <c r="E7" s="449"/>
      <c r="F7" s="449"/>
      <c r="G7" s="449"/>
      <c r="H7" s="449"/>
      <c r="I7" s="449"/>
    </row>
    <row r="8" spans="2:14" s="7" customFormat="1" ht="15" customHeight="1">
      <c r="C8" s="18"/>
    </row>
    <row r="9" spans="2:14" ht="15" customHeight="1">
      <c r="C9" s="19" t="s">
        <v>64</v>
      </c>
      <c r="D9" s="11"/>
      <c r="E9" s="450">
        <f>【第２号様式】申請入力シート1!E45</f>
        <v>0</v>
      </c>
      <c r="F9" s="451"/>
      <c r="G9" s="451"/>
      <c r="H9" s="451"/>
      <c r="I9" s="451"/>
    </row>
    <row r="10" spans="2:14" ht="30" customHeight="1">
      <c r="C10" s="452" t="s">
        <v>65</v>
      </c>
      <c r="D10" s="453"/>
      <c r="E10" s="445">
        <f>【第２号様式】申請入力シート1!E46</f>
        <v>0</v>
      </c>
      <c r="F10" s="454"/>
      <c r="G10" s="454"/>
      <c r="H10" s="454"/>
      <c r="I10" s="454"/>
    </row>
    <row r="11" spans="2:14" ht="30" customHeight="1">
      <c r="C11" s="10" t="s">
        <v>1</v>
      </c>
      <c r="D11" s="20"/>
      <c r="E11" s="445">
        <f>【第２号様式】申請入力シート1!H15</f>
        <v>0</v>
      </c>
      <c r="F11" s="445"/>
      <c r="G11" s="445"/>
      <c r="H11" s="445"/>
      <c r="I11" s="445"/>
    </row>
    <row r="14" spans="2:14">
      <c r="B14" s="145"/>
      <c r="C14" s="133"/>
      <c r="D14" s="133"/>
      <c r="E14" s="133"/>
      <c r="F14" s="133"/>
      <c r="G14" s="133"/>
      <c r="H14" s="133"/>
      <c r="I14" s="146"/>
    </row>
    <row r="15" spans="2:14" ht="14.25">
      <c r="B15" s="147" t="s">
        <v>208</v>
      </c>
      <c r="C15" s="7"/>
      <c r="D15" s="7"/>
      <c r="E15" s="7"/>
      <c r="F15" s="7"/>
      <c r="G15" s="7"/>
      <c r="H15" s="7"/>
      <c r="I15" s="148"/>
    </row>
    <row r="16" spans="2:14" ht="14.25">
      <c r="B16" s="147" t="s">
        <v>209</v>
      </c>
      <c r="C16" s="7"/>
      <c r="D16" s="7"/>
      <c r="E16" s="7"/>
      <c r="F16" s="7"/>
      <c r="G16" s="7"/>
      <c r="H16" s="7"/>
      <c r="I16" s="148"/>
    </row>
    <row r="17" spans="2:9">
      <c r="B17" s="149"/>
      <c r="I17" s="150"/>
    </row>
    <row r="18" spans="2:9">
      <c r="B18" s="149"/>
      <c r="I18" s="150"/>
    </row>
    <row r="19" spans="2:9">
      <c r="B19" s="149"/>
      <c r="I19" s="150"/>
    </row>
    <row r="20" spans="2:9">
      <c r="B20" s="149"/>
      <c r="I20" s="150"/>
    </row>
    <row r="21" spans="2:9">
      <c r="B21" s="149"/>
      <c r="I21" s="150"/>
    </row>
    <row r="22" spans="2:9">
      <c r="B22" s="149"/>
      <c r="I22" s="150"/>
    </row>
    <row r="23" spans="2:9">
      <c r="B23" s="149"/>
      <c r="I23" s="150"/>
    </row>
    <row r="24" spans="2:9">
      <c r="B24" s="149"/>
      <c r="I24" s="150"/>
    </row>
    <row r="25" spans="2:9">
      <c r="B25" s="149"/>
      <c r="I25" s="150"/>
    </row>
    <row r="26" spans="2:9">
      <c r="B26" s="149"/>
      <c r="I26" s="150"/>
    </row>
    <row r="27" spans="2:9">
      <c r="B27" s="149"/>
      <c r="I27" s="150"/>
    </row>
    <row r="28" spans="2:9">
      <c r="B28" s="149"/>
      <c r="I28" s="150"/>
    </row>
    <row r="29" spans="2:9">
      <c r="B29" s="149"/>
      <c r="I29" s="150"/>
    </row>
    <row r="30" spans="2:9">
      <c r="B30" s="149"/>
      <c r="I30" s="150"/>
    </row>
    <row r="31" spans="2:9">
      <c r="B31" s="149"/>
      <c r="I31" s="150"/>
    </row>
    <row r="32" spans="2:9">
      <c r="B32" s="149"/>
      <c r="I32" s="150"/>
    </row>
    <row r="33" spans="2:9">
      <c r="B33" s="149"/>
      <c r="I33" s="150"/>
    </row>
    <row r="34" spans="2:9">
      <c r="B34" s="149"/>
      <c r="I34" s="150"/>
    </row>
    <row r="35" spans="2:9">
      <c r="B35" s="149"/>
      <c r="I35" s="150"/>
    </row>
    <row r="36" spans="2:9">
      <c r="B36" s="149"/>
      <c r="I36" s="150"/>
    </row>
    <row r="37" spans="2:9">
      <c r="B37" s="149"/>
      <c r="I37" s="150"/>
    </row>
    <row r="38" spans="2:9">
      <c r="B38" s="149"/>
      <c r="I38" s="150"/>
    </row>
    <row r="39" spans="2:9">
      <c r="B39" s="149"/>
      <c r="I39" s="150"/>
    </row>
    <row r="40" spans="2:9">
      <c r="B40" s="149"/>
      <c r="I40" s="150"/>
    </row>
    <row r="41" spans="2:9">
      <c r="B41" s="149"/>
      <c r="I41" s="150"/>
    </row>
    <row r="42" spans="2:9">
      <c r="B42" s="149"/>
      <c r="I42" s="150"/>
    </row>
    <row r="43" spans="2:9">
      <c r="B43" s="149"/>
      <c r="I43" s="150"/>
    </row>
    <row r="44" spans="2:9">
      <c r="B44" s="149"/>
      <c r="I44" s="150"/>
    </row>
    <row r="45" spans="2:9">
      <c r="B45" s="149"/>
      <c r="I45" s="150"/>
    </row>
    <row r="46" spans="2:9">
      <c r="B46" s="149"/>
      <c r="I46" s="150"/>
    </row>
    <row r="47" spans="2:9">
      <c r="B47" s="149"/>
      <c r="I47" s="150"/>
    </row>
    <row r="48" spans="2:9">
      <c r="B48" s="151"/>
      <c r="C48" s="152"/>
      <c r="D48" s="152"/>
      <c r="E48" s="152"/>
      <c r="F48" s="152"/>
      <c r="G48" s="152"/>
      <c r="H48" s="152"/>
      <c r="I48" s="153"/>
    </row>
  </sheetData>
  <mergeCells count="7">
    <mergeCell ref="E11:I11"/>
    <mergeCell ref="B4:I4"/>
    <mergeCell ref="B6:I6"/>
    <mergeCell ref="B7:I7"/>
    <mergeCell ref="E9:I9"/>
    <mergeCell ref="C10:D10"/>
    <mergeCell ref="E10:I10"/>
  </mergeCells>
  <phoneticPr fontId="35"/>
  <dataValidations count="1">
    <dataValidation imeMode="fullKatakana" allowBlank="1" showInputMessage="1" showErrorMessage="1" sqref="E9:I9" xr:uid="{B56D35F9-9CDB-4A80-93FD-18513695F836}"/>
  </dataValidations>
  <pageMargins left="0.70866141732283472" right="0.70866141732283472" top="0.74803149606299213" bottom="0.74803149606299213" header="0.31496062992125984" footer="0.31496062992125984"/>
  <pageSetup paperSize="9" scale="91" orientation="portrait" r:id="rId1"/>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9B4D2A7-9F24-4389-9AD9-A7723DA7C657}">
  <sheetPr codeName="Sheet6">
    <tabColor theme="6" tint="0.59999389629810485"/>
    <pageSetUpPr fitToPage="1"/>
  </sheetPr>
  <dimension ref="B1:N29"/>
  <sheetViews>
    <sheetView view="pageBreakPreview" topLeftCell="A13" zoomScaleNormal="100" zoomScaleSheetLayoutView="100" workbookViewId="0">
      <selection activeCell="L10" sqref="L10"/>
    </sheetView>
  </sheetViews>
  <sheetFormatPr defaultRowHeight="13.5"/>
  <cols>
    <col min="1" max="1" width="4.75" customWidth="1"/>
    <col min="2" max="2" width="5.25" customWidth="1"/>
    <col min="3" max="3" width="16.125" customWidth="1"/>
    <col min="4" max="5" width="8" customWidth="1"/>
    <col min="6" max="6" width="7.75" customWidth="1"/>
    <col min="7" max="7" width="8.625" customWidth="1"/>
    <col min="8" max="11" width="6.25" customWidth="1"/>
    <col min="12" max="12" width="12.375" customWidth="1"/>
    <col min="13" max="14" width="11.75" customWidth="1"/>
  </cols>
  <sheetData>
    <row r="1" spans="2:14" ht="14.25">
      <c r="B1" s="7" t="s">
        <v>219</v>
      </c>
      <c r="M1" s="16"/>
      <c r="N1" s="7"/>
    </row>
    <row r="2" spans="2:14" ht="20.100000000000001" customHeight="1">
      <c r="M2" s="16"/>
      <c r="N2" s="7"/>
    </row>
    <row r="4" spans="2:14" ht="28.5">
      <c r="B4" s="446" t="s">
        <v>66</v>
      </c>
      <c r="C4" s="446"/>
      <c r="D4" s="446"/>
      <c r="E4" s="446"/>
      <c r="F4" s="446"/>
      <c r="G4" s="446"/>
      <c r="H4" s="446"/>
      <c r="I4" s="446"/>
      <c r="J4" s="446"/>
      <c r="K4" s="446"/>
      <c r="L4" s="446"/>
      <c r="M4" s="446"/>
      <c r="N4" s="446"/>
    </row>
    <row r="5" spans="2:14" ht="14.25">
      <c r="B5" s="7"/>
      <c r="C5" s="7"/>
      <c r="D5" s="7"/>
      <c r="E5" s="7"/>
      <c r="F5" s="7"/>
      <c r="G5" s="7"/>
      <c r="H5" s="7"/>
      <c r="I5" s="7"/>
      <c r="J5" s="7"/>
      <c r="K5" s="7"/>
      <c r="L5" s="7"/>
      <c r="M5" s="7"/>
      <c r="N5" s="7"/>
    </row>
    <row r="6" spans="2:14" ht="14.25">
      <c r="B6" s="7"/>
      <c r="C6" s="7" t="s">
        <v>67</v>
      </c>
      <c r="D6" s="7"/>
      <c r="E6" s="7"/>
      <c r="F6" s="7"/>
      <c r="G6" s="7"/>
      <c r="H6" s="7"/>
      <c r="I6" s="7"/>
      <c r="J6" s="7"/>
      <c r="K6" s="7"/>
      <c r="L6" s="7"/>
      <c r="M6" s="7"/>
      <c r="N6" s="7"/>
    </row>
    <row r="7" spans="2:14" ht="14.25">
      <c r="B7" s="7"/>
      <c r="C7" s="7"/>
      <c r="D7" s="7"/>
      <c r="E7" s="7"/>
      <c r="F7" s="7"/>
      <c r="G7" s="7"/>
      <c r="H7" s="7"/>
      <c r="I7" s="7"/>
      <c r="J7" s="7"/>
      <c r="K7" s="7"/>
      <c r="L7" s="7"/>
      <c r="M7" s="7"/>
      <c r="N7" s="7"/>
    </row>
    <row r="8" spans="2:14" ht="14.25">
      <c r="B8" s="447" t="s">
        <v>68</v>
      </c>
      <c r="C8" s="206"/>
      <c r="D8" s="206"/>
      <c r="E8" s="206"/>
      <c r="F8" s="206"/>
      <c r="G8" s="206"/>
      <c r="H8" s="206"/>
      <c r="I8" s="206"/>
      <c r="J8" s="206"/>
      <c r="K8" s="206"/>
      <c r="L8" s="206"/>
      <c r="M8" s="206"/>
      <c r="N8" s="206"/>
    </row>
    <row r="9" spans="2:14" ht="14.25">
      <c r="B9" s="7"/>
      <c r="C9" s="7"/>
      <c r="D9" s="7"/>
      <c r="E9" s="7"/>
      <c r="F9" s="7"/>
      <c r="G9" s="7"/>
      <c r="H9" s="7"/>
      <c r="I9" s="7"/>
      <c r="J9" s="7"/>
      <c r="K9" s="7"/>
      <c r="L9" s="7"/>
      <c r="M9" s="7"/>
      <c r="N9" s="7"/>
    </row>
    <row r="10" spans="2:14" ht="23.1" customHeight="1">
      <c r="B10" s="7" t="s">
        <v>69</v>
      </c>
      <c r="C10" s="7"/>
      <c r="D10" s="7"/>
      <c r="E10" s="7"/>
      <c r="F10" s="7"/>
      <c r="G10" s="7"/>
      <c r="H10" s="7"/>
      <c r="I10" s="7"/>
      <c r="J10" s="7"/>
      <c r="K10" s="7"/>
      <c r="L10" s="7"/>
      <c r="M10" s="7"/>
      <c r="N10" s="7"/>
    </row>
    <row r="11" spans="2:14" ht="23.1" customHeight="1">
      <c r="C11" s="7" t="s">
        <v>70</v>
      </c>
      <c r="D11" s="12" t="s">
        <v>57</v>
      </c>
      <c r="E11" s="155"/>
      <c r="F11" s="21" t="s">
        <v>71</v>
      </c>
      <c r="G11" s="155"/>
      <c r="H11" s="10"/>
      <c r="I11" s="10"/>
      <c r="J11" s="15"/>
      <c r="K11" s="15"/>
    </row>
    <row r="12" spans="2:14" ht="28.5" customHeight="1">
      <c r="C12" s="7" t="s">
        <v>62</v>
      </c>
      <c r="D12" s="469"/>
      <c r="E12" s="469"/>
      <c r="F12" s="469"/>
      <c r="G12" s="469"/>
      <c r="H12" s="469"/>
      <c r="I12" s="469"/>
      <c r="J12" s="469"/>
      <c r="K12" s="469"/>
      <c r="L12" s="470"/>
      <c r="M12" s="470"/>
      <c r="N12" s="471"/>
    </row>
    <row r="13" spans="2:14" ht="28.5" customHeight="1">
      <c r="C13" s="22" t="s">
        <v>72</v>
      </c>
      <c r="D13" s="472"/>
      <c r="E13" s="472"/>
      <c r="F13" s="472"/>
      <c r="G13" s="472"/>
      <c r="H13" s="472"/>
      <c r="I13" s="472"/>
      <c r="J13" s="472"/>
      <c r="K13" s="472"/>
      <c r="L13" s="473"/>
      <c r="M13" s="473"/>
      <c r="N13" s="468"/>
    </row>
    <row r="14" spans="2:14" ht="28.5" customHeight="1">
      <c r="C14" s="7" t="s">
        <v>73</v>
      </c>
      <c r="D14" s="466"/>
      <c r="E14" s="466"/>
      <c r="F14" s="466"/>
      <c r="G14" s="466"/>
      <c r="H14" s="466"/>
      <c r="I14" s="466"/>
      <c r="J14" s="466"/>
      <c r="K14" s="466"/>
      <c r="L14" s="467"/>
      <c r="M14" s="467"/>
      <c r="N14" s="468"/>
    </row>
    <row r="15" spans="2:14" ht="28.5" customHeight="1">
      <c r="C15" s="7" t="s">
        <v>214</v>
      </c>
      <c r="D15" s="466"/>
      <c r="E15" s="466"/>
      <c r="F15" s="466"/>
      <c r="G15" s="466"/>
      <c r="H15" s="466"/>
      <c r="I15" s="466"/>
      <c r="J15" s="466"/>
      <c r="K15" s="466"/>
      <c r="L15" s="467"/>
      <c r="M15" s="467"/>
      <c r="N15" s="468"/>
    </row>
    <row r="16" spans="2:14" ht="14.25">
      <c r="C16" s="7"/>
    </row>
    <row r="17" spans="2:14" ht="14.25">
      <c r="B17" s="7" t="s">
        <v>75</v>
      </c>
      <c r="C17" s="7"/>
    </row>
    <row r="18" spans="2:14" ht="17.649999999999999" customHeight="1">
      <c r="C18" s="240" t="s">
        <v>201</v>
      </c>
      <c r="D18" s="241"/>
      <c r="E18" s="241"/>
      <c r="F18" s="241"/>
      <c r="G18" s="241"/>
      <c r="H18" s="241"/>
      <c r="I18" s="241"/>
      <c r="J18" s="241"/>
      <c r="K18" s="241"/>
      <c r="L18" s="241"/>
      <c r="M18" s="241"/>
      <c r="N18" s="241"/>
    </row>
    <row r="19" spans="2:14" ht="17.649999999999999" customHeight="1">
      <c r="C19" s="462"/>
      <c r="D19" s="241"/>
      <c r="E19" s="241"/>
      <c r="F19" s="241"/>
      <c r="G19" s="241"/>
      <c r="H19" s="241"/>
      <c r="I19" s="241"/>
      <c r="J19" s="241"/>
      <c r="K19" s="241"/>
      <c r="L19" s="241"/>
      <c r="M19" s="241"/>
      <c r="N19" s="241"/>
    </row>
    <row r="20" spans="2:14" ht="23.1" customHeight="1">
      <c r="D20" s="7" t="s">
        <v>76</v>
      </c>
      <c r="E20" s="7"/>
      <c r="F20" s="7"/>
    </row>
    <row r="21" spans="2:14" ht="23.1" customHeight="1">
      <c r="D21" s="7"/>
      <c r="E21" s="206" t="s">
        <v>62</v>
      </c>
      <c r="F21" s="206"/>
      <c r="G21" s="463">
        <f>【第２号様式】申請入力シート1!H15</f>
        <v>0</v>
      </c>
      <c r="H21" s="464"/>
      <c r="I21" s="464"/>
      <c r="J21" s="464"/>
      <c r="K21" s="464"/>
      <c r="L21" s="464"/>
      <c r="M21" s="464"/>
      <c r="N21" s="464"/>
    </row>
    <row r="22" spans="2:14" ht="23.1" customHeight="1">
      <c r="D22" s="7"/>
      <c r="E22" s="206" t="s">
        <v>77</v>
      </c>
      <c r="F22" s="206"/>
      <c r="G22" s="463">
        <f>【第２号様式】申請入力シート1!H13</f>
        <v>0</v>
      </c>
      <c r="H22" s="464"/>
      <c r="I22" s="464"/>
      <c r="J22" s="464"/>
      <c r="K22" s="464"/>
      <c r="L22" s="464"/>
      <c r="M22" s="464"/>
      <c r="N22" s="464"/>
    </row>
    <row r="23" spans="2:14" ht="23.1" customHeight="1">
      <c r="D23" s="7"/>
      <c r="E23" s="465" t="s">
        <v>74</v>
      </c>
      <c r="F23" s="465"/>
      <c r="G23" s="463" t="str">
        <f>【第２号様式】申請入力シート1!H16&amp;" "&amp;【第２号様式】申請入力シート1!K16</f>
        <v xml:space="preserve"> </v>
      </c>
      <c r="H23" s="464"/>
      <c r="I23" s="464"/>
      <c r="J23" s="464"/>
      <c r="K23" s="464"/>
      <c r="L23" s="464"/>
      <c r="M23" s="464"/>
      <c r="N23" s="464"/>
    </row>
    <row r="24" spans="2:14">
      <c r="B24" s="23"/>
      <c r="C24" s="23"/>
      <c r="D24" s="23"/>
      <c r="E24" s="23"/>
      <c r="F24" s="23"/>
      <c r="G24" s="23"/>
      <c r="H24" s="23"/>
      <c r="I24" s="23"/>
      <c r="J24" s="23"/>
      <c r="K24" s="23"/>
      <c r="L24" s="23"/>
      <c r="M24" s="23"/>
      <c r="N24" s="23"/>
    </row>
    <row r="27" spans="2:14" ht="14.25">
      <c r="C27" s="14" t="s">
        <v>78</v>
      </c>
      <c r="D27" s="7"/>
      <c r="E27" s="7"/>
      <c r="F27" s="7"/>
      <c r="G27" s="7"/>
      <c r="H27" s="7"/>
      <c r="I27" s="7"/>
      <c r="J27" s="7"/>
      <c r="K27" s="7"/>
      <c r="L27" s="7"/>
      <c r="M27" s="7"/>
      <c r="N27" s="7"/>
    </row>
    <row r="28" spans="2:14" ht="28.5" customHeight="1">
      <c r="C28" s="455" t="s">
        <v>79</v>
      </c>
      <c r="D28" s="455"/>
      <c r="E28" s="455"/>
      <c r="F28" s="456">
        <f>【第２号様式】申請入力シート1!E22</f>
        <v>0</v>
      </c>
      <c r="G28" s="456"/>
      <c r="H28" s="456"/>
      <c r="I28" s="456"/>
      <c r="J28" s="457" t="s">
        <v>80</v>
      </c>
      <c r="K28" s="458"/>
      <c r="L28" s="459">
        <f>【第２号様式】申請入力シート1!L22</f>
        <v>0</v>
      </c>
      <c r="M28" s="460"/>
      <c r="N28" s="461"/>
    </row>
    <row r="29" spans="2:14" ht="28.5" customHeight="1">
      <c r="C29" s="455" t="s">
        <v>81</v>
      </c>
      <c r="D29" s="455"/>
      <c r="E29" s="455"/>
      <c r="F29" s="456">
        <f>【第２号様式】申請入力シート1!E23</f>
        <v>0</v>
      </c>
      <c r="G29" s="456"/>
      <c r="H29" s="456"/>
      <c r="I29" s="456"/>
      <c r="J29" s="457" t="s">
        <v>82</v>
      </c>
      <c r="K29" s="458"/>
      <c r="L29" s="459">
        <f>【第２号様式】申請入力シート1!L23</f>
        <v>0</v>
      </c>
      <c r="M29" s="460"/>
      <c r="N29" s="461"/>
    </row>
  </sheetData>
  <sheetProtection algorithmName="SHA-512" hashValue="l4nmfsuRqVcCrQKyuneKLcXay6nNECVmh1a9xih90fWKXZY1RrgVtvRqOqV8F7GO/MkX4LnokdWVbxmHzXW52A==" saltValue="Khz9UolRz+B4Na0ZP+ezIA==" spinCount="100000" sheet="1" objects="1" scenarios="1"/>
  <mergeCells count="21">
    <mergeCell ref="D15:N15"/>
    <mergeCell ref="B4:N4"/>
    <mergeCell ref="B8:N8"/>
    <mergeCell ref="D12:N12"/>
    <mergeCell ref="D13:N13"/>
    <mergeCell ref="D14:N14"/>
    <mergeCell ref="C29:E29"/>
    <mergeCell ref="F29:I29"/>
    <mergeCell ref="J29:K29"/>
    <mergeCell ref="L29:N29"/>
    <mergeCell ref="C18:N19"/>
    <mergeCell ref="C28:E28"/>
    <mergeCell ref="F28:I28"/>
    <mergeCell ref="J28:K28"/>
    <mergeCell ref="L28:N28"/>
    <mergeCell ref="E21:F21"/>
    <mergeCell ref="G21:N21"/>
    <mergeCell ref="E22:F22"/>
    <mergeCell ref="G22:N22"/>
    <mergeCell ref="E23:F23"/>
    <mergeCell ref="G23:N23"/>
  </mergeCells>
  <phoneticPr fontId="35"/>
  <dataValidations count="1">
    <dataValidation imeMode="halfKatakana" allowBlank="1" showInputMessage="1" showErrorMessage="1" sqref="D13:K13" xr:uid="{BF807702-D8CF-4193-9625-34510DA9F72F}"/>
  </dataValidations>
  <pageMargins left="0.70866141732283472" right="0.70866141732283472" top="0.74803149606299213" bottom="0.74803149606299213" header="0.31496062992125984" footer="0.31496062992125984"/>
  <pageSetup paperSize="9" scale="69" orientation="portrait" r:id="rId1"/>
  <drawing r:id="rId2"/>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DFD0E60-66BC-4D07-9187-BC9A7BD1372A}">
  <sheetPr codeName="Sheet1"/>
  <dimension ref="A1:BQ76"/>
  <sheetViews>
    <sheetView view="pageBreakPreview" topLeftCell="A32" zoomScaleNormal="100" zoomScaleSheetLayoutView="100" workbookViewId="0">
      <selection activeCell="A46" sqref="A46"/>
    </sheetView>
  </sheetViews>
  <sheetFormatPr defaultColWidth="9.5" defaultRowHeight="14.25" outlineLevelRow="1"/>
  <cols>
    <col min="1" max="1" width="9.5" style="7" customWidth="1"/>
    <col min="2" max="2" width="7.75" style="7" customWidth="1"/>
    <col min="3" max="4" width="8.25" style="7" customWidth="1"/>
    <col min="5" max="13" width="7" style="7" customWidth="1"/>
    <col min="14" max="14" width="14.25" style="7" customWidth="1"/>
    <col min="15" max="16384" width="9.5" style="7"/>
  </cols>
  <sheetData>
    <row r="1" spans="1:14">
      <c r="A1" s="24" t="s">
        <v>215</v>
      </c>
      <c r="B1" s="24"/>
      <c r="L1" s="6"/>
    </row>
    <row r="2" spans="1:14">
      <c r="L2" s="6"/>
    </row>
    <row r="3" spans="1:14" ht="17.25">
      <c r="A3" s="286" t="s">
        <v>220</v>
      </c>
      <c r="B3" s="286"/>
      <c r="C3" s="287"/>
      <c r="D3" s="287"/>
      <c r="E3" s="287"/>
      <c r="F3" s="287"/>
      <c r="G3" s="287"/>
      <c r="H3" s="287"/>
      <c r="I3" s="287"/>
      <c r="J3" s="287"/>
      <c r="K3" s="287"/>
      <c r="L3" s="287"/>
      <c r="M3" s="287"/>
      <c r="N3" s="288"/>
    </row>
    <row r="4" spans="1:14" ht="6" customHeight="1">
      <c r="A4" s="9"/>
      <c r="B4" s="9"/>
      <c r="C4" s="9"/>
      <c r="D4" s="10"/>
      <c r="E4" s="9"/>
      <c r="F4" s="9"/>
      <c r="G4" s="9"/>
      <c r="H4" s="9"/>
      <c r="I4" s="9"/>
      <c r="J4" s="9"/>
      <c r="K4" s="12"/>
      <c r="L4" s="9"/>
      <c r="M4" s="9"/>
    </row>
    <row r="5" spans="1:14" ht="18" customHeight="1">
      <c r="F5" s="8"/>
      <c r="K5" s="43" t="s">
        <v>55</v>
      </c>
      <c r="L5" s="534">
        <f>【第２号様式】申請入力シート1!L7</f>
        <v>0</v>
      </c>
      <c r="M5" s="534"/>
      <c r="N5" s="534"/>
    </row>
    <row r="6" spans="1:14" ht="7.9" customHeight="1"/>
    <row r="7" spans="1:14">
      <c r="A7" s="13" t="s">
        <v>160</v>
      </c>
    </row>
    <row r="9" spans="1:14" ht="12.75" customHeight="1">
      <c r="E9" s="290" t="s">
        <v>56</v>
      </c>
      <c r="F9" s="290"/>
      <c r="G9" s="290"/>
      <c r="L9" s="9"/>
      <c r="M9" s="9"/>
    </row>
    <row r="10" spans="1:14">
      <c r="E10" s="206" t="s">
        <v>98</v>
      </c>
      <c r="F10" s="239"/>
      <c r="G10" s="303"/>
      <c r="H10" s="535">
        <f>【第２号様式】申請入力シート1!H12</f>
        <v>0</v>
      </c>
      <c r="I10" s="536"/>
      <c r="J10" s="536"/>
      <c r="K10" s="536"/>
      <c r="L10" s="536"/>
      <c r="M10" s="536"/>
      <c r="N10" s="521"/>
    </row>
    <row r="11" spans="1:14" ht="25.5" customHeight="1">
      <c r="E11" s="304" t="s">
        <v>99</v>
      </c>
      <c r="F11" s="282"/>
      <c r="G11" s="283"/>
      <c r="H11" s="532">
        <f>【第２号様式】申請入力シート1!H13</f>
        <v>0</v>
      </c>
      <c r="I11" s="533"/>
      <c r="J11" s="533"/>
      <c r="K11" s="533"/>
      <c r="L11" s="533"/>
      <c r="M11" s="533"/>
      <c r="N11" s="521"/>
    </row>
    <row r="12" spans="1:14">
      <c r="H12" s="128" t="s">
        <v>57</v>
      </c>
      <c r="I12" s="176">
        <f>【第２号様式】申請入力シート1!I14</f>
        <v>0</v>
      </c>
      <c r="J12" s="129" t="s">
        <v>58</v>
      </c>
      <c r="K12" s="522">
        <f>【第２号様式】申請入力シート1!K14</f>
        <v>0</v>
      </c>
      <c r="L12" s="523"/>
      <c r="M12" s="130"/>
      <c r="N12" s="131"/>
    </row>
    <row r="13" spans="1:14" ht="26.25" customHeight="1">
      <c r="E13" s="281" t="s">
        <v>59</v>
      </c>
      <c r="F13" s="305"/>
      <c r="G13" s="306"/>
      <c r="H13" s="524">
        <f>【第２号様式】申請入力シート1!H15</f>
        <v>0</v>
      </c>
      <c r="I13" s="525"/>
      <c r="J13" s="525"/>
      <c r="K13" s="525"/>
      <c r="L13" s="525"/>
      <c r="M13" s="525"/>
      <c r="N13" s="521"/>
    </row>
    <row r="14" spans="1:14" ht="13.9" customHeight="1">
      <c r="E14" s="304" t="s">
        <v>146</v>
      </c>
      <c r="F14" s="282"/>
      <c r="G14" s="283"/>
      <c r="H14" s="526">
        <f>【第２号様式】申請入力シート1!H16</f>
        <v>0</v>
      </c>
      <c r="I14" s="527"/>
      <c r="J14" s="295" t="s">
        <v>60</v>
      </c>
      <c r="K14" s="530">
        <f>【第２号様式】申請入力シート1!K16</f>
        <v>0</v>
      </c>
      <c r="L14" s="530"/>
      <c r="M14" s="530"/>
      <c r="N14" s="521"/>
    </row>
    <row r="15" spans="1:14" ht="10.9" customHeight="1">
      <c r="E15" s="282"/>
      <c r="F15" s="282"/>
      <c r="G15" s="283"/>
      <c r="H15" s="528"/>
      <c r="I15" s="529"/>
      <c r="J15" s="296"/>
      <c r="K15" s="531"/>
      <c r="L15" s="531"/>
      <c r="M15" s="531"/>
      <c r="N15" s="521"/>
    </row>
    <row r="16" spans="1:14" ht="19.149999999999999" customHeight="1">
      <c r="E16" s="281" t="s">
        <v>61</v>
      </c>
      <c r="F16" s="282"/>
      <c r="G16" s="283"/>
      <c r="H16" s="177">
        <f>【第２号様式】申請入力シート1!H18</f>
        <v>0</v>
      </c>
      <c r="I16" s="38" t="s">
        <v>58</v>
      </c>
      <c r="J16" s="178">
        <f>【第２号様式】申請入力シート1!J18</f>
        <v>0</v>
      </c>
      <c r="K16" s="38" t="s">
        <v>58</v>
      </c>
      <c r="L16" s="520">
        <f>【第２号様式】申請入力シート1!L18</f>
        <v>0</v>
      </c>
      <c r="M16" s="521"/>
      <c r="N16" s="132"/>
    </row>
    <row r="17" spans="1:69" ht="7.5" customHeight="1">
      <c r="A17" s="9"/>
      <c r="B17" s="9"/>
      <c r="C17" s="9"/>
      <c r="D17" s="9"/>
      <c r="E17" s="9"/>
      <c r="F17" s="9"/>
      <c r="G17" s="12"/>
      <c r="H17" s="12"/>
      <c r="I17" s="12"/>
      <c r="J17" s="12"/>
      <c r="K17" s="12"/>
      <c r="L17" s="12"/>
      <c r="M17" s="12"/>
      <c r="N17" s="12"/>
    </row>
    <row r="18" spans="1:69" ht="3.75" customHeight="1"/>
    <row r="19" spans="1:69" ht="42.75" customHeight="1">
      <c r="A19" s="280" t="s">
        <v>185</v>
      </c>
      <c r="B19" s="280"/>
      <c r="C19" s="280"/>
      <c r="D19" s="280"/>
      <c r="E19" s="280"/>
      <c r="F19" s="280"/>
      <c r="G19" s="280"/>
      <c r="H19" s="280"/>
      <c r="I19" s="280"/>
      <c r="J19" s="280"/>
      <c r="K19" s="280"/>
      <c r="L19" s="280"/>
      <c r="M19" s="280"/>
      <c r="N19" s="280"/>
    </row>
    <row r="20" spans="1:69" ht="22.5" customHeight="1">
      <c r="A20" s="507" t="s">
        <v>83</v>
      </c>
      <c r="B20" s="507"/>
      <c r="C20" s="267"/>
      <c r="D20" s="267"/>
      <c r="E20" s="508">
        <f>【第２号様式】申請入力シート1!E22</f>
        <v>0</v>
      </c>
      <c r="F20" s="509"/>
      <c r="G20" s="509"/>
      <c r="H20" s="510"/>
      <c r="I20" s="511" t="s">
        <v>80</v>
      </c>
      <c r="J20" s="512"/>
      <c r="K20" s="513"/>
      <c r="L20" s="514">
        <f>【第２号様式】申請入力シート1!L22</f>
        <v>0</v>
      </c>
      <c r="M20" s="515"/>
      <c r="N20" s="516"/>
    </row>
    <row r="21" spans="1:69" ht="22.5" customHeight="1">
      <c r="A21" s="507" t="s">
        <v>196</v>
      </c>
      <c r="B21" s="507"/>
      <c r="C21" s="267"/>
      <c r="D21" s="267"/>
      <c r="E21" s="508">
        <f>【第２号様式】申請入力シート1!E23</f>
        <v>0</v>
      </c>
      <c r="F21" s="509"/>
      <c r="G21" s="509"/>
      <c r="H21" s="510"/>
      <c r="I21" s="511" t="s">
        <v>82</v>
      </c>
      <c r="J21" s="512"/>
      <c r="K21" s="513"/>
      <c r="L21" s="514">
        <f>【第２号様式】申請入力シート1!L23</f>
        <v>0</v>
      </c>
      <c r="M21" s="515"/>
      <c r="N21" s="516"/>
    </row>
    <row r="22" spans="1:69" ht="22.5" customHeight="1">
      <c r="A22" s="507" t="s">
        <v>84</v>
      </c>
      <c r="B22" s="507"/>
      <c r="C22" s="267"/>
      <c r="D22" s="267"/>
      <c r="E22" s="517">
        <f>【第２号様式】申請入力シート1!E24</f>
        <v>0</v>
      </c>
      <c r="F22" s="518"/>
      <c r="G22" s="518"/>
      <c r="H22" s="518"/>
      <c r="I22" s="518"/>
      <c r="J22" s="518"/>
      <c r="K22" s="518"/>
      <c r="L22" s="518"/>
      <c r="M22" s="518"/>
      <c r="N22" s="519"/>
    </row>
    <row r="24" spans="1:69">
      <c r="A24" s="277" t="s">
        <v>94</v>
      </c>
      <c r="B24" s="277"/>
      <c r="C24" s="277"/>
      <c r="D24" s="277"/>
      <c r="E24" s="277"/>
      <c r="F24" s="277"/>
      <c r="G24" s="277"/>
      <c r="H24" s="277"/>
      <c r="I24" s="277"/>
      <c r="J24" s="277"/>
      <c r="K24" s="277"/>
      <c r="L24" s="277"/>
      <c r="M24" s="277"/>
      <c r="N24" s="277"/>
    </row>
    <row r="25" spans="1:69" ht="13.9" customHeight="1" thickBot="1">
      <c r="A25" s="164"/>
      <c r="B25" s="164"/>
      <c r="E25" s="165"/>
      <c r="F25" s="165"/>
      <c r="G25" s="165"/>
      <c r="H25" s="165"/>
      <c r="I25" s="165"/>
      <c r="J25" s="165"/>
      <c r="K25" s="165"/>
      <c r="L25" s="165"/>
      <c r="M25" s="165"/>
    </row>
    <row r="26" spans="1:69" s="1" customFormat="1" ht="37.5" customHeight="1" thickBot="1">
      <c r="B26" s="211" t="s">
        <v>161</v>
      </c>
      <c r="C26" s="212"/>
      <c r="D26" s="213"/>
      <c r="E26" s="506">
        <f>【第２号様式・別紙１】申請入力シート2!X50</f>
        <v>0</v>
      </c>
      <c r="F26" s="215"/>
      <c r="G26" s="215"/>
      <c r="H26" s="215"/>
      <c r="I26" s="215"/>
      <c r="J26" s="216"/>
      <c r="K26" s="61" t="s">
        <v>124</v>
      </c>
      <c r="L26"/>
      <c r="M26"/>
      <c r="N26" s="166"/>
      <c r="O26" s="2"/>
      <c r="P26" s="2"/>
      <c r="Q26" s="2"/>
      <c r="R26" s="2"/>
      <c r="S26" s="2"/>
      <c r="T26" s="2"/>
      <c r="U26" s="2"/>
      <c r="V26" s="2"/>
      <c r="W26" s="2"/>
      <c r="X26" s="2"/>
      <c r="Y26" s="2"/>
      <c r="Z26" s="2"/>
      <c r="AA26" s="2"/>
      <c r="AB26" s="2"/>
      <c r="AC26" s="2"/>
      <c r="AD26" s="2"/>
      <c r="AE26" s="2"/>
      <c r="AF26" s="2"/>
      <c r="AG26" s="2"/>
      <c r="AH26" s="2"/>
      <c r="AI26" s="2"/>
      <c r="AJ26" s="2"/>
      <c r="AK26" s="2"/>
      <c r="AL26" s="2"/>
      <c r="AM26" s="2"/>
      <c r="AN26" s="2"/>
      <c r="AO26" s="2"/>
      <c r="AP26" s="2"/>
      <c r="AQ26" s="2"/>
      <c r="AR26" s="2"/>
      <c r="AS26" s="2"/>
      <c r="AT26" s="2"/>
      <c r="AU26" s="2"/>
      <c r="AV26" s="2"/>
      <c r="AW26" s="2"/>
      <c r="AX26" s="2"/>
      <c r="AY26" s="2"/>
      <c r="AZ26" s="2"/>
      <c r="BA26" s="2"/>
      <c r="BB26" s="2"/>
      <c r="BC26" s="2"/>
      <c r="BD26" s="2"/>
      <c r="BE26" s="2"/>
      <c r="BF26" s="2"/>
      <c r="BG26" s="2"/>
      <c r="BH26" s="2"/>
      <c r="BI26" s="2"/>
      <c r="BJ26" s="2"/>
      <c r="BK26" s="2"/>
      <c r="BL26" s="2"/>
      <c r="BM26" s="2"/>
      <c r="BN26" s="2"/>
      <c r="BO26" s="2"/>
      <c r="BP26" s="2"/>
      <c r="BQ26" s="3"/>
    </row>
    <row r="27" spans="1:69" s="1" customFormat="1" ht="37.5" hidden="1" customHeight="1" outlineLevel="1" thickBot="1">
      <c r="B27" s="211" t="s">
        <v>186</v>
      </c>
      <c r="C27" s="212"/>
      <c r="D27" s="213"/>
      <c r="E27" s="506">
        <f>【第２号様式・別紙１】申請入力シート2!AC50</f>
        <v>0</v>
      </c>
      <c r="F27" s="215"/>
      <c r="G27" s="215"/>
      <c r="H27" s="215"/>
      <c r="I27" s="215"/>
      <c r="J27" s="216"/>
      <c r="K27" s="61" t="s">
        <v>124</v>
      </c>
      <c r="L27"/>
      <c r="M27"/>
      <c r="N27" s="166"/>
      <c r="O27" s="2"/>
      <c r="P27" s="2"/>
      <c r="Q27" s="2"/>
      <c r="R27" s="2"/>
      <c r="S27" s="2"/>
      <c r="T27" s="2"/>
      <c r="U27" s="2"/>
      <c r="V27" s="2"/>
      <c r="W27" s="2"/>
      <c r="X27" s="2"/>
      <c r="Y27" s="2"/>
      <c r="Z27" s="2"/>
      <c r="AA27" s="2"/>
      <c r="AB27" s="2"/>
      <c r="AC27" s="2"/>
      <c r="AD27" s="2"/>
      <c r="AE27" s="2"/>
      <c r="AF27" s="2"/>
      <c r="AG27" s="2"/>
      <c r="AH27" s="2"/>
      <c r="AI27" s="2"/>
      <c r="AJ27" s="2"/>
      <c r="AK27" s="2"/>
      <c r="AL27" s="2"/>
      <c r="AM27" s="2"/>
      <c r="AN27" s="2"/>
      <c r="AO27" s="2"/>
      <c r="AP27" s="2"/>
      <c r="AQ27" s="2"/>
      <c r="AR27" s="2"/>
      <c r="AS27" s="2"/>
      <c r="AT27" s="2"/>
      <c r="AU27" s="2"/>
      <c r="AV27" s="2"/>
      <c r="AW27" s="2"/>
      <c r="AX27" s="2"/>
      <c r="AY27" s="2"/>
      <c r="AZ27" s="2"/>
      <c r="BA27" s="2"/>
      <c r="BB27" s="2"/>
      <c r="BC27" s="2"/>
      <c r="BD27" s="2"/>
      <c r="BE27" s="2"/>
      <c r="BF27" s="2"/>
      <c r="BG27" s="2"/>
      <c r="BH27" s="2"/>
      <c r="BI27" s="2"/>
      <c r="BJ27" s="2"/>
      <c r="BK27" s="2"/>
      <c r="BL27" s="2"/>
      <c r="BM27" s="2"/>
      <c r="BN27" s="2"/>
      <c r="BO27" s="2"/>
      <c r="BP27" s="2"/>
      <c r="BQ27" s="3"/>
    </row>
    <row r="28" spans="1:69" s="1" customFormat="1" ht="37.5" hidden="1" customHeight="1" outlineLevel="1" thickBot="1">
      <c r="B28" s="211" t="s">
        <v>207</v>
      </c>
      <c r="C28" s="212"/>
      <c r="D28" s="213"/>
      <c r="E28" s="506">
        <f>【第２号様式・別紙１】申請入力シート2!AE50</f>
        <v>0</v>
      </c>
      <c r="F28" s="215"/>
      <c r="G28" s="215"/>
      <c r="H28" s="215"/>
      <c r="I28" s="215"/>
      <c r="J28" s="216"/>
      <c r="K28" s="61" t="s">
        <v>124</v>
      </c>
      <c r="L28"/>
      <c r="M28"/>
      <c r="N28" s="166"/>
      <c r="O28" s="2"/>
      <c r="P28" s="2"/>
      <c r="Q28" s="2"/>
      <c r="R28" s="2"/>
      <c r="S28" s="2"/>
      <c r="T28" s="2"/>
      <c r="U28" s="2"/>
      <c r="V28" s="2"/>
      <c r="W28" s="2"/>
      <c r="X28" s="2"/>
      <c r="Y28" s="2"/>
      <c r="Z28" s="2"/>
      <c r="AA28" s="2"/>
      <c r="AB28" s="2"/>
      <c r="AC28" s="2"/>
      <c r="AD28" s="2"/>
      <c r="AE28" s="2"/>
      <c r="AF28" s="2"/>
      <c r="AG28" s="2"/>
      <c r="AH28" s="2"/>
      <c r="AI28" s="2"/>
      <c r="AJ28" s="2"/>
      <c r="AK28" s="2"/>
      <c r="AL28" s="2"/>
      <c r="AM28" s="2"/>
      <c r="AN28" s="2"/>
      <c r="AO28" s="2"/>
      <c r="AP28" s="2"/>
      <c r="AQ28" s="2"/>
      <c r="AR28" s="2"/>
      <c r="AS28" s="2"/>
      <c r="AT28" s="2"/>
      <c r="AU28" s="2"/>
      <c r="AV28" s="2"/>
      <c r="AW28" s="2"/>
      <c r="AX28" s="2"/>
      <c r="AY28" s="2"/>
      <c r="AZ28" s="2"/>
      <c r="BA28" s="2"/>
      <c r="BB28" s="2"/>
      <c r="BC28" s="2"/>
      <c r="BD28" s="2"/>
      <c r="BE28" s="2"/>
      <c r="BF28" s="2"/>
      <c r="BG28" s="2"/>
      <c r="BH28" s="2"/>
      <c r="BI28" s="2"/>
      <c r="BJ28" s="2"/>
      <c r="BK28" s="2"/>
      <c r="BL28" s="2"/>
      <c r="BM28" s="2"/>
      <c r="BN28" s="2"/>
      <c r="BO28" s="2"/>
      <c r="BP28" s="2"/>
      <c r="BQ28" s="3"/>
    </row>
    <row r="29" spans="1:69" collapsed="1"/>
    <row r="30" spans="1:69">
      <c r="A30" s="7" t="s">
        <v>95</v>
      </c>
    </row>
    <row r="31" spans="1:69" ht="36.4" customHeight="1">
      <c r="A31" s="205" t="s">
        <v>210</v>
      </c>
      <c r="B31" s="205"/>
      <c r="C31" s="206"/>
      <c r="D31" s="206"/>
      <c r="E31" s="206"/>
      <c r="F31" s="206"/>
      <c r="G31" s="206"/>
      <c r="H31" s="206"/>
      <c r="I31" s="206"/>
      <c r="J31" s="206"/>
      <c r="K31" s="206"/>
      <c r="L31" s="206"/>
      <c r="M31" s="206"/>
      <c r="N31" s="206"/>
    </row>
    <row r="32" spans="1:69" ht="24.75" customHeight="1">
      <c r="A32" s="7" t="s">
        <v>123</v>
      </c>
      <c r="C32" s="493" t="s">
        <v>85</v>
      </c>
      <c r="D32" s="494"/>
      <c r="E32" s="495" t="b">
        <f>【第２号様式】申請入力シート1!E34</f>
        <v>0</v>
      </c>
      <c r="F32" s="496"/>
      <c r="G32" s="497"/>
      <c r="H32" s="25"/>
      <c r="I32" s="25"/>
      <c r="J32" s="25"/>
      <c r="K32" s="25"/>
      <c r="L32" s="25"/>
      <c r="M32" s="25"/>
    </row>
    <row r="33" spans="1:14">
      <c r="C33" s="167"/>
      <c r="D33" s="167"/>
      <c r="E33" s="167"/>
      <c r="G33" s="25"/>
      <c r="H33" s="25"/>
      <c r="I33" s="25"/>
      <c r="J33" s="25"/>
      <c r="K33" s="25"/>
      <c r="L33" s="25"/>
      <c r="M33" s="25"/>
    </row>
    <row r="34" spans="1:14">
      <c r="A34" s="7" t="s">
        <v>86</v>
      </c>
    </row>
    <row r="35" spans="1:14">
      <c r="A35" s="7" t="s">
        <v>96</v>
      </c>
      <c r="H35" s="103" t="s">
        <v>87</v>
      </c>
    </row>
    <row r="36" spans="1:14" ht="4.9000000000000004" customHeight="1">
      <c r="I36" s="13"/>
    </row>
    <row r="37" spans="1:14" ht="13.5" customHeight="1">
      <c r="C37" s="235" t="s">
        <v>212</v>
      </c>
      <c r="D37" s="236"/>
      <c r="E37" s="498">
        <f>【第２号様式】申請入力シート1!E39</f>
        <v>0</v>
      </c>
      <c r="F37" s="499"/>
      <c r="G37" s="499"/>
      <c r="H37" s="500" t="s">
        <v>0</v>
      </c>
      <c r="I37" s="501"/>
      <c r="J37" s="504">
        <f>【第２号様式】申請入力シート1!J39</f>
        <v>0</v>
      </c>
      <c r="K37" s="480">
        <f>【第２号様式】申請入力シート1!K39</f>
        <v>0</v>
      </c>
      <c r="L37" s="480">
        <f>【第２号様式】申請入力シート1!L39</f>
        <v>0</v>
      </c>
      <c r="M37" s="480">
        <f>【第２号様式】申請入力シート1!M39</f>
        <v>0</v>
      </c>
    </row>
    <row r="38" spans="1:14" ht="26.25" customHeight="1">
      <c r="C38" s="224" t="s">
        <v>211</v>
      </c>
      <c r="D38" s="225"/>
      <c r="E38" s="487">
        <f>【第２号様式】申請入力シート1!E40</f>
        <v>0</v>
      </c>
      <c r="F38" s="488"/>
      <c r="G38" s="489"/>
      <c r="H38" s="502"/>
      <c r="I38" s="503"/>
      <c r="J38" s="505"/>
      <c r="K38" s="481"/>
      <c r="L38" s="481"/>
      <c r="M38" s="481"/>
    </row>
    <row r="39" spans="1:14" ht="13.5" customHeight="1">
      <c r="C39" s="259" t="s">
        <v>212</v>
      </c>
      <c r="D39" s="285"/>
      <c r="E39" s="490">
        <f>【第２号様式】申請入力シート1!E41</f>
        <v>0</v>
      </c>
      <c r="F39" s="491"/>
      <c r="G39" s="492"/>
      <c r="H39" s="259" t="s">
        <v>2</v>
      </c>
      <c r="I39" s="285"/>
      <c r="J39" s="480">
        <f>【第２号様式】申請入力シート1!J41</f>
        <v>0</v>
      </c>
      <c r="K39" s="480">
        <f>【第２号様式】申請入力シート1!K41</f>
        <v>0</v>
      </c>
      <c r="L39" s="480">
        <f>【第２号様式】申請入力シート1!L41</f>
        <v>0</v>
      </c>
      <c r="M39" s="13"/>
    </row>
    <row r="40" spans="1:14" ht="26.25" customHeight="1">
      <c r="C40" s="224" t="s">
        <v>213</v>
      </c>
      <c r="D40" s="225"/>
      <c r="E40" s="482">
        <f>【第２号様式】申請入力シート1!E42</f>
        <v>0</v>
      </c>
      <c r="F40" s="483"/>
      <c r="G40" s="484"/>
      <c r="H40" s="485"/>
      <c r="I40" s="486"/>
      <c r="J40" s="481"/>
      <c r="K40" s="481"/>
      <c r="L40" s="481"/>
      <c r="M40" s="13"/>
    </row>
    <row r="41" spans="1:14" ht="21" customHeight="1">
      <c r="C41" s="244" t="s">
        <v>88</v>
      </c>
      <c r="D41" s="245"/>
      <c r="E41" s="175">
        <f>【第２号様式】申請入力シート1!E43</f>
        <v>0</v>
      </c>
      <c r="F41" s="7" t="s">
        <v>89</v>
      </c>
    </row>
    <row r="42" spans="1:14" ht="24" customHeight="1">
      <c r="C42" s="246" t="s">
        <v>90</v>
      </c>
      <c r="D42" s="247"/>
      <c r="E42" s="174">
        <f>【第２号様式】申請入力シート1!E44</f>
        <v>0</v>
      </c>
      <c r="F42" s="174">
        <f>【第２号様式】申請入力シート1!F44</f>
        <v>0</v>
      </c>
      <c r="G42" s="174">
        <f>【第２号様式】申請入力シート1!G44</f>
        <v>0</v>
      </c>
      <c r="H42" s="174">
        <f>【第２号様式】申請入力シート1!H44</f>
        <v>0</v>
      </c>
      <c r="I42" s="174">
        <f>【第２号様式】申請入力シート1!I44</f>
        <v>0</v>
      </c>
      <c r="J42" s="174">
        <f>【第２号様式】申請入力シート1!J44</f>
        <v>0</v>
      </c>
      <c r="K42" s="174">
        <f>【第２号様式】申請入力シート1!K44</f>
        <v>0</v>
      </c>
      <c r="L42" s="9"/>
    </row>
    <row r="43" spans="1:14" ht="27.4" customHeight="1">
      <c r="C43" s="224" t="s">
        <v>202</v>
      </c>
      <c r="D43" s="225"/>
      <c r="E43" s="474">
        <f>【第２号様式】申請入力シート1!E45</f>
        <v>0</v>
      </c>
      <c r="F43" s="475"/>
      <c r="G43" s="475"/>
      <c r="H43" s="475"/>
      <c r="I43" s="475"/>
      <c r="J43" s="475"/>
      <c r="K43" s="475"/>
      <c r="L43" s="475"/>
      <c r="M43" s="476"/>
    </row>
    <row r="44" spans="1:14" ht="30" customHeight="1">
      <c r="C44" s="251" t="s">
        <v>91</v>
      </c>
      <c r="D44" s="252"/>
      <c r="E44" s="477">
        <f>【第２号様式】申請入力シート1!E46</f>
        <v>0</v>
      </c>
      <c r="F44" s="478"/>
      <c r="G44" s="478"/>
      <c r="H44" s="478"/>
      <c r="I44" s="478"/>
      <c r="J44" s="478"/>
      <c r="K44" s="478"/>
      <c r="L44" s="478"/>
      <c r="M44" s="479"/>
    </row>
    <row r="45" spans="1:14" ht="9.75" customHeight="1">
      <c r="C45" s="242"/>
      <c r="D45" s="242"/>
      <c r="N45" s="30"/>
    </row>
    <row r="46" spans="1:14" ht="30" customHeight="1">
      <c r="C46" s="31" t="s">
        <v>92</v>
      </c>
      <c r="D46" s="277" t="s">
        <v>187</v>
      </c>
      <c r="E46" s="277"/>
      <c r="F46" s="277"/>
      <c r="G46" s="277"/>
      <c r="H46" s="277"/>
      <c r="I46" s="277"/>
      <c r="J46" s="277"/>
      <c r="K46" s="277"/>
      <c r="L46" s="277"/>
      <c r="M46" s="277"/>
    </row>
    <row r="47" spans="1:14" ht="9.75" customHeight="1">
      <c r="C47" s="32"/>
      <c r="D47" s="33"/>
      <c r="E47" s="33"/>
      <c r="F47" s="33"/>
      <c r="G47" s="33"/>
      <c r="H47" s="33"/>
      <c r="I47" s="33"/>
      <c r="J47" s="33"/>
      <c r="K47" s="33"/>
      <c r="L47" s="33"/>
      <c r="M47" s="33"/>
    </row>
    <row r="48" spans="1:14" ht="20.100000000000001" customHeight="1">
      <c r="A48" s="7" t="s">
        <v>97</v>
      </c>
      <c r="C48" s="34"/>
      <c r="D48" s="33"/>
      <c r="E48" s="33"/>
      <c r="F48" s="33"/>
      <c r="G48" s="33"/>
      <c r="H48" s="33"/>
      <c r="I48" s="33"/>
      <c r="J48" s="33"/>
      <c r="K48" s="33"/>
      <c r="L48" s="33"/>
      <c r="M48" s="33"/>
    </row>
    <row r="49" spans="1:14" ht="20.100000000000001" customHeight="1">
      <c r="C49" s="39" t="s">
        <v>139</v>
      </c>
      <c r="D49" s="40"/>
      <c r="E49" s="40"/>
      <c r="F49" s="40"/>
      <c r="G49" s="40"/>
      <c r="H49" s="40"/>
      <c r="I49" s="40"/>
      <c r="J49" s="40"/>
      <c r="K49" s="40"/>
      <c r="L49" s="40"/>
      <c r="M49" s="40"/>
    </row>
    <row r="50" spans="1:14" ht="20.100000000000001" customHeight="1">
      <c r="C50" s="39" t="s">
        <v>158</v>
      </c>
      <c r="D50" s="40"/>
      <c r="E50" s="40"/>
      <c r="F50" s="40"/>
      <c r="G50" s="40"/>
      <c r="H50" s="40"/>
      <c r="I50" s="40"/>
      <c r="J50" s="40"/>
      <c r="K50" s="40"/>
      <c r="L50" s="40"/>
      <c r="M50" s="40"/>
    </row>
    <row r="51" spans="1:14" ht="20.100000000000001" customHeight="1">
      <c r="C51" s="41" t="s">
        <v>159</v>
      </c>
      <c r="D51" s="40"/>
      <c r="E51" s="40"/>
      <c r="F51" s="40"/>
      <c r="G51" s="40"/>
      <c r="H51" s="40"/>
      <c r="I51" s="40"/>
      <c r="J51" s="40"/>
      <c r="K51" s="40"/>
      <c r="L51" s="40"/>
      <c r="M51" s="40"/>
    </row>
    <row r="52" spans="1:14" ht="20.100000000000001" customHeight="1">
      <c r="C52" s="41" t="s">
        <v>197</v>
      </c>
      <c r="D52" s="42"/>
      <c r="E52" s="42"/>
      <c r="F52" s="42"/>
      <c r="G52" s="42"/>
      <c r="H52" s="42"/>
      <c r="I52" s="42"/>
      <c r="J52" s="42"/>
      <c r="K52" s="42"/>
      <c r="L52" s="42"/>
      <c r="M52" s="42"/>
    </row>
    <row r="53" spans="1:14">
      <c r="A53" s="28" t="s">
        <v>93</v>
      </c>
      <c r="B53" s="28"/>
    </row>
    <row r="54" spans="1:14" ht="24" customHeight="1">
      <c r="A54" s="204"/>
      <c r="B54" s="7" t="s">
        <v>189</v>
      </c>
      <c r="C54" s="35"/>
      <c r="D54" s="35"/>
      <c r="E54" s="35"/>
      <c r="F54" s="35"/>
      <c r="G54" s="35"/>
      <c r="H54" s="35"/>
      <c r="I54" s="35"/>
      <c r="J54" s="35"/>
      <c r="K54" s="35"/>
      <c r="L54" s="35"/>
      <c r="M54" s="35"/>
      <c r="N54" s="36"/>
    </row>
    <row r="55" spans="1:14" ht="24" customHeight="1">
      <c r="A55" s="35"/>
      <c r="C55" s="35"/>
      <c r="D55" s="35"/>
      <c r="E55" s="35"/>
      <c r="F55" s="35"/>
      <c r="G55" s="35"/>
      <c r="H55" s="35"/>
      <c r="I55" s="35"/>
      <c r="J55" s="35"/>
      <c r="K55" s="35"/>
      <c r="L55" s="35"/>
      <c r="M55" s="35"/>
      <c r="N55" s="36"/>
    </row>
    <row r="56" spans="1:14" ht="24" customHeight="1">
      <c r="A56" s="204"/>
      <c r="B56" s="7" t="s">
        <v>190</v>
      </c>
      <c r="C56" s="35"/>
      <c r="D56" s="35"/>
      <c r="E56" s="35"/>
      <c r="F56" s="35"/>
      <c r="G56" s="35"/>
      <c r="H56" s="35"/>
      <c r="I56" s="35"/>
      <c r="J56" s="35"/>
      <c r="K56" s="35"/>
      <c r="L56" s="35"/>
      <c r="M56" s="35"/>
      <c r="N56" s="37"/>
    </row>
    <row r="57" spans="1:14" ht="24" customHeight="1">
      <c r="C57" s="35"/>
      <c r="D57" s="35"/>
      <c r="E57" s="35"/>
      <c r="F57" s="35"/>
      <c r="G57" s="35"/>
      <c r="H57" s="35"/>
      <c r="I57" s="35"/>
      <c r="J57" s="35"/>
      <c r="K57" s="35"/>
      <c r="L57" s="35"/>
      <c r="M57" s="35"/>
      <c r="N57" s="37"/>
    </row>
    <row r="58" spans="1:14" ht="24" customHeight="1">
      <c r="A58" s="204"/>
      <c r="B58" s="7" t="s">
        <v>191</v>
      </c>
      <c r="C58" s="108"/>
      <c r="D58" s="108"/>
      <c r="E58" s="108"/>
      <c r="F58" s="108"/>
      <c r="G58" s="108"/>
      <c r="H58" s="108"/>
      <c r="I58" s="108"/>
      <c r="J58" s="108"/>
      <c r="K58" s="108"/>
      <c r="L58" s="108"/>
      <c r="M58" s="108"/>
      <c r="N58" s="36"/>
    </row>
    <row r="59" spans="1:14" ht="24" customHeight="1"/>
    <row r="60" spans="1:14" ht="24" customHeight="1">
      <c r="A60" s="204"/>
      <c r="B60" s="7" t="s">
        <v>194</v>
      </c>
    </row>
    <row r="61" spans="1:14" ht="24" customHeight="1">
      <c r="B61" s="7" t="s">
        <v>125</v>
      </c>
    </row>
    <row r="62" spans="1:14" ht="24" customHeight="1"/>
    <row r="63" spans="1:14" ht="24" customHeight="1">
      <c r="A63" s="204"/>
      <c r="B63" s="7" t="s">
        <v>195</v>
      </c>
    </row>
    <row r="64" spans="1:14" ht="24" customHeight="1">
      <c r="B64" s="7" t="s">
        <v>126</v>
      </c>
    </row>
    <row r="65" spans="1:68" ht="24" customHeight="1"/>
    <row r="66" spans="1:68" ht="24" customHeight="1">
      <c r="A66" s="204"/>
      <c r="B66" s="240" t="s">
        <v>198</v>
      </c>
      <c r="C66" s="241"/>
      <c r="D66" s="241"/>
      <c r="E66" s="241"/>
      <c r="F66" s="241"/>
      <c r="G66" s="241"/>
      <c r="H66" s="241"/>
      <c r="I66" s="241"/>
      <c r="J66" s="241"/>
      <c r="K66" s="241"/>
      <c r="L66" s="241"/>
      <c r="M66" s="241"/>
      <c r="N66" s="241"/>
    </row>
    <row r="67" spans="1:68" ht="24" customHeight="1">
      <c r="B67" s="13" t="s">
        <v>147</v>
      </c>
      <c r="C67" s="13"/>
      <c r="D67" s="13"/>
      <c r="E67" s="13"/>
      <c r="F67" s="13"/>
      <c r="G67" s="13"/>
      <c r="H67" s="13"/>
      <c r="I67" s="13"/>
      <c r="J67" s="13"/>
      <c r="K67" s="13"/>
      <c r="L67" s="13"/>
      <c r="M67" s="13"/>
      <c r="N67" s="13"/>
    </row>
    <row r="68" spans="1:68" ht="24" customHeight="1">
      <c r="B68" s="13"/>
      <c r="C68" s="13"/>
      <c r="D68" s="13"/>
      <c r="E68" s="13"/>
      <c r="F68" s="13"/>
      <c r="G68" s="13"/>
      <c r="H68" s="13"/>
      <c r="I68" s="13"/>
      <c r="J68" s="13"/>
      <c r="K68" s="13"/>
      <c r="L68" s="13"/>
      <c r="M68" s="13"/>
      <c r="N68" s="13"/>
    </row>
    <row r="69" spans="1:68" ht="24" customHeight="1">
      <c r="A69" s="204"/>
      <c r="B69" s="13" t="s">
        <v>199</v>
      </c>
      <c r="C69" s="13"/>
      <c r="D69" s="13"/>
      <c r="E69" s="13"/>
      <c r="F69" s="13"/>
      <c r="G69" s="13"/>
      <c r="H69" s="13"/>
      <c r="I69" s="13"/>
      <c r="J69" s="13"/>
      <c r="K69" s="13"/>
      <c r="L69" s="13"/>
      <c r="M69" s="13"/>
      <c r="N69" s="13"/>
    </row>
    <row r="70" spans="1:68" ht="24" customHeight="1">
      <c r="B70" s="13" t="s">
        <v>148</v>
      </c>
      <c r="C70" s="13"/>
      <c r="D70" s="13"/>
      <c r="E70" s="13"/>
      <c r="F70" s="13"/>
      <c r="G70" s="13"/>
      <c r="H70" s="13"/>
      <c r="I70" s="13"/>
      <c r="J70" s="13"/>
      <c r="K70" s="13"/>
      <c r="L70" s="13"/>
      <c r="M70" s="13"/>
      <c r="N70" s="13"/>
    </row>
    <row r="71" spans="1:68" ht="24" customHeight="1">
      <c r="B71" s="13"/>
      <c r="C71" s="13"/>
      <c r="D71" s="13"/>
      <c r="E71" s="13"/>
      <c r="F71" s="13"/>
      <c r="G71" s="13"/>
      <c r="H71" s="13"/>
      <c r="I71" s="13"/>
      <c r="J71" s="13"/>
      <c r="K71" s="13"/>
      <c r="L71" s="13"/>
      <c r="M71" s="13"/>
      <c r="N71" s="13"/>
    </row>
    <row r="72" spans="1:68" ht="24" customHeight="1">
      <c r="A72" s="204"/>
      <c r="B72" s="240" t="s">
        <v>200</v>
      </c>
      <c r="C72" s="241"/>
      <c r="D72" s="241"/>
      <c r="E72" s="241"/>
      <c r="F72" s="241"/>
      <c r="G72" s="241"/>
      <c r="H72" s="241"/>
      <c r="I72" s="241"/>
      <c r="J72" s="241"/>
      <c r="K72" s="241"/>
      <c r="L72" s="241"/>
      <c r="M72" s="241"/>
      <c r="N72" s="241"/>
    </row>
    <row r="73" spans="1:68" ht="24" customHeight="1">
      <c r="B73" s="13" t="s">
        <v>157</v>
      </c>
      <c r="C73" s="13"/>
      <c r="D73" s="13"/>
      <c r="E73" s="13"/>
      <c r="F73" s="13"/>
      <c r="G73" s="13"/>
      <c r="H73" s="13"/>
      <c r="I73" s="13"/>
      <c r="J73" s="13"/>
      <c r="K73" s="13"/>
      <c r="L73" s="13"/>
      <c r="M73" s="13"/>
      <c r="N73" s="13"/>
    </row>
    <row r="74" spans="1:68" ht="24" customHeight="1">
      <c r="B74" s="13" t="s">
        <v>156</v>
      </c>
      <c r="C74" s="13"/>
      <c r="D74" s="13"/>
      <c r="E74" s="13"/>
      <c r="F74" s="13"/>
      <c r="G74" s="13"/>
      <c r="H74" s="13"/>
      <c r="I74" s="13"/>
      <c r="J74" s="13"/>
      <c r="K74" s="13"/>
      <c r="L74" s="13"/>
      <c r="M74" s="13"/>
      <c r="N74" s="13"/>
    </row>
    <row r="76" spans="1:68" s="1" customFormat="1" ht="6" customHeight="1">
      <c r="A76" s="4"/>
      <c r="B76" s="4"/>
      <c r="C76" s="4"/>
      <c r="D76" s="4"/>
      <c r="E76" s="4"/>
      <c r="F76" s="4"/>
      <c r="G76" s="4"/>
      <c r="H76" s="4"/>
      <c r="I76" s="4"/>
      <c r="J76" s="4"/>
      <c r="K76" s="4"/>
      <c r="L76" s="4"/>
      <c r="M76" s="4"/>
      <c r="N76" s="4"/>
      <c r="O76" s="4"/>
      <c r="P76" s="4"/>
      <c r="Q76" s="4"/>
      <c r="R76" s="4"/>
      <c r="S76" s="4"/>
      <c r="T76" s="4"/>
      <c r="U76" s="4"/>
      <c r="V76" s="4"/>
      <c r="W76" s="4"/>
      <c r="X76" s="4"/>
      <c r="Y76" s="4"/>
      <c r="Z76" s="4"/>
      <c r="AA76" s="4"/>
      <c r="AB76" s="4"/>
      <c r="AC76" s="4"/>
      <c r="AD76" s="4"/>
      <c r="AE76" s="4"/>
      <c r="AF76" s="4"/>
      <c r="AG76" s="4"/>
      <c r="AH76" s="4"/>
      <c r="AI76" s="4"/>
      <c r="AJ76" s="4"/>
      <c r="AK76" s="4"/>
      <c r="AL76" s="4"/>
      <c r="AM76" s="4"/>
      <c r="AN76" s="4"/>
      <c r="AO76" s="4"/>
      <c r="AP76" s="4"/>
      <c r="AQ76" s="4"/>
      <c r="AR76" s="4"/>
      <c r="AS76" s="4"/>
      <c r="AT76" s="4"/>
      <c r="AU76" s="4"/>
      <c r="AV76" s="4"/>
      <c r="AW76" s="2"/>
      <c r="AX76" s="2"/>
      <c r="AY76" s="2"/>
      <c r="AZ76" s="2"/>
      <c r="BA76" s="2"/>
      <c r="BB76" s="2"/>
      <c r="BC76" s="2"/>
      <c r="BD76" s="2"/>
      <c r="BE76" s="2"/>
      <c r="BF76" s="2"/>
      <c r="BG76" s="2"/>
      <c r="BH76" s="2"/>
      <c r="BI76" s="2"/>
      <c r="BJ76" s="2"/>
      <c r="BK76" s="2"/>
      <c r="BL76" s="2"/>
      <c r="BM76" s="2"/>
      <c r="BN76" s="2"/>
      <c r="BO76" s="2"/>
      <c r="BP76" s="2"/>
    </row>
  </sheetData>
  <sheetProtection algorithmName="SHA-512" hashValue="XYrt2cfiFNG3a+cxdou4etqPf70udXnSasl0eunPNes5L+S36khABUN+UnZZ7x53GACQzezX8A2xesiIb0QYhw==" saltValue="LViHuPvfvC4O5Jufh6QFJQ==" spinCount="100000" sheet="1" objects="1" formatCells="0" formatColumns="0" formatRows="0" insertColumns="0" insertRows="0" insertHyperlinks="0" deleteColumns="0" deleteRows="0" sort="0" autoFilter="0" pivotTables="0"/>
  <mergeCells count="64">
    <mergeCell ref="E11:G11"/>
    <mergeCell ref="H11:N11"/>
    <mergeCell ref="A3:N3"/>
    <mergeCell ref="L5:N5"/>
    <mergeCell ref="E9:G9"/>
    <mergeCell ref="E10:G10"/>
    <mergeCell ref="H10:N10"/>
    <mergeCell ref="K12:L12"/>
    <mergeCell ref="E13:G13"/>
    <mergeCell ref="H13:N13"/>
    <mergeCell ref="E14:G15"/>
    <mergeCell ref="H14:I15"/>
    <mergeCell ref="J14:J15"/>
    <mergeCell ref="K14:N15"/>
    <mergeCell ref="E16:G16"/>
    <mergeCell ref="L16:M16"/>
    <mergeCell ref="A19:N19"/>
    <mergeCell ref="A20:D20"/>
    <mergeCell ref="E20:H20"/>
    <mergeCell ref="I20:K20"/>
    <mergeCell ref="L20:N20"/>
    <mergeCell ref="B28:D28"/>
    <mergeCell ref="E28:J28"/>
    <mergeCell ref="A21:D21"/>
    <mergeCell ref="E21:H21"/>
    <mergeCell ref="I21:K21"/>
    <mergeCell ref="A24:N24"/>
    <mergeCell ref="B26:D26"/>
    <mergeCell ref="E26:J26"/>
    <mergeCell ref="B27:D27"/>
    <mergeCell ref="E27:J27"/>
    <mergeCell ref="L21:N21"/>
    <mergeCell ref="A22:D22"/>
    <mergeCell ref="E22:N22"/>
    <mergeCell ref="A31:N31"/>
    <mergeCell ref="C32:D32"/>
    <mergeCell ref="E32:G32"/>
    <mergeCell ref="C37:D37"/>
    <mergeCell ref="E37:G37"/>
    <mergeCell ref="H37:I38"/>
    <mergeCell ref="J37:J38"/>
    <mergeCell ref="K37:K38"/>
    <mergeCell ref="L37:L38"/>
    <mergeCell ref="M37:M38"/>
    <mergeCell ref="C42:D42"/>
    <mergeCell ref="C38:D38"/>
    <mergeCell ref="E38:G38"/>
    <mergeCell ref="C39:D39"/>
    <mergeCell ref="E39:G39"/>
    <mergeCell ref="K39:K40"/>
    <mergeCell ref="L39:L40"/>
    <mergeCell ref="C40:D40"/>
    <mergeCell ref="E40:G40"/>
    <mergeCell ref="C41:D41"/>
    <mergeCell ref="H39:I40"/>
    <mergeCell ref="J39:J40"/>
    <mergeCell ref="B66:N66"/>
    <mergeCell ref="B72:N72"/>
    <mergeCell ref="C43:D43"/>
    <mergeCell ref="E43:M43"/>
    <mergeCell ref="C44:D44"/>
    <mergeCell ref="E44:M44"/>
    <mergeCell ref="C45:D45"/>
    <mergeCell ref="D46:M46"/>
  </mergeCells>
  <phoneticPr fontId="35"/>
  <dataValidations count="4">
    <dataValidation imeMode="halfKatakana" allowBlank="1" showInputMessage="1" showErrorMessage="1" sqref="E43:M44 E37:G40" xr:uid="{15300C22-3DA9-4991-B82F-5901D58C74D9}"/>
    <dataValidation imeMode="halfAlpha" allowBlank="1" showInputMessage="1" showErrorMessage="1" sqref="L16:M16 K12:L12 J37:M38 E41 J39:L40 H16 J16 I12 E42:K42" xr:uid="{9CAB8F36-381D-407C-9A90-97DABDB6DCC6}"/>
    <dataValidation imeMode="fullKatakana" allowBlank="1" showInputMessage="1" showErrorMessage="1" sqref="H10:M10" xr:uid="{5C1646F9-94D7-4766-91A2-EC0ADBACDF0C}"/>
    <dataValidation type="list" allowBlank="1" showInputMessage="1" showErrorMessage="1" sqref="N45" xr:uid="{B2B7FF31-F191-4FBA-A9A1-C376CC240026}">
      <formula1>"有,無"</formula1>
    </dataValidation>
  </dataValidations>
  <printOptions horizontalCentered="1"/>
  <pageMargins left="0.51181102362204722" right="0.51181102362204722" top="0.55118110236220474" bottom="0.55118110236220474" header="0.31496062992125984" footer="0.31496062992125984"/>
  <pageSetup paperSize="9" scale="84" orientation="portrait" r:id="rId1"/>
  <rowBreaks count="1" manualBreakCount="1">
    <brk id="52" max="13" man="1"/>
  </rowBreaks>
  <drawing r:id="rId2"/>
  <legacyDrawing r:id="rId3"/>
  <mc:AlternateContent xmlns:mc="http://schemas.openxmlformats.org/markup-compatibility/2006">
    <mc:Choice Requires="x14">
      <controls>
        <mc:AlternateContent xmlns:mc="http://schemas.openxmlformats.org/markup-compatibility/2006">
          <mc:Choice Requires="x14">
            <control shapeId="6154" r:id="rId4" name="Check Box 10">
              <controlPr defaultSize="0" autoFill="0" autoLine="0" autoPict="0">
                <anchor moveWithCells="1">
                  <from>
                    <xdr:col>1</xdr:col>
                    <xdr:colOff>190500</xdr:colOff>
                    <xdr:row>48</xdr:row>
                    <xdr:rowOff>9525</xdr:rowOff>
                  </from>
                  <to>
                    <xdr:col>1</xdr:col>
                    <xdr:colOff>466725</xdr:colOff>
                    <xdr:row>49</xdr:row>
                    <xdr:rowOff>0</xdr:rowOff>
                  </to>
                </anchor>
              </controlPr>
            </control>
          </mc:Choice>
        </mc:AlternateContent>
        <mc:AlternateContent xmlns:mc="http://schemas.openxmlformats.org/markup-compatibility/2006">
          <mc:Choice Requires="x14">
            <control shapeId="6155" r:id="rId5" name="Check Box 11">
              <controlPr defaultSize="0" autoFill="0" autoLine="0" autoPict="0">
                <anchor moveWithCells="1">
                  <from>
                    <xdr:col>1</xdr:col>
                    <xdr:colOff>190500</xdr:colOff>
                    <xdr:row>49</xdr:row>
                    <xdr:rowOff>9525</xdr:rowOff>
                  </from>
                  <to>
                    <xdr:col>1</xdr:col>
                    <xdr:colOff>466725</xdr:colOff>
                    <xdr:row>50</xdr:row>
                    <xdr:rowOff>0</xdr:rowOff>
                  </to>
                </anchor>
              </controlPr>
            </control>
          </mc:Choice>
        </mc:AlternateContent>
        <mc:AlternateContent xmlns:mc="http://schemas.openxmlformats.org/markup-compatibility/2006">
          <mc:Choice Requires="x14">
            <control shapeId="6158" r:id="rId6" name="Check Box 14">
              <controlPr defaultSize="0" autoFill="0" autoLine="0" autoPict="0">
                <anchor moveWithCells="1">
                  <from>
                    <xdr:col>1</xdr:col>
                    <xdr:colOff>190500</xdr:colOff>
                    <xdr:row>50</xdr:row>
                    <xdr:rowOff>0</xdr:rowOff>
                  </from>
                  <to>
                    <xdr:col>1</xdr:col>
                    <xdr:colOff>466725</xdr:colOff>
                    <xdr:row>50</xdr:row>
                    <xdr:rowOff>238125</xdr:rowOff>
                  </to>
                </anchor>
              </controlPr>
            </control>
          </mc:Choice>
        </mc:AlternateContent>
        <mc:AlternateContent xmlns:mc="http://schemas.openxmlformats.org/markup-compatibility/2006">
          <mc:Choice Requires="x14">
            <control shapeId="6159" r:id="rId7" name="Check Box 15">
              <controlPr defaultSize="0" autoFill="0" autoLine="0" autoPict="0">
                <anchor moveWithCells="1">
                  <from>
                    <xdr:col>1</xdr:col>
                    <xdr:colOff>190500</xdr:colOff>
                    <xdr:row>51</xdr:row>
                    <xdr:rowOff>0</xdr:rowOff>
                  </from>
                  <to>
                    <xdr:col>1</xdr:col>
                    <xdr:colOff>466725</xdr:colOff>
                    <xdr:row>51</xdr:row>
                    <xdr:rowOff>238125</xdr:rowOff>
                  </to>
                </anchor>
              </controlPr>
            </control>
          </mc:Choice>
        </mc:AlternateContent>
        <mc:AlternateContent xmlns:mc="http://schemas.openxmlformats.org/markup-compatibility/2006">
          <mc:Choice Requires="x14">
            <control shapeId="6160" r:id="rId8" name="Check Box 16">
              <controlPr defaultSize="0" autoFill="0" autoLine="0" autoPict="0">
                <anchor moveWithCells="1">
                  <from>
                    <xdr:col>0</xdr:col>
                    <xdr:colOff>276225</xdr:colOff>
                    <xdr:row>53</xdr:row>
                    <xdr:rowOff>9525</xdr:rowOff>
                  </from>
                  <to>
                    <xdr:col>0</xdr:col>
                    <xdr:colOff>542925</xdr:colOff>
                    <xdr:row>53</xdr:row>
                    <xdr:rowOff>247650</xdr:rowOff>
                  </to>
                </anchor>
              </controlPr>
            </control>
          </mc:Choice>
        </mc:AlternateContent>
        <mc:AlternateContent xmlns:mc="http://schemas.openxmlformats.org/markup-compatibility/2006">
          <mc:Choice Requires="x14">
            <control shapeId="6161" r:id="rId9" name="Check Box 17">
              <controlPr defaultSize="0" autoFill="0" autoLine="0" autoPict="0">
                <anchor moveWithCells="1">
                  <from>
                    <xdr:col>0</xdr:col>
                    <xdr:colOff>276225</xdr:colOff>
                    <xdr:row>55</xdr:row>
                    <xdr:rowOff>9525</xdr:rowOff>
                  </from>
                  <to>
                    <xdr:col>0</xdr:col>
                    <xdr:colOff>542925</xdr:colOff>
                    <xdr:row>55</xdr:row>
                    <xdr:rowOff>247650</xdr:rowOff>
                  </to>
                </anchor>
              </controlPr>
            </control>
          </mc:Choice>
        </mc:AlternateContent>
        <mc:AlternateContent xmlns:mc="http://schemas.openxmlformats.org/markup-compatibility/2006">
          <mc:Choice Requires="x14">
            <control shapeId="6162" r:id="rId10" name="Check Box 18">
              <controlPr defaultSize="0" autoFill="0" autoLine="0" autoPict="0">
                <anchor moveWithCells="1">
                  <from>
                    <xdr:col>0</xdr:col>
                    <xdr:colOff>276225</xdr:colOff>
                    <xdr:row>57</xdr:row>
                    <xdr:rowOff>9525</xdr:rowOff>
                  </from>
                  <to>
                    <xdr:col>0</xdr:col>
                    <xdr:colOff>542925</xdr:colOff>
                    <xdr:row>57</xdr:row>
                    <xdr:rowOff>247650</xdr:rowOff>
                  </to>
                </anchor>
              </controlPr>
            </control>
          </mc:Choice>
        </mc:AlternateContent>
        <mc:AlternateContent xmlns:mc="http://schemas.openxmlformats.org/markup-compatibility/2006">
          <mc:Choice Requires="x14">
            <control shapeId="6163" r:id="rId11" name="Check Box 19">
              <controlPr defaultSize="0" autoFill="0" autoLine="0" autoPict="0">
                <anchor moveWithCells="1">
                  <from>
                    <xdr:col>0</xdr:col>
                    <xdr:colOff>276225</xdr:colOff>
                    <xdr:row>59</xdr:row>
                    <xdr:rowOff>9525</xdr:rowOff>
                  </from>
                  <to>
                    <xdr:col>0</xdr:col>
                    <xdr:colOff>542925</xdr:colOff>
                    <xdr:row>59</xdr:row>
                    <xdr:rowOff>247650</xdr:rowOff>
                  </to>
                </anchor>
              </controlPr>
            </control>
          </mc:Choice>
        </mc:AlternateContent>
        <mc:AlternateContent xmlns:mc="http://schemas.openxmlformats.org/markup-compatibility/2006">
          <mc:Choice Requires="x14">
            <control shapeId="6164" r:id="rId12" name="Check Box 20">
              <controlPr defaultSize="0" autoFill="0" autoLine="0" autoPict="0">
                <anchor moveWithCells="1">
                  <from>
                    <xdr:col>0</xdr:col>
                    <xdr:colOff>276225</xdr:colOff>
                    <xdr:row>62</xdr:row>
                    <xdr:rowOff>9525</xdr:rowOff>
                  </from>
                  <to>
                    <xdr:col>0</xdr:col>
                    <xdr:colOff>542925</xdr:colOff>
                    <xdr:row>62</xdr:row>
                    <xdr:rowOff>247650</xdr:rowOff>
                  </to>
                </anchor>
              </controlPr>
            </control>
          </mc:Choice>
        </mc:AlternateContent>
        <mc:AlternateContent xmlns:mc="http://schemas.openxmlformats.org/markup-compatibility/2006">
          <mc:Choice Requires="x14">
            <control shapeId="6165" r:id="rId13" name="Check Box 21">
              <controlPr defaultSize="0" autoFill="0" autoLine="0" autoPict="0">
                <anchor moveWithCells="1">
                  <from>
                    <xdr:col>0</xdr:col>
                    <xdr:colOff>276225</xdr:colOff>
                    <xdr:row>65</xdr:row>
                    <xdr:rowOff>9525</xdr:rowOff>
                  </from>
                  <to>
                    <xdr:col>0</xdr:col>
                    <xdr:colOff>542925</xdr:colOff>
                    <xdr:row>65</xdr:row>
                    <xdr:rowOff>247650</xdr:rowOff>
                  </to>
                </anchor>
              </controlPr>
            </control>
          </mc:Choice>
        </mc:AlternateContent>
        <mc:AlternateContent xmlns:mc="http://schemas.openxmlformats.org/markup-compatibility/2006">
          <mc:Choice Requires="x14">
            <control shapeId="6166" r:id="rId14" name="Check Box 22">
              <controlPr defaultSize="0" autoFill="0" autoLine="0" autoPict="0">
                <anchor moveWithCells="1">
                  <from>
                    <xdr:col>0</xdr:col>
                    <xdr:colOff>276225</xdr:colOff>
                    <xdr:row>68</xdr:row>
                    <xdr:rowOff>9525</xdr:rowOff>
                  </from>
                  <to>
                    <xdr:col>0</xdr:col>
                    <xdr:colOff>542925</xdr:colOff>
                    <xdr:row>68</xdr:row>
                    <xdr:rowOff>247650</xdr:rowOff>
                  </to>
                </anchor>
              </controlPr>
            </control>
          </mc:Choice>
        </mc:AlternateContent>
        <mc:AlternateContent xmlns:mc="http://schemas.openxmlformats.org/markup-compatibility/2006">
          <mc:Choice Requires="x14">
            <control shapeId="6167" r:id="rId15" name="Check Box 23">
              <controlPr defaultSize="0" autoFill="0" autoLine="0" autoPict="0">
                <anchor moveWithCells="1">
                  <from>
                    <xdr:col>0</xdr:col>
                    <xdr:colOff>276225</xdr:colOff>
                    <xdr:row>71</xdr:row>
                    <xdr:rowOff>9525</xdr:rowOff>
                  </from>
                  <to>
                    <xdr:col>0</xdr:col>
                    <xdr:colOff>542925</xdr:colOff>
                    <xdr:row>71</xdr:row>
                    <xdr:rowOff>247650</xdr:rowOff>
                  </to>
                </anchor>
              </controlPr>
            </control>
          </mc:Choice>
        </mc:AlternateContent>
      </controls>
    </mc:Choice>
  </mc:AlternateContent>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917360E-911D-41AD-AAC3-F1BE00FB4183}">
  <sheetPr codeName="Sheet7"/>
  <dimension ref="A1:BQ76"/>
  <sheetViews>
    <sheetView view="pageBreakPreview" topLeftCell="A62" zoomScaleNormal="100" zoomScaleSheetLayoutView="100" workbookViewId="0">
      <selection activeCell="A46" sqref="A46"/>
    </sheetView>
  </sheetViews>
  <sheetFormatPr defaultColWidth="9.5" defaultRowHeight="14.25" outlineLevelRow="1"/>
  <cols>
    <col min="1" max="1" width="9.5" style="7" customWidth="1"/>
    <col min="2" max="2" width="7.75" style="7" customWidth="1"/>
    <col min="3" max="4" width="8.25" style="7" customWidth="1"/>
    <col min="5" max="13" width="7" style="7" customWidth="1"/>
    <col min="14" max="14" width="14.25" style="7" customWidth="1"/>
    <col min="15" max="16384" width="9.5" style="7"/>
  </cols>
  <sheetData>
    <row r="1" spans="1:14">
      <c r="A1" s="24" t="s">
        <v>215</v>
      </c>
      <c r="B1" s="24"/>
      <c r="L1" s="6"/>
    </row>
    <row r="2" spans="1:14">
      <c r="L2" s="6"/>
    </row>
    <row r="3" spans="1:14" ht="17.25">
      <c r="A3" s="286" t="s">
        <v>221</v>
      </c>
      <c r="B3" s="286"/>
      <c r="C3" s="287"/>
      <c r="D3" s="287"/>
      <c r="E3" s="287"/>
      <c r="F3" s="287"/>
      <c r="G3" s="287"/>
      <c r="H3" s="287"/>
      <c r="I3" s="287"/>
      <c r="J3" s="287"/>
      <c r="K3" s="287"/>
      <c r="L3" s="287"/>
      <c r="M3" s="287"/>
      <c r="N3" s="288"/>
    </row>
    <row r="4" spans="1:14" ht="6" customHeight="1">
      <c r="A4" s="9"/>
      <c r="B4" s="9"/>
      <c r="C4" s="9"/>
      <c r="D4" s="10"/>
      <c r="E4" s="9"/>
      <c r="F4" s="9"/>
      <c r="G4" s="9"/>
      <c r="H4" s="9"/>
      <c r="I4" s="9"/>
      <c r="J4" s="9"/>
      <c r="K4" s="12"/>
      <c r="L4" s="9"/>
      <c r="M4" s="9"/>
    </row>
    <row r="5" spans="1:14" ht="18" customHeight="1">
      <c r="F5" s="8"/>
      <c r="K5" s="43" t="s">
        <v>55</v>
      </c>
      <c r="L5" s="534">
        <f>【第２号様式】申請入力シート1!L7</f>
        <v>0</v>
      </c>
      <c r="M5" s="534"/>
      <c r="N5" s="534"/>
    </row>
    <row r="6" spans="1:14" ht="7.9" customHeight="1"/>
    <row r="7" spans="1:14">
      <c r="A7" s="13" t="s">
        <v>160</v>
      </c>
    </row>
    <row r="9" spans="1:14" ht="12.75" customHeight="1">
      <c r="E9" s="290" t="s">
        <v>56</v>
      </c>
      <c r="F9" s="290"/>
      <c r="G9" s="290"/>
      <c r="L9" s="9"/>
      <c r="M9" s="9"/>
    </row>
    <row r="10" spans="1:14">
      <c r="E10" s="206" t="s">
        <v>98</v>
      </c>
      <c r="F10" s="239"/>
      <c r="G10" s="303"/>
      <c r="H10" s="535">
        <f>【第２号様式】申請入力シート1!H12</f>
        <v>0</v>
      </c>
      <c r="I10" s="536"/>
      <c r="J10" s="536"/>
      <c r="K10" s="536"/>
      <c r="L10" s="536"/>
      <c r="M10" s="536"/>
      <c r="N10" s="521"/>
    </row>
    <row r="11" spans="1:14" ht="25.5" customHeight="1">
      <c r="E11" s="304" t="s">
        <v>99</v>
      </c>
      <c r="F11" s="282"/>
      <c r="G11" s="283"/>
      <c r="H11" s="532">
        <f>【第２号様式】申請入力シート1!H13</f>
        <v>0</v>
      </c>
      <c r="I11" s="533"/>
      <c r="J11" s="533"/>
      <c r="K11" s="533"/>
      <c r="L11" s="533"/>
      <c r="M11" s="533"/>
      <c r="N11" s="521"/>
    </row>
    <row r="12" spans="1:14">
      <c r="H12" s="128" t="s">
        <v>57</v>
      </c>
      <c r="I12" s="176">
        <f>【第２号様式】申請入力シート1!I14</f>
        <v>0</v>
      </c>
      <c r="J12" s="129" t="s">
        <v>58</v>
      </c>
      <c r="K12" s="522">
        <f>【第２号様式】申請入力シート1!K14</f>
        <v>0</v>
      </c>
      <c r="L12" s="523"/>
      <c r="M12" s="130"/>
      <c r="N12" s="131"/>
    </row>
    <row r="13" spans="1:14" ht="26.25" customHeight="1">
      <c r="E13" s="281" t="s">
        <v>59</v>
      </c>
      <c r="F13" s="305"/>
      <c r="G13" s="306"/>
      <c r="H13" s="524">
        <f>【第２号様式】申請入力シート1!H15</f>
        <v>0</v>
      </c>
      <c r="I13" s="525"/>
      <c r="J13" s="525"/>
      <c r="K13" s="525"/>
      <c r="L13" s="525"/>
      <c r="M13" s="525"/>
      <c r="N13" s="521"/>
    </row>
    <row r="14" spans="1:14" ht="13.9" customHeight="1">
      <c r="E14" s="304" t="s">
        <v>146</v>
      </c>
      <c r="F14" s="282"/>
      <c r="G14" s="283"/>
      <c r="H14" s="526">
        <f>【第２号様式】申請入力シート1!H16</f>
        <v>0</v>
      </c>
      <c r="I14" s="527"/>
      <c r="J14" s="295" t="s">
        <v>60</v>
      </c>
      <c r="K14" s="530">
        <f>【第２号様式】申請入力シート1!K16</f>
        <v>0</v>
      </c>
      <c r="L14" s="530"/>
      <c r="M14" s="530"/>
      <c r="N14" s="521"/>
    </row>
    <row r="15" spans="1:14" ht="10.9" customHeight="1">
      <c r="E15" s="282"/>
      <c r="F15" s="282"/>
      <c r="G15" s="283"/>
      <c r="H15" s="528"/>
      <c r="I15" s="529"/>
      <c r="J15" s="296"/>
      <c r="K15" s="531"/>
      <c r="L15" s="531"/>
      <c r="M15" s="531"/>
      <c r="N15" s="521"/>
    </row>
    <row r="16" spans="1:14" ht="19.149999999999999" customHeight="1">
      <c r="E16" s="281" t="s">
        <v>61</v>
      </c>
      <c r="F16" s="282"/>
      <c r="G16" s="283"/>
      <c r="H16" s="177">
        <f>【第２号様式】申請入力シート1!H18</f>
        <v>0</v>
      </c>
      <c r="I16" s="38" t="s">
        <v>58</v>
      </c>
      <c r="J16" s="178">
        <f>【第２号様式】申請入力シート1!J18</f>
        <v>0</v>
      </c>
      <c r="K16" s="38" t="s">
        <v>58</v>
      </c>
      <c r="L16" s="520">
        <f>【第２号様式】申請入力シート1!L18</f>
        <v>0</v>
      </c>
      <c r="M16" s="521"/>
      <c r="N16" s="132"/>
    </row>
    <row r="17" spans="1:69" ht="7.5" customHeight="1">
      <c r="A17" s="9"/>
      <c r="B17" s="9"/>
      <c r="C17" s="9"/>
      <c r="D17" s="9"/>
      <c r="E17" s="9"/>
      <c r="F17" s="9"/>
      <c r="G17" s="12"/>
      <c r="H17" s="12"/>
      <c r="I17" s="12"/>
      <c r="J17" s="12"/>
      <c r="K17" s="12"/>
      <c r="L17" s="12"/>
      <c r="M17" s="12"/>
      <c r="N17" s="12"/>
    </row>
    <row r="18" spans="1:69" ht="3.75" customHeight="1"/>
    <row r="19" spans="1:69" ht="42.75" customHeight="1">
      <c r="A19" s="280" t="s">
        <v>226</v>
      </c>
      <c r="B19" s="280"/>
      <c r="C19" s="280"/>
      <c r="D19" s="280"/>
      <c r="E19" s="280"/>
      <c r="F19" s="280"/>
      <c r="G19" s="280"/>
      <c r="H19" s="280"/>
      <c r="I19" s="280"/>
      <c r="J19" s="280"/>
      <c r="K19" s="280"/>
      <c r="L19" s="280"/>
      <c r="M19" s="280"/>
      <c r="N19" s="280"/>
    </row>
    <row r="20" spans="1:69" ht="22.5" customHeight="1">
      <c r="A20" s="507" t="s">
        <v>83</v>
      </c>
      <c r="B20" s="507"/>
      <c r="C20" s="267"/>
      <c r="D20" s="267"/>
      <c r="E20" s="508">
        <f>【第２号様式】申請入力シート1!E22</f>
        <v>0</v>
      </c>
      <c r="F20" s="509"/>
      <c r="G20" s="509"/>
      <c r="H20" s="510"/>
      <c r="I20" s="511" t="s">
        <v>80</v>
      </c>
      <c r="J20" s="512"/>
      <c r="K20" s="513"/>
      <c r="L20" s="514">
        <f>【第２号様式】申請入力シート1!L22</f>
        <v>0</v>
      </c>
      <c r="M20" s="515"/>
      <c r="N20" s="516"/>
    </row>
    <row r="21" spans="1:69" ht="22.5" customHeight="1">
      <c r="A21" s="507" t="s">
        <v>196</v>
      </c>
      <c r="B21" s="507"/>
      <c r="C21" s="267"/>
      <c r="D21" s="267"/>
      <c r="E21" s="508">
        <f>【第２号様式】申請入力シート1!E23</f>
        <v>0</v>
      </c>
      <c r="F21" s="509"/>
      <c r="G21" s="509"/>
      <c r="H21" s="510"/>
      <c r="I21" s="511" t="s">
        <v>82</v>
      </c>
      <c r="J21" s="512"/>
      <c r="K21" s="513"/>
      <c r="L21" s="514">
        <f>【第２号様式】申請入力シート1!L23</f>
        <v>0</v>
      </c>
      <c r="M21" s="515"/>
      <c r="N21" s="516"/>
    </row>
    <row r="22" spans="1:69" ht="22.5" customHeight="1">
      <c r="A22" s="507" t="s">
        <v>84</v>
      </c>
      <c r="B22" s="507"/>
      <c r="C22" s="267"/>
      <c r="D22" s="267"/>
      <c r="E22" s="517">
        <f>【第２号様式】申請入力シート1!E24</f>
        <v>0</v>
      </c>
      <c r="F22" s="518"/>
      <c r="G22" s="518"/>
      <c r="H22" s="518"/>
      <c r="I22" s="518"/>
      <c r="J22" s="518"/>
      <c r="K22" s="518"/>
      <c r="L22" s="518"/>
      <c r="M22" s="518"/>
      <c r="N22" s="519"/>
    </row>
    <row r="24" spans="1:69">
      <c r="A24" s="277" t="s">
        <v>94</v>
      </c>
      <c r="B24" s="277"/>
      <c r="C24" s="277"/>
      <c r="D24" s="277"/>
      <c r="E24" s="277"/>
      <c r="F24" s="277"/>
      <c r="G24" s="277"/>
      <c r="H24" s="277"/>
      <c r="I24" s="277"/>
      <c r="J24" s="277"/>
      <c r="K24" s="277"/>
      <c r="L24" s="277"/>
      <c r="M24" s="277"/>
      <c r="N24" s="277"/>
    </row>
    <row r="25" spans="1:69" ht="13.9" customHeight="1" thickBot="1">
      <c r="A25" s="164"/>
      <c r="B25" s="164"/>
      <c r="E25" s="165"/>
      <c r="F25" s="165"/>
      <c r="G25" s="165"/>
      <c r="H25" s="165"/>
      <c r="I25" s="165"/>
      <c r="J25" s="165"/>
      <c r="K25" s="165"/>
      <c r="L25" s="165"/>
      <c r="M25" s="165"/>
    </row>
    <row r="26" spans="1:69" s="1" customFormat="1" ht="37.5" hidden="1" customHeight="1" outlineLevel="1" thickBot="1">
      <c r="B26" s="211" t="s">
        <v>161</v>
      </c>
      <c r="C26" s="212"/>
      <c r="D26" s="213"/>
      <c r="E26" s="506">
        <f>【第２号様式・別紙１】申請入力シート2!X50</f>
        <v>0</v>
      </c>
      <c r="F26" s="215"/>
      <c r="G26" s="215"/>
      <c r="H26" s="215"/>
      <c r="I26" s="215"/>
      <c r="J26" s="216"/>
      <c r="K26" s="61" t="s">
        <v>124</v>
      </c>
      <c r="L26"/>
      <c r="M26"/>
      <c r="N26" s="166"/>
      <c r="O26" s="2"/>
      <c r="P26" s="2"/>
      <c r="Q26" s="2"/>
      <c r="R26" s="2"/>
      <c r="S26" s="2"/>
      <c r="T26" s="2"/>
      <c r="U26" s="2"/>
      <c r="V26" s="2"/>
      <c r="W26" s="2"/>
      <c r="X26" s="2"/>
      <c r="Y26" s="2"/>
      <c r="Z26" s="2"/>
      <c r="AA26" s="2"/>
      <c r="AB26" s="2"/>
      <c r="AC26" s="2"/>
      <c r="AD26" s="2"/>
      <c r="AE26" s="2"/>
      <c r="AF26" s="2"/>
      <c r="AG26" s="2"/>
      <c r="AH26" s="2"/>
      <c r="AI26" s="2"/>
      <c r="AJ26" s="2"/>
      <c r="AK26" s="2"/>
      <c r="AL26" s="2"/>
      <c r="AM26" s="2"/>
      <c r="AN26" s="2"/>
      <c r="AO26" s="2"/>
      <c r="AP26" s="2"/>
      <c r="AQ26" s="2"/>
      <c r="AR26" s="2"/>
      <c r="AS26" s="2"/>
      <c r="AT26" s="2"/>
      <c r="AU26" s="2"/>
      <c r="AV26" s="2"/>
      <c r="AW26" s="2"/>
      <c r="AX26" s="2"/>
      <c r="AY26" s="2"/>
      <c r="AZ26" s="2"/>
      <c r="BA26" s="2"/>
      <c r="BB26" s="2"/>
      <c r="BC26" s="2"/>
      <c r="BD26" s="2"/>
      <c r="BE26" s="2"/>
      <c r="BF26" s="2"/>
      <c r="BG26" s="2"/>
      <c r="BH26" s="2"/>
      <c r="BI26" s="2"/>
      <c r="BJ26" s="2"/>
      <c r="BK26" s="2"/>
      <c r="BL26" s="2"/>
      <c r="BM26" s="2"/>
      <c r="BN26" s="2"/>
      <c r="BO26" s="2"/>
      <c r="BP26" s="2"/>
      <c r="BQ26" s="3"/>
    </row>
    <row r="27" spans="1:69" s="1" customFormat="1" ht="37.5" customHeight="1" collapsed="1" thickBot="1">
      <c r="B27" s="211" t="s">
        <v>186</v>
      </c>
      <c r="C27" s="212"/>
      <c r="D27" s="213"/>
      <c r="E27" s="506">
        <f>【第２号様式・別紙１】申請入力シート2!AC50</f>
        <v>0</v>
      </c>
      <c r="F27" s="215"/>
      <c r="G27" s="215"/>
      <c r="H27" s="215"/>
      <c r="I27" s="215"/>
      <c r="J27" s="216"/>
      <c r="K27" s="61" t="s">
        <v>124</v>
      </c>
      <c r="L27"/>
      <c r="M27"/>
      <c r="N27" s="166"/>
      <c r="O27" s="2"/>
      <c r="P27" s="2"/>
      <c r="Q27" s="2"/>
      <c r="R27" s="2"/>
      <c r="S27" s="2"/>
      <c r="T27" s="2"/>
      <c r="U27" s="2"/>
      <c r="V27" s="2"/>
      <c r="W27" s="2"/>
      <c r="X27" s="2"/>
      <c r="Y27" s="2"/>
      <c r="Z27" s="2"/>
      <c r="AA27" s="2"/>
      <c r="AB27" s="2"/>
      <c r="AC27" s="2"/>
      <c r="AD27" s="2"/>
      <c r="AE27" s="2"/>
      <c r="AF27" s="2"/>
      <c r="AG27" s="2"/>
      <c r="AH27" s="2"/>
      <c r="AI27" s="2"/>
      <c r="AJ27" s="2"/>
      <c r="AK27" s="2"/>
      <c r="AL27" s="2"/>
      <c r="AM27" s="2"/>
      <c r="AN27" s="2"/>
      <c r="AO27" s="2"/>
      <c r="AP27" s="2"/>
      <c r="AQ27" s="2"/>
      <c r="AR27" s="2"/>
      <c r="AS27" s="2"/>
      <c r="AT27" s="2"/>
      <c r="AU27" s="2"/>
      <c r="AV27" s="2"/>
      <c r="AW27" s="2"/>
      <c r="AX27" s="2"/>
      <c r="AY27" s="2"/>
      <c r="AZ27" s="2"/>
      <c r="BA27" s="2"/>
      <c r="BB27" s="2"/>
      <c r="BC27" s="2"/>
      <c r="BD27" s="2"/>
      <c r="BE27" s="2"/>
      <c r="BF27" s="2"/>
      <c r="BG27" s="2"/>
      <c r="BH27" s="2"/>
      <c r="BI27" s="2"/>
      <c r="BJ27" s="2"/>
      <c r="BK27" s="2"/>
      <c r="BL27" s="2"/>
      <c r="BM27" s="2"/>
      <c r="BN27" s="2"/>
      <c r="BO27" s="2"/>
      <c r="BP27" s="2"/>
      <c r="BQ27" s="3"/>
    </row>
    <row r="28" spans="1:69" s="1" customFormat="1" ht="37.5" hidden="1" customHeight="1" outlineLevel="1" thickBot="1">
      <c r="B28" s="211" t="s">
        <v>207</v>
      </c>
      <c r="C28" s="212"/>
      <c r="D28" s="213"/>
      <c r="E28" s="506">
        <f>【第２号様式・別紙１】申請入力シート2!AE50</f>
        <v>0</v>
      </c>
      <c r="F28" s="215"/>
      <c r="G28" s="215"/>
      <c r="H28" s="215"/>
      <c r="I28" s="215"/>
      <c r="J28" s="216"/>
      <c r="K28" s="61" t="s">
        <v>124</v>
      </c>
      <c r="L28"/>
      <c r="M28"/>
      <c r="N28" s="166"/>
      <c r="O28" s="2"/>
      <c r="P28" s="2"/>
      <c r="Q28" s="2"/>
      <c r="R28" s="2"/>
      <c r="S28" s="2"/>
      <c r="T28" s="2"/>
      <c r="U28" s="2"/>
      <c r="V28" s="2"/>
      <c r="W28" s="2"/>
      <c r="X28" s="2"/>
      <c r="Y28" s="2"/>
      <c r="Z28" s="2"/>
      <c r="AA28" s="2"/>
      <c r="AB28" s="2"/>
      <c r="AC28" s="2"/>
      <c r="AD28" s="2"/>
      <c r="AE28" s="2"/>
      <c r="AF28" s="2"/>
      <c r="AG28" s="2"/>
      <c r="AH28" s="2"/>
      <c r="AI28" s="2"/>
      <c r="AJ28" s="2"/>
      <c r="AK28" s="2"/>
      <c r="AL28" s="2"/>
      <c r="AM28" s="2"/>
      <c r="AN28" s="2"/>
      <c r="AO28" s="2"/>
      <c r="AP28" s="2"/>
      <c r="AQ28" s="2"/>
      <c r="AR28" s="2"/>
      <c r="AS28" s="2"/>
      <c r="AT28" s="2"/>
      <c r="AU28" s="2"/>
      <c r="AV28" s="2"/>
      <c r="AW28" s="2"/>
      <c r="AX28" s="2"/>
      <c r="AY28" s="2"/>
      <c r="AZ28" s="2"/>
      <c r="BA28" s="2"/>
      <c r="BB28" s="2"/>
      <c r="BC28" s="2"/>
      <c r="BD28" s="2"/>
      <c r="BE28" s="2"/>
      <c r="BF28" s="2"/>
      <c r="BG28" s="2"/>
      <c r="BH28" s="2"/>
      <c r="BI28" s="2"/>
      <c r="BJ28" s="2"/>
      <c r="BK28" s="2"/>
      <c r="BL28" s="2"/>
      <c r="BM28" s="2"/>
      <c r="BN28" s="2"/>
      <c r="BO28" s="2"/>
      <c r="BP28" s="2"/>
      <c r="BQ28" s="3"/>
    </row>
    <row r="29" spans="1:69" collapsed="1"/>
    <row r="30" spans="1:69">
      <c r="A30" s="7" t="s">
        <v>95</v>
      </c>
    </row>
    <row r="31" spans="1:69" ht="36.4" customHeight="1">
      <c r="A31" s="205" t="s">
        <v>210</v>
      </c>
      <c r="B31" s="205"/>
      <c r="C31" s="206"/>
      <c r="D31" s="206"/>
      <c r="E31" s="206"/>
      <c r="F31" s="206"/>
      <c r="G31" s="206"/>
      <c r="H31" s="206"/>
      <c r="I31" s="206"/>
      <c r="J31" s="206"/>
      <c r="K31" s="206"/>
      <c r="L31" s="206"/>
      <c r="M31" s="206"/>
      <c r="N31" s="206"/>
    </row>
    <row r="32" spans="1:69" ht="24.75" customHeight="1">
      <c r="A32" s="7" t="s">
        <v>123</v>
      </c>
      <c r="C32" s="493" t="s">
        <v>85</v>
      </c>
      <c r="D32" s="494"/>
      <c r="E32" s="495" t="b">
        <f>【第２号様式】申請入力シート1!E34</f>
        <v>0</v>
      </c>
      <c r="F32" s="496"/>
      <c r="G32" s="497"/>
      <c r="H32" s="25"/>
      <c r="I32" s="25"/>
      <c r="J32" s="25"/>
      <c r="K32" s="25"/>
      <c r="L32" s="25"/>
      <c r="M32" s="25"/>
    </row>
    <row r="33" spans="1:14">
      <c r="C33" s="167"/>
      <c r="D33" s="167"/>
      <c r="E33" s="167"/>
      <c r="G33" s="25"/>
      <c r="H33" s="25"/>
      <c r="I33" s="25"/>
      <c r="J33" s="25"/>
      <c r="K33" s="25"/>
      <c r="L33" s="25"/>
      <c r="M33" s="25"/>
    </row>
    <row r="34" spans="1:14">
      <c r="A34" s="7" t="s">
        <v>86</v>
      </c>
    </row>
    <row r="35" spans="1:14">
      <c r="A35" s="7" t="s">
        <v>96</v>
      </c>
      <c r="H35" s="103" t="s">
        <v>87</v>
      </c>
    </row>
    <row r="36" spans="1:14" ht="4.9000000000000004" customHeight="1">
      <c r="I36" s="13"/>
    </row>
    <row r="37" spans="1:14" ht="13.5" customHeight="1">
      <c r="C37" s="235" t="s">
        <v>212</v>
      </c>
      <c r="D37" s="236"/>
      <c r="E37" s="498">
        <f>【第２号様式】申請入力シート1!E39</f>
        <v>0</v>
      </c>
      <c r="F37" s="499"/>
      <c r="G37" s="499"/>
      <c r="H37" s="500" t="s">
        <v>0</v>
      </c>
      <c r="I37" s="501"/>
      <c r="J37" s="504">
        <f>【第２号様式】申請入力シート1!J39</f>
        <v>0</v>
      </c>
      <c r="K37" s="480">
        <f>【第２号様式】申請入力シート1!K39</f>
        <v>0</v>
      </c>
      <c r="L37" s="480">
        <f>【第２号様式】申請入力シート1!L39</f>
        <v>0</v>
      </c>
      <c r="M37" s="480">
        <f>【第２号様式】申請入力シート1!M39</f>
        <v>0</v>
      </c>
    </row>
    <row r="38" spans="1:14" ht="26.25" customHeight="1">
      <c r="C38" s="224" t="s">
        <v>211</v>
      </c>
      <c r="D38" s="225"/>
      <c r="E38" s="487">
        <f>【第２号様式】申請入力シート1!E40</f>
        <v>0</v>
      </c>
      <c r="F38" s="488"/>
      <c r="G38" s="489"/>
      <c r="H38" s="502"/>
      <c r="I38" s="503"/>
      <c r="J38" s="505"/>
      <c r="K38" s="481"/>
      <c r="L38" s="481"/>
      <c r="M38" s="481"/>
    </row>
    <row r="39" spans="1:14" ht="13.5" customHeight="1">
      <c r="C39" s="259" t="s">
        <v>212</v>
      </c>
      <c r="D39" s="285"/>
      <c r="E39" s="490">
        <f>【第２号様式】申請入力シート1!E41</f>
        <v>0</v>
      </c>
      <c r="F39" s="491"/>
      <c r="G39" s="492"/>
      <c r="H39" s="259" t="s">
        <v>2</v>
      </c>
      <c r="I39" s="285"/>
      <c r="J39" s="480">
        <f>【第２号様式】申請入力シート1!J41</f>
        <v>0</v>
      </c>
      <c r="K39" s="480">
        <f>【第２号様式】申請入力シート1!K41</f>
        <v>0</v>
      </c>
      <c r="L39" s="480">
        <f>【第２号様式】申請入力シート1!L41</f>
        <v>0</v>
      </c>
      <c r="M39" s="13"/>
    </row>
    <row r="40" spans="1:14" ht="26.25" customHeight="1">
      <c r="C40" s="224" t="s">
        <v>213</v>
      </c>
      <c r="D40" s="225"/>
      <c r="E40" s="482">
        <f>【第２号様式】申請入力シート1!E42</f>
        <v>0</v>
      </c>
      <c r="F40" s="483"/>
      <c r="G40" s="484"/>
      <c r="H40" s="485"/>
      <c r="I40" s="486"/>
      <c r="J40" s="481"/>
      <c r="K40" s="481"/>
      <c r="L40" s="481"/>
      <c r="M40" s="13"/>
    </row>
    <row r="41" spans="1:14" ht="21" customHeight="1">
      <c r="C41" s="244" t="s">
        <v>88</v>
      </c>
      <c r="D41" s="245"/>
      <c r="E41" s="175">
        <f>【第２号様式】申請入力シート1!E43</f>
        <v>0</v>
      </c>
      <c r="F41" s="7" t="s">
        <v>89</v>
      </c>
    </row>
    <row r="42" spans="1:14" ht="24" customHeight="1">
      <c r="C42" s="246" t="s">
        <v>90</v>
      </c>
      <c r="D42" s="247"/>
      <c r="E42" s="174">
        <f>【第２号様式】申請入力シート1!E44</f>
        <v>0</v>
      </c>
      <c r="F42" s="174">
        <f>【第２号様式】申請入力シート1!F44</f>
        <v>0</v>
      </c>
      <c r="G42" s="174">
        <f>【第２号様式】申請入力シート1!G44</f>
        <v>0</v>
      </c>
      <c r="H42" s="174">
        <f>【第２号様式】申請入力シート1!H44</f>
        <v>0</v>
      </c>
      <c r="I42" s="174">
        <f>【第２号様式】申請入力シート1!I44</f>
        <v>0</v>
      </c>
      <c r="J42" s="174">
        <f>【第２号様式】申請入力シート1!J44</f>
        <v>0</v>
      </c>
      <c r="K42" s="174">
        <f>【第２号様式】申請入力シート1!K44</f>
        <v>0</v>
      </c>
      <c r="L42" s="9"/>
    </row>
    <row r="43" spans="1:14" ht="27.4" customHeight="1">
      <c r="C43" s="224" t="s">
        <v>202</v>
      </c>
      <c r="D43" s="225"/>
      <c r="E43" s="474">
        <f>【第２号様式】申請入力シート1!E45</f>
        <v>0</v>
      </c>
      <c r="F43" s="475"/>
      <c r="G43" s="475"/>
      <c r="H43" s="475"/>
      <c r="I43" s="475"/>
      <c r="J43" s="475"/>
      <c r="K43" s="475"/>
      <c r="L43" s="475"/>
      <c r="M43" s="476"/>
    </row>
    <row r="44" spans="1:14" ht="30" customHeight="1">
      <c r="C44" s="251" t="s">
        <v>91</v>
      </c>
      <c r="D44" s="252"/>
      <c r="E44" s="477">
        <f>【第２号様式】申請入力シート1!E46</f>
        <v>0</v>
      </c>
      <c r="F44" s="478"/>
      <c r="G44" s="478"/>
      <c r="H44" s="478"/>
      <c r="I44" s="478"/>
      <c r="J44" s="478"/>
      <c r="K44" s="478"/>
      <c r="L44" s="478"/>
      <c r="M44" s="479"/>
    </row>
    <row r="45" spans="1:14" ht="9.75" customHeight="1">
      <c r="C45" s="242"/>
      <c r="D45" s="242"/>
      <c r="N45" s="30"/>
    </row>
    <row r="46" spans="1:14" ht="30" customHeight="1">
      <c r="C46" s="31" t="s">
        <v>92</v>
      </c>
      <c r="D46" s="277" t="s">
        <v>187</v>
      </c>
      <c r="E46" s="277"/>
      <c r="F46" s="277"/>
      <c r="G46" s="277"/>
      <c r="H46" s="277"/>
      <c r="I46" s="277"/>
      <c r="J46" s="277"/>
      <c r="K46" s="277"/>
      <c r="L46" s="277"/>
      <c r="M46" s="277"/>
    </row>
    <row r="47" spans="1:14" ht="9.75" customHeight="1">
      <c r="C47" s="32"/>
      <c r="D47" s="33"/>
      <c r="E47" s="33"/>
      <c r="F47" s="33"/>
      <c r="G47" s="33"/>
      <c r="H47" s="33"/>
      <c r="I47" s="33"/>
      <c r="J47" s="33"/>
      <c r="K47" s="33"/>
      <c r="L47" s="33"/>
      <c r="M47" s="33"/>
    </row>
    <row r="48" spans="1:14" ht="20.100000000000001" customHeight="1">
      <c r="A48" s="7" t="s">
        <v>97</v>
      </c>
      <c r="C48" s="34"/>
      <c r="D48" s="33"/>
      <c r="E48" s="33"/>
      <c r="F48" s="33"/>
      <c r="G48" s="33"/>
      <c r="H48" s="33"/>
      <c r="I48" s="33"/>
      <c r="J48" s="33"/>
      <c r="K48" s="33"/>
      <c r="L48" s="33"/>
      <c r="M48" s="33"/>
    </row>
    <row r="49" spans="1:14" ht="20.100000000000001" customHeight="1">
      <c r="C49" s="39" t="s">
        <v>139</v>
      </c>
      <c r="D49" s="40"/>
      <c r="E49" s="40"/>
      <c r="F49" s="40"/>
      <c r="G49" s="40"/>
      <c r="H49" s="40"/>
      <c r="I49" s="40"/>
      <c r="J49" s="40"/>
      <c r="K49" s="40"/>
      <c r="L49" s="40"/>
      <c r="M49" s="40"/>
    </row>
    <row r="50" spans="1:14" ht="20.100000000000001" customHeight="1">
      <c r="C50" s="39" t="s">
        <v>158</v>
      </c>
      <c r="D50" s="40"/>
      <c r="E50" s="40"/>
      <c r="F50" s="40"/>
      <c r="G50" s="40"/>
      <c r="H50" s="40"/>
      <c r="I50" s="40"/>
      <c r="J50" s="40"/>
      <c r="K50" s="40"/>
      <c r="L50" s="40"/>
      <c r="M50" s="40"/>
    </row>
    <row r="51" spans="1:14" ht="20.100000000000001" customHeight="1">
      <c r="C51" s="41" t="s">
        <v>159</v>
      </c>
      <c r="D51" s="40"/>
      <c r="E51" s="40"/>
      <c r="F51" s="40"/>
      <c r="G51" s="40"/>
      <c r="H51" s="40"/>
      <c r="I51" s="40"/>
      <c r="J51" s="40"/>
      <c r="K51" s="40"/>
      <c r="L51" s="40"/>
      <c r="M51" s="40"/>
    </row>
    <row r="52" spans="1:14" ht="20.100000000000001" customHeight="1">
      <c r="C52" s="41" t="s">
        <v>197</v>
      </c>
      <c r="D52" s="42"/>
      <c r="E52" s="42"/>
      <c r="F52" s="42"/>
      <c r="G52" s="42"/>
      <c r="H52" s="42"/>
      <c r="I52" s="42"/>
      <c r="J52" s="42"/>
      <c r="K52" s="42"/>
      <c r="L52" s="42"/>
      <c r="M52" s="42"/>
    </row>
    <row r="53" spans="1:14">
      <c r="A53" s="28" t="s">
        <v>93</v>
      </c>
      <c r="B53" s="28"/>
    </row>
    <row r="54" spans="1:14" ht="24" customHeight="1">
      <c r="B54" s="7" t="s">
        <v>189</v>
      </c>
      <c r="C54" s="35"/>
      <c r="D54" s="35"/>
      <c r="E54" s="35"/>
      <c r="F54" s="35"/>
      <c r="G54" s="35"/>
      <c r="H54" s="35"/>
      <c r="I54" s="35"/>
      <c r="J54" s="35"/>
      <c r="K54" s="35"/>
      <c r="L54" s="35"/>
      <c r="M54" s="35"/>
      <c r="N54" s="36"/>
    </row>
    <row r="55" spans="1:14" ht="24" customHeight="1">
      <c r="A55" s="35"/>
      <c r="C55" s="35"/>
      <c r="D55" s="35"/>
      <c r="E55" s="35"/>
      <c r="F55" s="35"/>
      <c r="G55" s="35"/>
      <c r="H55" s="35"/>
      <c r="I55" s="35"/>
      <c r="J55" s="35"/>
      <c r="K55" s="35"/>
      <c r="L55" s="35"/>
      <c r="M55" s="35"/>
      <c r="N55" s="36"/>
    </row>
    <row r="56" spans="1:14" ht="24" customHeight="1">
      <c r="B56" s="7" t="s">
        <v>190</v>
      </c>
      <c r="C56" s="35"/>
      <c r="D56" s="35"/>
      <c r="E56" s="35"/>
      <c r="F56" s="35"/>
      <c r="G56" s="35"/>
      <c r="H56" s="35"/>
      <c r="I56" s="35"/>
      <c r="J56" s="35"/>
      <c r="K56" s="35"/>
      <c r="L56" s="35"/>
      <c r="M56" s="35"/>
      <c r="N56" s="37"/>
    </row>
    <row r="57" spans="1:14" ht="24" customHeight="1">
      <c r="C57" s="35"/>
      <c r="D57" s="35"/>
      <c r="E57" s="35"/>
      <c r="F57" s="35"/>
      <c r="G57" s="35"/>
      <c r="H57" s="35"/>
      <c r="I57" s="35"/>
      <c r="J57" s="35"/>
      <c r="K57" s="35"/>
      <c r="L57" s="35"/>
      <c r="M57" s="35"/>
      <c r="N57" s="37"/>
    </row>
    <row r="58" spans="1:14" ht="24" customHeight="1">
      <c r="B58" s="7" t="s">
        <v>191</v>
      </c>
      <c r="C58" s="108"/>
      <c r="D58" s="108"/>
      <c r="E58" s="108"/>
      <c r="F58" s="108"/>
      <c r="G58" s="108"/>
      <c r="H58" s="108"/>
      <c r="I58" s="108"/>
      <c r="J58" s="108"/>
      <c r="K58" s="108"/>
      <c r="L58" s="108"/>
      <c r="M58" s="108"/>
      <c r="N58" s="36"/>
    </row>
    <row r="59" spans="1:14" ht="24" customHeight="1"/>
    <row r="60" spans="1:14" ht="24" customHeight="1">
      <c r="B60" s="7" t="s">
        <v>194</v>
      </c>
    </row>
    <row r="61" spans="1:14" ht="24" customHeight="1">
      <c r="B61" s="7" t="s">
        <v>125</v>
      </c>
    </row>
    <row r="62" spans="1:14" ht="24" customHeight="1"/>
    <row r="63" spans="1:14" ht="24" customHeight="1">
      <c r="B63" s="7" t="s">
        <v>195</v>
      </c>
    </row>
    <row r="64" spans="1:14" ht="24" customHeight="1">
      <c r="B64" s="7" t="s">
        <v>126</v>
      </c>
    </row>
    <row r="65" spans="1:68" ht="24" customHeight="1"/>
    <row r="66" spans="1:68" ht="24" customHeight="1">
      <c r="B66" s="240" t="s">
        <v>198</v>
      </c>
      <c r="C66" s="241"/>
      <c r="D66" s="241"/>
      <c r="E66" s="241"/>
      <c r="F66" s="241"/>
      <c r="G66" s="241"/>
      <c r="H66" s="241"/>
      <c r="I66" s="241"/>
      <c r="J66" s="241"/>
      <c r="K66" s="241"/>
      <c r="L66" s="241"/>
      <c r="M66" s="241"/>
      <c r="N66" s="241"/>
    </row>
    <row r="67" spans="1:68" ht="24" customHeight="1">
      <c r="B67" s="13" t="s">
        <v>147</v>
      </c>
      <c r="C67" s="13"/>
      <c r="D67" s="13"/>
      <c r="E67" s="13"/>
      <c r="F67" s="13"/>
      <c r="G67" s="13"/>
      <c r="H67" s="13"/>
      <c r="I67" s="13"/>
      <c r="J67" s="13"/>
      <c r="K67" s="13"/>
      <c r="L67" s="13"/>
      <c r="M67" s="13"/>
      <c r="N67" s="13"/>
    </row>
    <row r="68" spans="1:68" ht="24" customHeight="1">
      <c r="B68" s="13"/>
      <c r="C68" s="13"/>
      <c r="D68" s="13"/>
      <c r="E68" s="13"/>
      <c r="F68" s="13"/>
      <c r="G68" s="13"/>
      <c r="H68" s="13"/>
      <c r="I68" s="13"/>
      <c r="J68" s="13"/>
      <c r="K68" s="13"/>
      <c r="L68" s="13"/>
      <c r="M68" s="13"/>
      <c r="N68" s="13"/>
    </row>
    <row r="69" spans="1:68" ht="24" customHeight="1">
      <c r="B69" s="13" t="s">
        <v>199</v>
      </c>
      <c r="C69" s="13"/>
      <c r="D69" s="13"/>
      <c r="E69" s="13"/>
      <c r="F69" s="13"/>
      <c r="G69" s="13"/>
      <c r="H69" s="13"/>
      <c r="I69" s="13"/>
      <c r="J69" s="13"/>
      <c r="K69" s="13"/>
      <c r="L69" s="13"/>
      <c r="M69" s="13"/>
      <c r="N69" s="13"/>
    </row>
    <row r="70" spans="1:68" ht="24" customHeight="1">
      <c r="B70" s="13" t="s">
        <v>148</v>
      </c>
      <c r="C70" s="13"/>
      <c r="D70" s="13"/>
      <c r="E70" s="13"/>
      <c r="F70" s="13"/>
      <c r="G70" s="13"/>
      <c r="H70" s="13"/>
      <c r="I70" s="13"/>
      <c r="J70" s="13"/>
      <c r="K70" s="13"/>
      <c r="L70" s="13"/>
      <c r="M70" s="13"/>
      <c r="N70" s="13"/>
    </row>
    <row r="71" spans="1:68" ht="24" customHeight="1">
      <c r="B71" s="13"/>
      <c r="C71" s="13"/>
      <c r="D71" s="13"/>
      <c r="E71" s="13"/>
      <c r="F71" s="13"/>
      <c r="G71" s="13"/>
      <c r="H71" s="13"/>
      <c r="I71" s="13"/>
      <c r="J71" s="13"/>
      <c r="K71" s="13"/>
      <c r="L71" s="13"/>
      <c r="M71" s="13"/>
      <c r="N71" s="13"/>
    </row>
    <row r="72" spans="1:68" ht="24" customHeight="1">
      <c r="B72" s="240" t="s">
        <v>200</v>
      </c>
      <c r="C72" s="241"/>
      <c r="D72" s="241"/>
      <c r="E72" s="241"/>
      <c r="F72" s="241"/>
      <c r="G72" s="241"/>
      <c r="H72" s="241"/>
      <c r="I72" s="241"/>
      <c r="J72" s="241"/>
      <c r="K72" s="241"/>
      <c r="L72" s="241"/>
      <c r="M72" s="241"/>
      <c r="N72" s="241"/>
    </row>
    <row r="73" spans="1:68" ht="24" customHeight="1">
      <c r="B73" s="13" t="s">
        <v>157</v>
      </c>
      <c r="C73" s="13"/>
      <c r="D73" s="13"/>
      <c r="E73" s="13"/>
      <c r="F73" s="13"/>
      <c r="G73" s="13"/>
      <c r="H73" s="13"/>
      <c r="I73" s="13"/>
      <c r="J73" s="13"/>
      <c r="K73" s="13"/>
      <c r="L73" s="13"/>
      <c r="M73" s="13"/>
      <c r="N73" s="13"/>
    </row>
    <row r="74" spans="1:68" ht="24" customHeight="1">
      <c r="B74" s="13" t="s">
        <v>156</v>
      </c>
      <c r="C74" s="13"/>
      <c r="D74" s="13"/>
      <c r="E74" s="13"/>
      <c r="F74" s="13"/>
      <c r="G74" s="13"/>
      <c r="H74" s="13"/>
      <c r="I74" s="13"/>
      <c r="J74" s="13"/>
      <c r="K74" s="13"/>
      <c r="L74" s="13"/>
      <c r="M74" s="13"/>
      <c r="N74" s="13"/>
    </row>
    <row r="76" spans="1:68" s="1" customFormat="1" ht="6" customHeight="1">
      <c r="A76" s="4"/>
      <c r="B76" s="4"/>
      <c r="C76" s="4"/>
      <c r="D76" s="4"/>
      <c r="E76" s="4"/>
      <c r="F76" s="4"/>
      <c r="G76" s="4"/>
      <c r="H76" s="4"/>
      <c r="I76" s="4"/>
      <c r="J76" s="4"/>
      <c r="K76" s="4"/>
      <c r="L76" s="4"/>
      <c r="M76" s="4"/>
      <c r="N76" s="4"/>
      <c r="O76" s="4"/>
      <c r="P76" s="4"/>
      <c r="Q76" s="4"/>
      <c r="R76" s="4"/>
      <c r="S76" s="4"/>
      <c r="T76" s="4"/>
      <c r="U76" s="4"/>
      <c r="V76" s="4"/>
      <c r="W76" s="4"/>
      <c r="X76" s="4"/>
      <c r="Y76" s="4"/>
      <c r="Z76" s="4"/>
      <c r="AA76" s="4"/>
      <c r="AB76" s="4"/>
      <c r="AC76" s="4"/>
      <c r="AD76" s="4"/>
      <c r="AE76" s="4"/>
      <c r="AF76" s="4"/>
      <c r="AG76" s="4"/>
      <c r="AH76" s="4"/>
      <c r="AI76" s="4"/>
      <c r="AJ76" s="4"/>
      <c r="AK76" s="4"/>
      <c r="AL76" s="4"/>
      <c r="AM76" s="4"/>
      <c r="AN76" s="4"/>
      <c r="AO76" s="4"/>
      <c r="AP76" s="4"/>
      <c r="AQ76" s="4"/>
      <c r="AR76" s="4"/>
      <c r="AS76" s="4"/>
      <c r="AT76" s="4"/>
      <c r="AU76" s="4"/>
      <c r="AV76" s="4"/>
      <c r="AW76" s="2"/>
      <c r="AX76" s="2"/>
      <c r="AY76" s="2"/>
      <c r="AZ76" s="2"/>
      <c r="BA76" s="2"/>
      <c r="BB76" s="2"/>
      <c r="BC76" s="2"/>
      <c r="BD76" s="2"/>
      <c r="BE76" s="2"/>
      <c r="BF76" s="2"/>
      <c r="BG76" s="2"/>
      <c r="BH76" s="2"/>
      <c r="BI76" s="2"/>
      <c r="BJ76" s="2"/>
      <c r="BK76" s="2"/>
      <c r="BL76" s="2"/>
      <c r="BM76" s="2"/>
      <c r="BN76" s="2"/>
      <c r="BO76" s="2"/>
      <c r="BP76" s="2"/>
    </row>
  </sheetData>
  <sheetProtection algorithmName="SHA-512" hashValue="KOHdE45lF7pGVlWNy0JppOqBXojsMJVbjsGlt1FaaL4sTUGgMpQ73FGw4J3TlA+R5WjW6pTBHldtjx86Cw0JWQ==" saltValue="4yTW6g3u7i2Yim3keqqLHQ==" spinCount="100000" sheet="1" objects="1" scenarios="1"/>
  <mergeCells count="64">
    <mergeCell ref="E11:G11"/>
    <mergeCell ref="H11:N11"/>
    <mergeCell ref="A3:N3"/>
    <mergeCell ref="L5:N5"/>
    <mergeCell ref="E9:G9"/>
    <mergeCell ref="E10:G10"/>
    <mergeCell ref="H10:N10"/>
    <mergeCell ref="K12:L12"/>
    <mergeCell ref="E13:G13"/>
    <mergeCell ref="H13:N13"/>
    <mergeCell ref="E14:G15"/>
    <mergeCell ref="H14:I15"/>
    <mergeCell ref="J14:J15"/>
    <mergeCell ref="K14:N15"/>
    <mergeCell ref="E16:G16"/>
    <mergeCell ref="L16:M16"/>
    <mergeCell ref="A19:N19"/>
    <mergeCell ref="A20:D20"/>
    <mergeCell ref="E20:H20"/>
    <mergeCell ref="I20:K20"/>
    <mergeCell ref="L20:N20"/>
    <mergeCell ref="B28:D28"/>
    <mergeCell ref="E28:J28"/>
    <mergeCell ref="A21:D21"/>
    <mergeCell ref="E21:H21"/>
    <mergeCell ref="I21:K21"/>
    <mergeCell ref="A24:N24"/>
    <mergeCell ref="B26:D26"/>
    <mergeCell ref="E26:J26"/>
    <mergeCell ref="B27:D27"/>
    <mergeCell ref="E27:J27"/>
    <mergeCell ref="L21:N21"/>
    <mergeCell ref="A22:D22"/>
    <mergeCell ref="E22:N22"/>
    <mergeCell ref="A31:N31"/>
    <mergeCell ref="C32:D32"/>
    <mergeCell ref="E32:G32"/>
    <mergeCell ref="C37:D37"/>
    <mergeCell ref="E37:G37"/>
    <mergeCell ref="H37:I38"/>
    <mergeCell ref="J37:J38"/>
    <mergeCell ref="K37:K38"/>
    <mergeCell ref="L37:L38"/>
    <mergeCell ref="M37:M38"/>
    <mergeCell ref="C42:D42"/>
    <mergeCell ref="C38:D38"/>
    <mergeCell ref="E38:G38"/>
    <mergeCell ref="C39:D39"/>
    <mergeCell ref="E39:G39"/>
    <mergeCell ref="K39:K40"/>
    <mergeCell ref="L39:L40"/>
    <mergeCell ref="C40:D40"/>
    <mergeCell ref="E40:G40"/>
    <mergeCell ref="C41:D41"/>
    <mergeCell ref="H39:I40"/>
    <mergeCell ref="J39:J40"/>
    <mergeCell ref="B66:N66"/>
    <mergeCell ref="B72:N72"/>
    <mergeCell ref="C43:D43"/>
    <mergeCell ref="E43:M43"/>
    <mergeCell ref="C44:D44"/>
    <mergeCell ref="E44:M44"/>
    <mergeCell ref="C45:D45"/>
    <mergeCell ref="D46:M46"/>
  </mergeCells>
  <phoneticPr fontId="35"/>
  <dataValidations count="4">
    <dataValidation type="list" allowBlank="1" showInputMessage="1" showErrorMessage="1" sqref="N45" xr:uid="{969A347B-915A-45B9-99B5-5EE0E3B972CF}">
      <formula1>"有,無"</formula1>
    </dataValidation>
    <dataValidation imeMode="fullKatakana" allowBlank="1" showInputMessage="1" showErrorMessage="1" sqref="H10:M10" xr:uid="{DF79340B-5CD3-4685-8FE1-1FB7E2EC3871}"/>
    <dataValidation imeMode="halfAlpha" allowBlank="1" showInputMessage="1" showErrorMessage="1" sqref="L16:M16 K12:L12 J37:M38 E41 J39:L40 H16 J16 I12 E42:K42" xr:uid="{D918594C-4874-4762-A0A8-6D9F25348B43}"/>
    <dataValidation imeMode="halfKatakana" allowBlank="1" showInputMessage="1" showErrorMessage="1" sqref="E43:M44 E37:G40" xr:uid="{928F4F51-EA23-49FB-A6B0-0487C1ACC38C}"/>
  </dataValidations>
  <printOptions horizontalCentered="1"/>
  <pageMargins left="0.51181102362204722" right="0.51181102362204722" top="0.55118110236220474" bottom="0.55118110236220474" header="0.31496062992125984" footer="0.31496062992125984"/>
  <pageSetup paperSize="9" scale="84" orientation="portrait" r:id="rId1"/>
  <rowBreaks count="1" manualBreakCount="1">
    <brk id="52" max="13" man="1"/>
  </rowBreaks>
  <drawing r:id="rId2"/>
  <legacyDrawing r:id="rId3"/>
  <mc:AlternateContent xmlns:mc="http://schemas.openxmlformats.org/markup-compatibility/2006">
    <mc:Choice Requires="x14">
      <controls>
        <mc:AlternateContent xmlns:mc="http://schemas.openxmlformats.org/markup-compatibility/2006">
          <mc:Choice Requires="x14">
            <control shapeId="7169" r:id="rId4" name="Check Box 1">
              <controlPr defaultSize="0" autoFill="0" autoLine="0" autoPict="0">
                <anchor moveWithCells="1">
                  <from>
                    <xdr:col>1</xdr:col>
                    <xdr:colOff>190500</xdr:colOff>
                    <xdr:row>48</xdr:row>
                    <xdr:rowOff>9525</xdr:rowOff>
                  </from>
                  <to>
                    <xdr:col>1</xdr:col>
                    <xdr:colOff>466725</xdr:colOff>
                    <xdr:row>49</xdr:row>
                    <xdr:rowOff>0</xdr:rowOff>
                  </to>
                </anchor>
              </controlPr>
            </control>
          </mc:Choice>
        </mc:AlternateContent>
        <mc:AlternateContent xmlns:mc="http://schemas.openxmlformats.org/markup-compatibility/2006">
          <mc:Choice Requires="x14">
            <control shapeId="7170" r:id="rId5" name="Check Box 2">
              <controlPr defaultSize="0" autoFill="0" autoLine="0" autoPict="0">
                <anchor moveWithCells="1">
                  <from>
                    <xdr:col>1</xdr:col>
                    <xdr:colOff>190500</xdr:colOff>
                    <xdr:row>49</xdr:row>
                    <xdr:rowOff>9525</xdr:rowOff>
                  </from>
                  <to>
                    <xdr:col>1</xdr:col>
                    <xdr:colOff>466725</xdr:colOff>
                    <xdr:row>50</xdr:row>
                    <xdr:rowOff>0</xdr:rowOff>
                  </to>
                </anchor>
              </controlPr>
            </control>
          </mc:Choice>
        </mc:AlternateContent>
        <mc:AlternateContent xmlns:mc="http://schemas.openxmlformats.org/markup-compatibility/2006">
          <mc:Choice Requires="x14">
            <control shapeId="7171" r:id="rId6" name="Check Box 3">
              <controlPr defaultSize="0" autoFill="0" autoLine="0" autoPict="0">
                <anchor moveWithCells="1">
                  <from>
                    <xdr:col>1</xdr:col>
                    <xdr:colOff>190500</xdr:colOff>
                    <xdr:row>50</xdr:row>
                    <xdr:rowOff>0</xdr:rowOff>
                  </from>
                  <to>
                    <xdr:col>1</xdr:col>
                    <xdr:colOff>466725</xdr:colOff>
                    <xdr:row>50</xdr:row>
                    <xdr:rowOff>238125</xdr:rowOff>
                  </to>
                </anchor>
              </controlPr>
            </control>
          </mc:Choice>
        </mc:AlternateContent>
        <mc:AlternateContent xmlns:mc="http://schemas.openxmlformats.org/markup-compatibility/2006">
          <mc:Choice Requires="x14">
            <control shapeId="7172" r:id="rId7" name="Check Box 4">
              <controlPr defaultSize="0" autoFill="0" autoLine="0" autoPict="0">
                <anchor moveWithCells="1">
                  <from>
                    <xdr:col>1</xdr:col>
                    <xdr:colOff>190500</xdr:colOff>
                    <xdr:row>51</xdr:row>
                    <xdr:rowOff>0</xdr:rowOff>
                  </from>
                  <to>
                    <xdr:col>1</xdr:col>
                    <xdr:colOff>466725</xdr:colOff>
                    <xdr:row>51</xdr:row>
                    <xdr:rowOff>238125</xdr:rowOff>
                  </to>
                </anchor>
              </controlPr>
            </control>
          </mc:Choice>
        </mc:AlternateContent>
        <mc:AlternateContent xmlns:mc="http://schemas.openxmlformats.org/markup-compatibility/2006">
          <mc:Choice Requires="x14">
            <control shapeId="7173" r:id="rId8" name="Check Box 5">
              <controlPr defaultSize="0" autoFill="0" autoLine="0" autoPict="0">
                <anchor moveWithCells="1">
                  <from>
                    <xdr:col>0</xdr:col>
                    <xdr:colOff>276225</xdr:colOff>
                    <xdr:row>53</xdr:row>
                    <xdr:rowOff>28575</xdr:rowOff>
                  </from>
                  <to>
                    <xdr:col>0</xdr:col>
                    <xdr:colOff>542925</xdr:colOff>
                    <xdr:row>53</xdr:row>
                    <xdr:rowOff>266700</xdr:rowOff>
                  </to>
                </anchor>
              </controlPr>
            </control>
          </mc:Choice>
        </mc:AlternateContent>
        <mc:AlternateContent xmlns:mc="http://schemas.openxmlformats.org/markup-compatibility/2006">
          <mc:Choice Requires="x14">
            <control shapeId="7174" r:id="rId9" name="Check Box 6">
              <controlPr defaultSize="0" autoFill="0" autoLine="0" autoPict="0">
                <anchor moveWithCells="1">
                  <from>
                    <xdr:col>0</xdr:col>
                    <xdr:colOff>276225</xdr:colOff>
                    <xdr:row>55</xdr:row>
                    <xdr:rowOff>28575</xdr:rowOff>
                  </from>
                  <to>
                    <xdr:col>0</xdr:col>
                    <xdr:colOff>542925</xdr:colOff>
                    <xdr:row>55</xdr:row>
                    <xdr:rowOff>266700</xdr:rowOff>
                  </to>
                </anchor>
              </controlPr>
            </control>
          </mc:Choice>
        </mc:AlternateContent>
        <mc:AlternateContent xmlns:mc="http://schemas.openxmlformats.org/markup-compatibility/2006">
          <mc:Choice Requires="x14">
            <control shapeId="7175" r:id="rId10" name="Check Box 7">
              <controlPr defaultSize="0" autoFill="0" autoLine="0" autoPict="0">
                <anchor moveWithCells="1">
                  <from>
                    <xdr:col>0</xdr:col>
                    <xdr:colOff>276225</xdr:colOff>
                    <xdr:row>57</xdr:row>
                    <xdr:rowOff>28575</xdr:rowOff>
                  </from>
                  <to>
                    <xdr:col>0</xdr:col>
                    <xdr:colOff>542925</xdr:colOff>
                    <xdr:row>57</xdr:row>
                    <xdr:rowOff>266700</xdr:rowOff>
                  </to>
                </anchor>
              </controlPr>
            </control>
          </mc:Choice>
        </mc:AlternateContent>
        <mc:AlternateContent xmlns:mc="http://schemas.openxmlformats.org/markup-compatibility/2006">
          <mc:Choice Requires="x14">
            <control shapeId="7176" r:id="rId11" name="Check Box 8">
              <controlPr defaultSize="0" autoFill="0" autoLine="0" autoPict="0">
                <anchor moveWithCells="1">
                  <from>
                    <xdr:col>0</xdr:col>
                    <xdr:colOff>276225</xdr:colOff>
                    <xdr:row>59</xdr:row>
                    <xdr:rowOff>28575</xdr:rowOff>
                  </from>
                  <to>
                    <xdr:col>0</xdr:col>
                    <xdr:colOff>542925</xdr:colOff>
                    <xdr:row>59</xdr:row>
                    <xdr:rowOff>266700</xdr:rowOff>
                  </to>
                </anchor>
              </controlPr>
            </control>
          </mc:Choice>
        </mc:AlternateContent>
        <mc:AlternateContent xmlns:mc="http://schemas.openxmlformats.org/markup-compatibility/2006">
          <mc:Choice Requires="x14">
            <control shapeId="7177" r:id="rId12" name="Check Box 9">
              <controlPr defaultSize="0" autoFill="0" autoLine="0" autoPict="0">
                <anchor moveWithCells="1">
                  <from>
                    <xdr:col>0</xdr:col>
                    <xdr:colOff>276225</xdr:colOff>
                    <xdr:row>62</xdr:row>
                    <xdr:rowOff>28575</xdr:rowOff>
                  </from>
                  <to>
                    <xdr:col>0</xdr:col>
                    <xdr:colOff>542925</xdr:colOff>
                    <xdr:row>62</xdr:row>
                    <xdr:rowOff>266700</xdr:rowOff>
                  </to>
                </anchor>
              </controlPr>
            </control>
          </mc:Choice>
        </mc:AlternateContent>
        <mc:AlternateContent xmlns:mc="http://schemas.openxmlformats.org/markup-compatibility/2006">
          <mc:Choice Requires="x14">
            <control shapeId="7178" r:id="rId13" name="Check Box 10">
              <controlPr defaultSize="0" autoFill="0" autoLine="0" autoPict="0">
                <anchor moveWithCells="1">
                  <from>
                    <xdr:col>0</xdr:col>
                    <xdr:colOff>276225</xdr:colOff>
                    <xdr:row>65</xdr:row>
                    <xdr:rowOff>28575</xdr:rowOff>
                  </from>
                  <to>
                    <xdr:col>0</xdr:col>
                    <xdr:colOff>542925</xdr:colOff>
                    <xdr:row>65</xdr:row>
                    <xdr:rowOff>266700</xdr:rowOff>
                  </to>
                </anchor>
              </controlPr>
            </control>
          </mc:Choice>
        </mc:AlternateContent>
        <mc:AlternateContent xmlns:mc="http://schemas.openxmlformats.org/markup-compatibility/2006">
          <mc:Choice Requires="x14">
            <control shapeId="7179" r:id="rId14" name="Check Box 11">
              <controlPr defaultSize="0" autoFill="0" autoLine="0" autoPict="0">
                <anchor moveWithCells="1">
                  <from>
                    <xdr:col>0</xdr:col>
                    <xdr:colOff>276225</xdr:colOff>
                    <xdr:row>68</xdr:row>
                    <xdr:rowOff>28575</xdr:rowOff>
                  </from>
                  <to>
                    <xdr:col>0</xdr:col>
                    <xdr:colOff>542925</xdr:colOff>
                    <xdr:row>68</xdr:row>
                    <xdr:rowOff>266700</xdr:rowOff>
                  </to>
                </anchor>
              </controlPr>
            </control>
          </mc:Choice>
        </mc:AlternateContent>
        <mc:AlternateContent xmlns:mc="http://schemas.openxmlformats.org/markup-compatibility/2006">
          <mc:Choice Requires="x14">
            <control shapeId="7180" r:id="rId15" name="Check Box 12">
              <controlPr defaultSize="0" autoFill="0" autoLine="0" autoPict="0">
                <anchor moveWithCells="1">
                  <from>
                    <xdr:col>0</xdr:col>
                    <xdr:colOff>276225</xdr:colOff>
                    <xdr:row>71</xdr:row>
                    <xdr:rowOff>28575</xdr:rowOff>
                  </from>
                  <to>
                    <xdr:col>0</xdr:col>
                    <xdr:colOff>542925</xdr:colOff>
                    <xdr:row>71</xdr:row>
                    <xdr:rowOff>266700</xdr:rowOff>
                  </to>
                </anchor>
              </controlPr>
            </control>
          </mc:Choice>
        </mc:AlternateContent>
      </controls>
    </mc:Choice>
  </mc:AlternateContent>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5A2C945-F2B9-4AD9-9D00-766F8A8B414E}">
  <sheetPr codeName="Sheet8">
    <pageSetUpPr fitToPage="1"/>
  </sheetPr>
  <dimension ref="A1:DA1048521"/>
  <sheetViews>
    <sheetView view="pageBreakPreview" topLeftCell="A29" zoomScale="85" zoomScaleNormal="100" zoomScaleSheetLayoutView="85" workbookViewId="0">
      <selection activeCell="Z47" sqref="Z47"/>
    </sheetView>
  </sheetViews>
  <sheetFormatPr defaultColWidth="9.75" defaultRowHeight="13.5" outlineLevelRow="1"/>
  <cols>
    <col min="1" max="1" width="4.375" style="45" customWidth="1"/>
    <col min="2" max="9" width="3.5" style="45" customWidth="1"/>
    <col min="10" max="12" width="3.5" style="49" customWidth="1"/>
    <col min="13" max="13" width="17.75" style="49" customWidth="1"/>
    <col min="14" max="15" width="8.25" style="49" customWidth="1"/>
    <col min="16" max="16" width="7.5" style="49" customWidth="1"/>
    <col min="17" max="19" width="8.25" style="49" customWidth="1"/>
    <col min="20" max="20" width="15.75" style="49" customWidth="1"/>
    <col min="21" max="21" width="9.25" style="49" customWidth="1"/>
    <col min="22" max="25" width="8.25" style="49" customWidth="1"/>
    <col min="26" max="26" width="9.25" style="49" customWidth="1"/>
    <col min="27" max="28" width="8.25" style="49" customWidth="1"/>
    <col min="29" max="30" width="8.375" style="49" customWidth="1"/>
    <col min="31" max="31" width="9.25" style="49" customWidth="1"/>
    <col min="32" max="32" width="8.25" style="49" customWidth="1"/>
    <col min="33" max="33" width="7.25" style="45" customWidth="1"/>
    <col min="34" max="97" width="1.25" style="45" customWidth="1"/>
    <col min="98" max="98" width="9.75" style="45"/>
    <col min="99" max="101" width="9.375" style="45" customWidth="1"/>
    <col min="102" max="102" width="6.125" style="45" customWidth="1"/>
    <col min="103" max="103" width="9.375" style="45" customWidth="1"/>
    <col min="104" max="104" width="5" style="45" customWidth="1"/>
    <col min="105" max="16384" width="9.75" style="45"/>
  </cols>
  <sheetData>
    <row r="1" spans="1:99" ht="19.5" customHeight="1">
      <c r="A1" s="44" t="s">
        <v>216</v>
      </c>
      <c r="K1" s="44"/>
      <c r="L1" s="44"/>
      <c r="M1" s="45"/>
      <c r="N1" s="45"/>
      <c r="O1" s="45"/>
      <c r="P1" s="45"/>
      <c r="Q1" s="45"/>
      <c r="R1" s="45"/>
      <c r="S1" s="45"/>
      <c r="T1" s="45"/>
      <c r="U1" s="45"/>
      <c r="V1" s="45"/>
      <c r="W1" s="45"/>
      <c r="X1" s="46"/>
      <c r="Y1" s="46"/>
      <c r="Z1" s="46"/>
      <c r="AA1" s="47"/>
      <c r="AB1" s="47"/>
      <c r="AC1" s="48"/>
      <c r="AD1" s="7"/>
      <c r="AE1" s="7"/>
    </row>
    <row r="2" spans="1:99" ht="19.5" customHeight="1">
      <c r="J2" s="45"/>
      <c r="K2" s="45"/>
      <c r="L2" s="45"/>
      <c r="M2" s="414" t="s">
        <v>138</v>
      </c>
      <c r="N2" s="415"/>
      <c r="O2" s="415"/>
      <c r="P2" s="415"/>
      <c r="Q2" s="415"/>
      <c r="R2" s="415"/>
      <c r="S2" s="45"/>
      <c r="T2" s="45"/>
      <c r="U2" s="45"/>
      <c r="V2" s="45"/>
      <c r="W2" s="45"/>
      <c r="X2" s="46"/>
      <c r="Y2" s="46"/>
      <c r="Z2" s="46"/>
      <c r="AC2" s="48"/>
      <c r="AD2" s="7"/>
      <c r="AE2" s="7"/>
    </row>
    <row r="3" spans="1:99" ht="15.4" customHeight="1">
      <c r="J3" s="45"/>
      <c r="K3" s="45"/>
      <c r="L3" s="45"/>
      <c r="M3" s="50"/>
      <c r="N3" s="51"/>
      <c r="O3" s="51"/>
      <c r="P3" s="51"/>
      <c r="Q3" s="51"/>
      <c r="R3" s="51"/>
      <c r="S3" s="51"/>
      <c r="T3" s="51"/>
      <c r="U3" s="51"/>
      <c r="V3" s="51"/>
      <c r="W3" s="51"/>
      <c r="X3" s="51"/>
      <c r="Y3" s="51"/>
      <c r="Z3" s="51"/>
      <c r="AA3" s="51"/>
      <c r="AB3" s="51"/>
      <c r="AC3" s="51"/>
      <c r="AD3" s="51"/>
      <c r="AE3" s="51"/>
      <c r="AF3" s="51"/>
      <c r="AG3" s="51"/>
      <c r="AH3" s="51"/>
      <c r="AI3" s="51"/>
      <c r="AJ3" s="51"/>
      <c r="AK3" s="51"/>
      <c r="AL3" s="51"/>
      <c r="AM3" s="51"/>
      <c r="AN3" s="51"/>
      <c r="AO3" s="51"/>
      <c r="AP3" s="51"/>
      <c r="AQ3" s="51"/>
      <c r="AR3" s="51"/>
      <c r="AS3" s="51"/>
      <c r="AT3" s="51"/>
      <c r="AU3" s="51"/>
      <c r="AV3" s="51"/>
      <c r="AW3" s="51"/>
      <c r="AX3" s="51"/>
      <c r="AY3" s="51"/>
      <c r="AZ3" s="51"/>
      <c r="BA3" s="51"/>
      <c r="BB3" s="51"/>
      <c r="BC3" s="51"/>
      <c r="BM3" s="51"/>
      <c r="BN3" s="51"/>
      <c r="BO3" s="51"/>
      <c r="BP3" s="51"/>
      <c r="BQ3" s="51"/>
      <c r="BR3" s="51"/>
      <c r="BS3" s="51"/>
      <c r="BT3" s="51"/>
      <c r="BU3" s="51"/>
      <c r="BV3" s="51"/>
      <c r="BW3" s="51"/>
      <c r="BX3" s="51"/>
      <c r="BY3" s="51"/>
      <c r="BZ3" s="51"/>
      <c r="CA3" s="51"/>
      <c r="CB3" s="51"/>
      <c r="CC3" s="51"/>
      <c r="CD3" s="51"/>
      <c r="CE3" s="51"/>
      <c r="CF3" s="51"/>
      <c r="CG3" s="51"/>
      <c r="CH3" s="51"/>
      <c r="CI3" s="51"/>
      <c r="CJ3" s="51"/>
      <c r="CK3" s="51"/>
      <c r="CL3" s="51"/>
      <c r="CM3" s="51"/>
      <c r="CN3" s="51"/>
      <c r="CO3" s="51"/>
      <c r="CP3" s="51"/>
      <c r="CQ3" s="51"/>
      <c r="CR3" s="51"/>
      <c r="CS3" s="51"/>
      <c r="CT3" s="51"/>
      <c r="CU3" s="51"/>
    </row>
    <row r="4" spans="1:99" ht="26.25" customHeight="1">
      <c r="J4" s="45"/>
      <c r="K4" s="45"/>
      <c r="L4" s="45"/>
      <c r="N4" s="51"/>
      <c r="O4" s="51"/>
      <c r="P4" s="51"/>
      <c r="Q4" s="51"/>
      <c r="R4" s="51"/>
      <c r="S4" s="51"/>
      <c r="T4" s="51"/>
      <c r="U4" s="51"/>
      <c r="V4" s="416" t="s">
        <v>131</v>
      </c>
      <c r="W4" s="416"/>
      <c r="X4" s="417"/>
      <c r="Y4" s="417"/>
      <c r="Z4" s="417"/>
      <c r="AA4" s="418">
        <f>【第２号様式】申請入力シート1!H13</f>
        <v>0</v>
      </c>
      <c r="AB4" s="418"/>
      <c r="AC4" s="418"/>
      <c r="AD4" s="418"/>
      <c r="AE4" s="418"/>
      <c r="AF4" s="418"/>
      <c r="AG4" s="418"/>
      <c r="AH4" s="51"/>
      <c r="AI4" s="51"/>
      <c r="AJ4" s="51"/>
      <c r="AK4" s="51"/>
      <c r="AL4" s="51"/>
      <c r="AM4" s="51"/>
      <c r="AN4" s="51"/>
      <c r="AO4" s="51"/>
      <c r="AP4" s="51"/>
      <c r="AQ4" s="51"/>
      <c r="AR4" s="51"/>
      <c r="AS4" s="51"/>
      <c r="AT4" s="51"/>
      <c r="AU4" s="51"/>
      <c r="AV4" s="51"/>
      <c r="AW4" s="51"/>
      <c r="AX4" s="51"/>
      <c r="AY4" s="51"/>
      <c r="AZ4" s="51"/>
      <c r="BA4" s="51"/>
      <c r="BB4" s="51"/>
      <c r="BC4" s="51"/>
      <c r="BD4" s="51"/>
      <c r="BE4" s="51"/>
      <c r="BF4" s="51"/>
      <c r="BG4" s="51"/>
      <c r="BH4" s="51"/>
      <c r="BI4" s="51"/>
      <c r="BJ4" s="51"/>
      <c r="BK4" s="51"/>
      <c r="BL4" s="51"/>
      <c r="BM4" s="51"/>
      <c r="BN4" s="51"/>
      <c r="BO4" s="51"/>
      <c r="BP4" s="51"/>
      <c r="BQ4" s="51"/>
      <c r="BR4" s="51"/>
      <c r="BS4" s="51"/>
      <c r="BT4" s="51"/>
      <c r="BU4" s="51"/>
      <c r="BV4" s="51"/>
      <c r="BW4" s="51"/>
      <c r="BX4" s="51"/>
      <c r="BY4" s="51"/>
      <c r="BZ4" s="51"/>
      <c r="CA4" s="51"/>
      <c r="CB4" s="51"/>
      <c r="CC4" s="51"/>
      <c r="CD4" s="51"/>
      <c r="CE4" s="51"/>
      <c r="CF4" s="51"/>
      <c r="CG4" s="51"/>
      <c r="CH4" s="51"/>
      <c r="CI4" s="51"/>
      <c r="CJ4" s="51"/>
      <c r="CK4" s="51"/>
      <c r="CL4" s="51"/>
      <c r="CM4" s="51"/>
      <c r="CN4" s="51"/>
      <c r="CO4" s="51"/>
      <c r="CP4" s="51"/>
      <c r="CQ4" s="51"/>
      <c r="CR4" s="51"/>
      <c r="CS4" s="51"/>
      <c r="CT4" s="51"/>
      <c r="CU4" s="51"/>
    </row>
    <row r="5" spans="1:99" ht="26.25" customHeight="1" thickBot="1">
      <c r="A5" s="52" t="s">
        <v>102</v>
      </c>
      <c r="J5" s="45"/>
      <c r="K5" s="45"/>
      <c r="L5" s="45"/>
      <c r="N5" s="51"/>
      <c r="O5" s="51"/>
      <c r="P5" s="51"/>
      <c r="Q5" s="51"/>
      <c r="R5" s="51"/>
      <c r="S5" s="51"/>
      <c r="T5" s="51"/>
      <c r="U5" s="51"/>
      <c r="V5" s="416" t="s">
        <v>132</v>
      </c>
      <c r="W5" s="416"/>
      <c r="X5" s="417"/>
      <c r="Y5" s="417"/>
      <c r="Z5" s="417"/>
      <c r="AA5" s="419" t="str">
        <f>【第２号様式】申請入力シート1!H16&amp;"  "&amp;【第２号様式】申請入力シート1!K16</f>
        <v xml:space="preserve">  </v>
      </c>
      <c r="AB5" s="419"/>
      <c r="AC5" s="419"/>
      <c r="AD5" s="419"/>
      <c r="AE5" s="419"/>
      <c r="AF5" s="419"/>
      <c r="AG5" s="419"/>
      <c r="AH5" s="51"/>
      <c r="AI5" s="51"/>
      <c r="AJ5" s="51"/>
      <c r="AK5" s="51"/>
      <c r="AL5" s="51"/>
      <c r="AM5" s="51"/>
      <c r="AN5" s="51"/>
      <c r="AO5" s="51"/>
      <c r="AP5" s="51"/>
      <c r="AQ5" s="51"/>
      <c r="AR5" s="51"/>
      <c r="AS5" s="51"/>
      <c r="AT5" s="51"/>
      <c r="AU5" s="51"/>
      <c r="AV5" s="51"/>
      <c r="AW5" s="51"/>
      <c r="AX5" s="51"/>
      <c r="AY5" s="51"/>
      <c r="AZ5" s="51"/>
      <c r="BA5" s="51"/>
      <c r="BB5" s="51"/>
      <c r="BC5" s="51"/>
      <c r="BD5" s="51"/>
      <c r="BE5" s="51"/>
      <c r="BF5" s="51"/>
      <c r="BG5" s="51"/>
      <c r="BH5" s="51"/>
      <c r="BI5" s="51"/>
      <c r="BJ5" s="51"/>
      <c r="BK5" s="51"/>
      <c r="BL5" s="51"/>
      <c r="BM5" s="51"/>
      <c r="BN5" s="51"/>
      <c r="BO5" s="51"/>
      <c r="BP5" s="51"/>
      <c r="BQ5" s="51"/>
      <c r="BR5" s="51"/>
      <c r="BS5" s="51"/>
      <c r="BT5" s="51"/>
      <c r="BU5" s="51"/>
      <c r="BV5" s="51"/>
      <c r="BW5" s="51"/>
      <c r="BX5" s="51"/>
      <c r="BY5" s="51"/>
      <c r="BZ5" s="51"/>
      <c r="CA5" s="51"/>
      <c r="CB5" s="51"/>
      <c r="CC5" s="51"/>
      <c r="CD5" s="51"/>
      <c r="CE5" s="51"/>
      <c r="CF5" s="51"/>
      <c r="CG5" s="51"/>
      <c r="CH5" s="51"/>
      <c r="CI5" s="51"/>
      <c r="CJ5" s="51"/>
      <c r="CK5" s="51"/>
      <c r="CL5" s="51"/>
      <c r="CM5" s="51"/>
      <c r="CN5" s="51"/>
      <c r="CO5" s="51"/>
      <c r="CP5" s="51"/>
      <c r="CQ5" s="51"/>
      <c r="CR5" s="51"/>
      <c r="CS5" s="51"/>
      <c r="CT5" s="51"/>
      <c r="CU5" s="51"/>
    </row>
    <row r="6" spans="1:99" ht="26.25" customHeight="1" thickBot="1">
      <c r="B6" s="337" t="s">
        <v>129</v>
      </c>
      <c r="C6" s="239"/>
      <c r="D6" s="239"/>
      <c r="E6" s="239"/>
      <c r="F6" s="239"/>
      <c r="G6" s="239"/>
      <c r="H6" s="239"/>
      <c r="I6" s="239"/>
      <c r="J6" s="239"/>
      <c r="K6" s="239"/>
      <c r="L6" s="239"/>
      <c r="M6" s="239"/>
      <c r="N6" s="179">
        <f>【第２号様式・別紙１】申請入力シート2!N8</f>
        <v>0</v>
      </c>
      <c r="O6" s="370" t="s">
        <v>137</v>
      </c>
      <c r="P6" s="371"/>
      <c r="Q6" s="51"/>
      <c r="R6" s="51"/>
      <c r="S6" s="51"/>
      <c r="T6" s="51"/>
      <c r="U6" s="51"/>
      <c r="V6" s="416" t="s">
        <v>133</v>
      </c>
      <c r="W6" s="416"/>
      <c r="X6" s="417"/>
      <c r="Y6" s="417"/>
      <c r="Z6" s="417"/>
      <c r="AA6" s="420" t="str">
        <f>【第２号様式】申請入力シート1!H18&amp;"－"&amp;【第２号様式】申請入力シート1!J18&amp;"－"&amp;【第２号様式】申請入力シート1!L18</f>
        <v>－－</v>
      </c>
      <c r="AB6" s="420"/>
      <c r="AC6" s="420"/>
      <c r="AD6" s="419"/>
      <c r="AE6" s="419"/>
      <c r="AF6" s="419"/>
      <c r="AG6" s="419"/>
      <c r="AH6" s="51"/>
      <c r="AI6" s="51"/>
      <c r="AJ6" s="51"/>
      <c r="AK6" s="51"/>
      <c r="AL6" s="51"/>
      <c r="AM6" s="51"/>
      <c r="AN6" s="51"/>
      <c r="AO6" s="51"/>
      <c r="AP6" s="51"/>
      <c r="AQ6" s="51"/>
      <c r="AR6" s="51"/>
      <c r="AS6" s="51"/>
      <c r="AT6" s="51"/>
      <c r="AU6" s="51"/>
      <c r="AV6" s="51"/>
      <c r="AW6" s="51"/>
      <c r="AX6" s="51"/>
      <c r="AY6" s="51"/>
      <c r="AZ6" s="51"/>
      <c r="BA6" s="51"/>
      <c r="BB6" s="51"/>
      <c r="BC6" s="51"/>
      <c r="BD6" s="51"/>
      <c r="BE6" s="51"/>
      <c r="BF6" s="51"/>
      <c r="BG6" s="51"/>
      <c r="BH6" s="51"/>
      <c r="BI6" s="51"/>
      <c r="BJ6" s="51"/>
      <c r="BK6" s="51"/>
      <c r="BL6" s="51"/>
      <c r="BM6" s="51"/>
      <c r="BN6" s="51"/>
      <c r="BO6" s="51"/>
      <c r="BP6" s="51"/>
      <c r="BQ6" s="51"/>
      <c r="BR6" s="51"/>
      <c r="BS6" s="51"/>
      <c r="BT6" s="51"/>
      <c r="BU6" s="51"/>
      <c r="BV6" s="51"/>
      <c r="BW6" s="51"/>
      <c r="BX6" s="51"/>
      <c r="BY6" s="51"/>
      <c r="BZ6" s="51"/>
      <c r="CA6" s="51"/>
      <c r="CB6" s="51"/>
      <c r="CC6" s="51"/>
      <c r="CD6" s="51"/>
      <c r="CE6" s="51"/>
      <c r="CF6" s="51"/>
      <c r="CG6" s="51"/>
      <c r="CH6" s="51"/>
      <c r="CI6" s="51"/>
      <c r="CJ6" s="51"/>
      <c r="CK6" s="51"/>
      <c r="CL6" s="51"/>
      <c r="CM6" s="51"/>
      <c r="CN6" s="51"/>
      <c r="CO6" s="51"/>
      <c r="CP6" s="51"/>
      <c r="CQ6" s="51"/>
      <c r="CR6" s="51"/>
      <c r="CS6" s="51"/>
      <c r="CT6" s="51"/>
      <c r="CU6" s="51"/>
    </row>
    <row r="7" spans="1:99" ht="15" customHeight="1" thickBot="1">
      <c r="J7" s="45"/>
      <c r="K7" s="45"/>
      <c r="L7" s="45"/>
      <c r="M7" s="52"/>
      <c r="N7" s="51"/>
      <c r="O7" s="51"/>
      <c r="P7" s="51"/>
      <c r="Q7" s="51"/>
      <c r="R7" s="51"/>
      <c r="S7" s="51"/>
      <c r="T7" s="51"/>
      <c r="U7" s="51"/>
      <c r="V7" s="51"/>
      <c r="W7" s="51"/>
      <c r="Z7" s="51"/>
      <c r="AA7" s="51"/>
      <c r="AB7" s="51"/>
      <c r="AC7" s="51"/>
      <c r="AD7" s="51"/>
      <c r="AE7" s="51"/>
      <c r="AF7" s="51"/>
      <c r="AG7" s="51"/>
      <c r="AH7" s="51"/>
      <c r="AI7" s="51"/>
      <c r="AJ7" s="51"/>
      <c r="AK7" s="51"/>
      <c r="AL7" s="51"/>
      <c r="AM7" s="51"/>
      <c r="AN7" s="51"/>
      <c r="AO7" s="51"/>
      <c r="AP7" s="51"/>
      <c r="AQ7" s="51"/>
      <c r="AR7" s="51"/>
      <c r="AS7" s="51"/>
      <c r="AT7" s="51"/>
      <c r="AU7" s="51"/>
      <c r="AV7" s="51"/>
      <c r="AW7" s="51"/>
      <c r="AX7" s="51"/>
      <c r="AY7" s="51"/>
      <c r="AZ7" s="51"/>
      <c r="BA7" s="51"/>
      <c r="BB7" s="51"/>
      <c r="BC7" s="51"/>
      <c r="BD7" s="51"/>
      <c r="BE7" s="51"/>
      <c r="BF7" s="51"/>
      <c r="BG7" s="51"/>
      <c r="BH7" s="51"/>
      <c r="BI7" s="51"/>
      <c r="BJ7" s="51"/>
      <c r="BK7" s="51"/>
      <c r="BL7" s="51"/>
      <c r="BM7" s="51"/>
      <c r="BN7" s="51"/>
      <c r="BO7" s="51"/>
      <c r="BP7" s="51"/>
      <c r="BQ7" s="51"/>
      <c r="BR7" s="51"/>
      <c r="BS7" s="51"/>
      <c r="BT7" s="51"/>
      <c r="BU7" s="51"/>
      <c r="BV7" s="51"/>
      <c r="BW7" s="51"/>
      <c r="BX7" s="51"/>
      <c r="BY7" s="51"/>
      <c r="BZ7" s="51"/>
      <c r="CA7" s="51"/>
      <c r="CB7" s="51"/>
      <c r="CC7" s="51"/>
      <c r="CD7" s="51"/>
      <c r="CE7" s="51"/>
      <c r="CF7" s="51"/>
      <c r="CG7" s="51"/>
      <c r="CH7" s="51"/>
      <c r="CI7" s="51"/>
      <c r="CJ7" s="51"/>
      <c r="CK7" s="51"/>
      <c r="CL7" s="51"/>
      <c r="CM7" s="51"/>
      <c r="CN7" s="51"/>
      <c r="CO7" s="51"/>
      <c r="CP7" s="51"/>
      <c r="CQ7" s="51"/>
      <c r="CR7" s="51"/>
      <c r="CS7" s="51"/>
      <c r="CT7" s="51"/>
      <c r="CU7" s="51"/>
    </row>
    <row r="8" spans="1:99" ht="22.5" customHeight="1">
      <c r="B8" s="372" t="s">
        <v>103</v>
      </c>
      <c r="C8" s="373"/>
      <c r="D8" s="338" t="str">
        <f>IF(AND(N6&gt;0,N6&lt;6),"A",IF(AND(N6&gt;5,N6&lt;20),"B",IF(N6&gt;=20,"C","　")))</f>
        <v>　</v>
      </c>
      <c r="E8" s="339"/>
      <c r="F8" s="340"/>
      <c r="J8" s="45"/>
      <c r="K8" s="45"/>
      <c r="L8" s="45"/>
      <c r="M8" s="65" t="s">
        <v>135</v>
      </c>
      <c r="P8" s="45"/>
      <c r="Q8" s="53"/>
      <c r="R8" s="53"/>
      <c r="S8" s="53"/>
      <c r="T8" s="53"/>
      <c r="U8" s="53"/>
      <c r="V8" s="53"/>
      <c r="W8" s="53"/>
      <c r="X8" s="53"/>
      <c r="Y8" s="53"/>
      <c r="Z8" s="53"/>
      <c r="AA8" s="53"/>
      <c r="AB8" s="53"/>
      <c r="AC8" s="53"/>
      <c r="AD8" s="53"/>
      <c r="AE8" s="53"/>
      <c r="AF8" s="53"/>
      <c r="AG8" s="51"/>
      <c r="AH8" s="51"/>
      <c r="AI8" s="51"/>
      <c r="AJ8" s="51"/>
      <c r="AK8" s="51"/>
      <c r="AL8" s="51"/>
      <c r="AM8" s="51"/>
      <c r="AN8" s="51"/>
      <c r="AO8" s="51"/>
      <c r="AP8" s="51"/>
      <c r="AQ8" s="51"/>
      <c r="AR8" s="51"/>
      <c r="AS8" s="51"/>
      <c r="AT8" s="51"/>
      <c r="AU8" s="51"/>
      <c r="AV8" s="51"/>
      <c r="AW8" s="51"/>
      <c r="AX8" s="51"/>
      <c r="AY8" s="51"/>
      <c r="AZ8" s="51"/>
      <c r="BA8" s="51"/>
      <c r="BB8" s="51"/>
      <c r="BC8" s="51"/>
      <c r="BD8" s="51"/>
      <c r="BE8" s="51"/>
      <c r="BF8" s="51"/>
      <c r="BG8" s="51"/>
      <c r="BH8" s="51"/>
      <c r="BI8" s="51"/>
      <c r="BJ8" s="51"/>
      <c r="BK8" s="51"/>
      <c r="BL8" s="51"/>
      <c r="BM8" s="51"/>
      <c r="BN8" s="51"/>
      <c r="BO8" s="51"/>
      <c r="BP8" s="51"/>
      <c r="BQ8" s="51"/>
      <c r="BR8" s="51"/>
      <c r="BS8" s="51"/>
      <c r="BT8" s="51"/>
      <c r="BU8" s="51"/>
      <c r="BV8" s="51"/>
      <c r="BW8" s="51"/>
      <c r="BX8" s="51"/>
      <c r="BY8" s="51"/>
      <c r="BZ8" s="51"/>
      <c r="CA8" s="51"/>
      <c r="CB8" s="51"/>
      <c r="CC8" s="51"/>
      <c r="CD8" s="51"/>
      <c r="CE8" s="51"/>
      <c r="CF8" s="51"/>
      <c r="CG8" s="51"/>
      <c r="CH8" s="51"/>
      <c r="CI8" s="51"/>
      <c r="CJ8" s="51"/>
      <c r="CK8" s="51"/>
      <c r="CL8" s="51"/>
      <c r="CM8" s="51"/>
      <c r="CN8" s="51"/>
      <c r="CO8" s="51"/>
      <c r="CP8" s="51"/>
      <c r="CQ8" s="51"/>
      <c r="CR8" s="51"/>
      <c r="CS8" s="51"/>
      <c r="CT8" s="51"/>
      <c r="CU8" s="51"/>
    </row>
    <row r="9" spans="1:99" ht="20.65" customHeight="1" thickBot="1">
      <c r="B9" s="374"/>
      <c r="C9" s="375"/>
      <c r="D9" s="341"/>
      <c r="E9" s="342"/>
      <c r="F9" s="343"/>
      <c r="G9" s="45" t="s">
        <v>134</v>
      </c>
      <c r="J9" s="45"/>
      <c r="K9" s="45"/>
      <c r="L9" s="45"/>
      <c r="M9" s="65" t="s">
        <v>136</v>
      </c>
      <c r="P9" s="53"/>
      <c r="Q9" s="53"/>
      <c r="R9" s="53"/>
      <c r="S9" s="53"/>
      <c r="T9" s="53"/>
      <c r="U9" s="53"/>
      <c r="V9" s="53"/>
      <c r="W9" s="53"/>
      <c r="X9" s="53"/>
      <c r="Y9" s="53"/>
      <c r="Z9" s="53"/>
      <c r="AA9" s="53"/>
      <c r="AB9" s="53"/>
      <c r="AC9" s="53"/>
      <c r="AD9" s="53"/>
      <c r="AE9" s="53"/>
      <c r="AF9" s="53"/>
      <c r="AG9" s="51"/>
      <c r="AH9" s="51"/>
      <c r="AI9" s="51"/>
      <c r="AJ9" s="51"/>
      <c r="AK9" s="51"/>
      <c r="AL9" s="51"/>
      <c r="AM9" s="51"/>
      <c r="AN9" s="51"/>
      <c r="AO9" s="51"/>
      <c r="AP9" s="51"/>
      <c r="AQ9" s="51"/>
      <c r="AR9" s="51"/>
      <c r="AS9" s="51"/>
      <c r="AT9" s="51"/>
      <c r="AU9" s="51"/>
      <c r="AV9" s="51"/>
      <c r="AW9" s="51"/>
      <c r="AX9" s="51"/>
      <c r="AY9" s="51"/>
      <c r="AZ9" s="51"/>
      <c r="BA9" s="51"/>
      <c r="BB9" s="51"/>
      <c r="BC9" s="51"/>
      <c r="BD9" s="51"/>
      <c r="BE9" s="51"/>
      <c r="BF9" s="51"/>
      <c r="BG9" s="51"/>
      <c r="BH9" s="51"/>
      <c r="BI9" s="51"/>
      <c r="BJ9" s="51"/>
      <c r="BK9" s="51"/>
      <c r="BL9" s="51"/>
      <c r="BM9" s="51"/>
      <c r="BN9" s="51"/>
      <c r="BO9" s="51"/>
      <c r="BP9" s="51"/>
      <c r="BQ9" s="51"/>
      <c r="BR9" s="51"/>
      <c r="BS9" s="51"/>
      <c r="BT9" s="51"/>
      <c r="BU9" s="51"/>
      <c r="BV9" s="51"/>
      <c r="BW9" s="51"/>
      <c r="BX9" s="51"/>
      <c r="BY9" s="51"/>
      <c r="BZ9" s="51"/>
      <c r="CA9" s="51"/>
      <c r="CB9" s="51"/>
      <c r="CC9" s="51"/>
      <c r="CD9" s="51"/>
      <c r="CE9" s="51"/>
      <c r="CF9" s="51"/>
      <c r="CG9" s="51"/>
      <c r="CH9" s="51"/>
      <c r="CI9" s="51"/>
      <c r="CJ9" s="51"/>
      <c r="CK9" s="51"/>
      <c r="CL9" s="51"/>
      <c r="CM9" s="51"/>
      <c r="CN9" s="51"/>
      <c r="CO9" s="51"/>
      <c r="CP9" s="51"/>
      <c r="CQ9" s="51"/>
      <c r="CR9" s="51"/>
      <c r="CS9" s="51"/>
      <c r="CT9" s="51"/>
      <c r="CU9" s="51"/>
    </row>
    <row r="10" spans="1:99" ht="17.649999999999999" customHeight="1" thickBot="1">
      <c r="J10" s="45"/>
      <c r="K10" s="45"/>
      <c r="L10" s="45"/>
      <c r="M10" s="52"/>
      <c r="N10" s="51"/>
      <c r="O10" s="51"/>
      <c r="P10" s="51"/>
      <c r="Q10" s="51"/>
      <c r="R10" s="51"/>
      <c r="S10" s="45"/>
      <c r="T10" s="45"/>
      <c r="U10" s="45"/>
      <c r="V10" s="63"/>
      <c r="W10" s="63"/>
      <c r="X10" s="63"/>
      <c r="Y10" s="63"/>
      <c r="Z10" s="68"/>
      <c r="AA10" s="68"/>
      <c r="AB10" s="68"/>
      <c r="AC10" s="51"/>
      <c r="AD10" s="51"/>
      <c r="AE10" s="51"/>
      <c r="AF10" s="51"/>
      <c r="AG10" s="51"/>
      <c r="AH10" s="51"/>
      <c r="AI10" s="51"/>
      <c r="AJ10" s="51"/>
      <c r="AK10" s="51"/>
      <c r="AL10" s="51"/>
      <c r="AM10" s="51"/>
      <c r="AN10" s="51"/>
      <c r="AO10" s="51"/>
      <c r="AP10" s="51"/>
      <c r="AQ10" s="51"/>
      <c r="AR10" s="51"/>
      <c r="AS10" s="51"/>
      <c r="AT10" s="51"/>
      <c r="AU10" s="51"/>
      <c r="AV10" s="51"/>
      <c r="AW10" s="51"/>
      <c r="AX10" s="51"/>
      <c r="AY10" s="51"/>
      <c r="AZ10" s="51"/>
      <c r="BA10" s="51"/>
      <c r="BB10" s="51"/>
      <c r="BC10" s="51"/>
      <c r="BD10" s="51"/>
      <c r="BE10" s="51"/>
      <c r="BF10" s="51"/>
      <c r="BG10" s="51"/>
      <c r="BH10" s="51"/>
      <c r="BI10" s="51"/>
      <c r="BJ10" s="51"/>
      <c r="BK10" s="51"/>
      <c r="BL10" s="51"/>
      <c r="BM10" s="51"/>
      <c r="BN10" s="51"/>
      <c r="BO10" s="51"/>
      <c r="BP10" s="51"/>
      <c r="BQ10" s="51"/>
      <c r="BR10" s="51"/>
      <c r="BS10" s="51"/>
      <c r="BT10" s="51"/>
      <c r="BU10" s="51"/>
      <c r="BV10" s="51"/>
      <c r="BW10" s="51"/>
      <c r="BX10" s="51"/>
      <c r="BY10" s="51"/>
      <c r="BZ10" s="51"/>
      <c r="CA10" s="51"/>
      <c r="CB10" s="51"/>
      <c r="CC10" s="51"/>
      <c r="CD10" s="51"/>
      <c r="CE10" s="51"/>
      <c r="CF10" s="51"/>
      <c r="CG10" s="51"/>
      <c r="CH10" s="51"/>
      <c r="CI10" s="51"/>
      <c r="CJ10" s="51"/>
      <c r="CK10" s="51"/>
      <c r="CL10" s="51"/>
      <c r="CM10" s="51"/>
      <c r="CN10" s="51"/>
      <c r="CO10" s="51"/>
      <c r="CP10" s="51"/>
      <c r="CQ10" s="51"/>
      <c r="CR10" s="51"/>
      <c r="CS10" s="51"/>
      <c r="CT10" s="51"/>
      <c r="CU10" s="51"/>
    </row>
    <row r="11" spans="1:99" ht="26.25" customHeight="1">
      <c r="B11" s="344" t="s">
        <v>104</v>
      </c>
      <c r="C11" s="345"/>
      <c r="D11" s="345"/>
      <c r="E11" s="345"/>
      <c r="F11" s="345"/>
      <c r="G11" s="346"/>
      <c r="H11" s="347"/>
      <c r="I11" s="347"/>
      <c r="J11" s="347"/>
      <c r="K11" s="347"/>
      <c r="L11" s="347"/>
      <c r="M11" s="347"/>
      <c r="N11" s="348"/>
      <c r="O11" s="391" t="s">
        <v>105</v>
      </c>
      <c r="P11" s="347"/>
      <c r="Q11" s="347"/>
      <c r="R11" s="347"/>
      <c r="S11" s="347"/>
      <c r="T11" s="347"/>
      <c r="U11" s="348"/>
      <c r="V11" s="396" t="s">
        <v>106</v>
      </c>
      <c r="W11" s="397"/>
      <c r="X11" s="397"/>
      <c r="Y11" s="397"/>
      <c r="Z11" s="397"/>
      <c r="AA11" s="397"/>
      <c r="AB11" s="397"/>
      <c r="AC11" s="61"/>
      <c r="AD11" s="64"/>
      <c r="AE11" s="64"/>
      <c r="AF11" s="54"/>
      <c r="AG11" s="51"/>
      <c r="AH11" s="51"/>
      <c r="AI11" s="51"/>
      <c r="AJ11" s="51"/>
      <c r="AK11" s="51"/>
      <c r="AL11" s="51"/>
      <c r="AM11" s="51"/>
      <c r="AN11" s="51"/>
      <c r="AO11" s="51"/>
      <c r="AP11" s="51"/>
      <c r="AQ11" s="51"/>
      <c r="AR11" s="51"/>
      <c r="AS11" s="51"/>
      <c r="AT11" s="51"/>
      <c r="AU11" s="51"/>
      <c r="AV11" s="51"/>
      <c r="AW11" s="51"/>
      <c r="AX11" s="51"/>
      <c r="AY11" s="51"/>
      <c r="AZ11" s="51"/>
      <c r="BA11" s="51"/>
      <c r="BB11" s="51"/>
      <c r="BC11" s="51"/>
      <c r="BD11" s="51"/>
      <c r="BE11" s="51"/>
      <c r="BF11" s="51"/>
      <c r="BG11" s="51"/>
      <c r="BH11" s="51"/>
      <c r="BI11" s="51"/>
      <c r="BJ11" s="51"/>
      <c r="BK11" s="51"/>
      <c r="BL11" s="51"/>
      <c r="BM11" s="51"/>
      <c r="BN11" s="51"/>
      <c r="BO11" s="51"/>
      <c r="BP11" s="51"/>
      <c r="BQ11" s="51"/>
      <c r="BR11" s="51"/>
      <c r="BS11" s="51"/>
      <c r="BT11" s="51"/>
      <c r="BU11" s="51"/>
      <c r="BV11" s="51"/>
      <c r="BW11" s="51"/>
      <c r="BX11" s="51"/>
      <c r="BY11" s="51"/>
      <c r="BZ11" s="51"/>
      <c r="CA11" s="51"/>
      <c r="CB11" s="51"/>
      <c r="CC11" s="51"/>
      <c r="CD11" s="51"/>
      <c r="CE11" s="51"/>
      <c r="CF11" s="51"/>
      <c r="CG11" s="51"/>
      <c r="CH11" s="51"/>
      <c r="CI11" s="51"/>
      <c r="CJ11" s="51"/>
      <c r="CK11" s="51"/>
      <c r="CL11" s="51"/>
      <c r="CM11" s="51"/>
      <c r="CN11" s="51"/>
      <c r="CO11" s="51"/>
      <c r="CP11" s="51"/>
      <c r="CQ11" s="51"/>
      <c r="CR11" s="51"/>
      <c r="CS11" s="51"/>
      <c r="CT11" s="51"/>
      <c r="CU11" s="51"/>
    </row>
    <row r="12" spans="1:99" ht="26.25" customHeight="1" thickBot="1">
      <c r="B12" s="349" t="s">
        <v>203</v>
      </c>
      <c r="C12" s="350"/>
      <c r="D12" s="350"/>
      <c r="E12" s="350"/>
      <c r="F12" s="351"/>
      <c r="G12" s="351"/>
      <c r="H12" s="352"/>
      <c r="I12" s="352"/>
      <c r="J12" s="352"/>
      <c r="K12" s="352"/>
      <c r="L12" s="352"/>
      <c r="M12" s="352"/>
      <c r="N12" s="353"/>
      <c r="O12" s="392" t="s">
        <v>204</v>
      </c>
      <c r="P12" s="393"/>
      <c r="Q12" s="393"/>
      <c r="R12" s="393"/>
      <c r="S12" s="393"/>
      <c r="T12" s="393"/>
      <c r="U12" s="394"/>
      <c r="V12" s="398" t="s">
        <v>205</v>
      </c>
      <c r="W12" s="399"/>
      <c r="X12" s="399"/>
      <c r="Y12" s="399"/>
      <c r="Z12" s="399"/>
      <c r="AA12" s="399"/>
      <c r="AB12" s="399"/>
      <c r="AC12" s="61"/>
      <c r="AD12" s="55"/>
      <c r="AE12" s="55"/>
      <c r="AF12" s="55"/>
      <c r="AG12" s="51"/>
      <c r="AH12" s="51"/>
      <c r="AI12" s="51"/>
      <c r="AJ12" s="51"/>
      <c r="AK12" s="51"/>
      <c r="AL12" s="51"/>
      <c r="AM12" s="51"/>
      <c r="AN12" s="51"/>
      <c r="AO12" s="51"/>
      <c r="AP12" s="51"/>
      <c r="AQ12" s="51"/>
      <c r="AR12" s="51"/>
      <c r="AS12" s="51"/>
      <c r="AT12" s="51"/>
      <c r="AU12" s="51"/>
      <c r="AV12" s="51"/>
      <c r="AW12" s="51"/>
      <c r="AX12" s="51"/>
      <c r="AY12" s="51"/>
      <c r="AZ12" s="51"/>
      <c r="BA12" s="51"/>
      <c r="BB12" s="51"/>
      <c r="BC12" s="51"/>
      <c r="BD12" s="51"/>
      <c r="BE12" s="51"/>
      <c r="BF12" s="51"/>
      <c r="BG12" s="51"/>
      <c r="BH12" s="51"/>
      <c r="BI12" s="51"/>
      <c r="BJ12" s="51"/>
      <c r="BK12" s="51"/>
      <c r="BL12" s="51"/>
      <c r="BM12" s="51"/>
      <c r="BN12" s="51"/>
      <c r="BO12" s="51"/>
      <c r="BP12" s="51"/>
      <c r="BQ12" s="51"/>
      <c r="BR12" s="51"/>
      <c r="BS12" s="51"/>
      <c r="BT12" s="51"/>
      <c r="BU12" s="51"/>
      <c r="BV12" s="51"/>
      <c r="BW12" s="51"/>
      <c r="BX12" s="51"/>
      <c r="BY12" s="51"/>
      <c r="BZ12" s="51"/>
      <c r="CA12" s="51"/>
      <c r="CB12" s="51"/>
      <c r="CC12" s="51"/>
      <c r="CD12" s="51"/>
      <c r="CE12" s="51"/>
      <c r="CF12" s="51"/>
      <c r="CG12" s="51"/>
      <c r="CH12" s="51"/>
      <c r="CI12" s="51"/>
      <c r="CJ12" s="51"/>
      <c r="CK12" s="51"/>
      <c r="CL12" s="51"/>
      <c r="CM12" s="51"/>
      <c r="CN12" s="51"/>
      <c r="CO12" s="51"/>
      <c r="CP12" s="51"/>
      <c r="CQ12" s="51"/>
      <c r="CR12" s="51"/>
      <c r="CS12" s="51"/>
      <c r="CT12" s="51"/>
      <c r="CU12" s="51"/>
    </row>
    <row r="13" spans="1:99" ht="26.25" customHeight="1" thickBot="1">
      <c r="B13" s="354"/>
      <c r="C13" s="354"/>
      <c r="D13" s="354"/>
      <c r="E13" s="354"/>
      <c r="F13" s="355"/>
      <c r="G13" s="355"/>
      <c r="H13" s="356"/>
      <c r="I13" s="356"/>
      <c r="J13" s="356"/>
      <c r="K13" s="356"/>
      <c r="L13" s="356"/>
      <c r="M13" s="356"/>
      <c r="N13" s="357"/>
      <c r="O13" s="395"/>
      <c r="P13" s="356"/>
      <c r="Q13" s="356"/>
      <c r="R13" s="356"/>
      <c r="S13" s="356"/>
      <c r="T13" s="356"/>
      <c r="U13" s="357"/>
      <c r="V13" s="400"/>
      <c r="W13" s="401"/>
      <c r="X13" s="401"/>
      <c r="Y13" s="401"/>
      <c r="Z13" s="401"/>
      <c r="AA13" s="401"/>
      <c r="AB13" s="401"/>
      <c r="AC13" s="61"/>
      <c r="AD13" s="55"/>
      <c r="AE13" s="55"/>
      <c r="AF13" s="55"/>
      <c r="AG13" s="51"/>
      <c r="AH13" s="51"/>
      <c r="AI13" s="51"/>
      <c r="AJ13" s="51"/>
      <c r="AK13" s="51"/>
      <c r="AL13" s="51"/>
      <c r="AM13" s="51"/>
      <c r="AN13" s="51"/>
      <c r="AO13" s="51"/>
      <c r="AP13" s="51"/>
      <c r="AQ13" s="51"/>
      <c r="AR13" s="51"/>
      <c r="AS13" s="51"/>
      <c r="AT13" s="51"/>
      <c r="AU13" s="51"/>
      <c r="AV13" s="51"/>
      <c r="AW13" s="51"/>
      <c r="AX13" s="51"/>
      <c r="AY13" s="51"/>
      <c r="AZ13" s="51"/>
      <c r="BA13" s="51"/>
      <c r="BB13" s="51"/>
      <c r="BC13" s="51"/>
      <c r="BD13" s="51"/>
      <c r="BE13" s="51"/>
      <c r="BF13" s="51"/>
      <c r="BG13" s="51"/>
      <c r="BH13" s="51"/>
      <c r="BI13" s="51"/>
      <c r="BJ13" s="51"/>
      <c r="BK13" s="51"/>
      <c r="BL13" s="51"/>
      <c r="BM13" s="51"/>
      <c r="BN13" s="51"/>
      <c r="BO13" s="51"/>
      <c r="BP13" s="51"/>
      <c r="BQ13" s="51"/>
      <c r="BR13" s="51"/>
      <c r="BS13" s="51"/>
      <c r="BT13" s="51"/>
      <c r="BU13" s="51"/>
      <c r="BV13" s="51"/>
      <c r="BW13" s="51"/>
      <c r="BX13" s="51"/>
      <c r="BY13" s="51"/>
      <c r="BZ13" s="51"/>
      <c r="CA13" s="51"/>
      <c r="CB13" s="51"/>
      <c r="CC13" s="51"/>
      <c r="CD13" s="51"/>
      <c r="CE13" s="51"/>
      <c r="CF13" s="51"/>
      <c r="CG13" s="51"/>
      <c r="CH13" s="51"/>
      <c r="CI13" s="51"/>
      <c r="CJ13" s="51"/>
      <c r="CK13" s="51"/>
      <c r="CL13" s="51"/>
      <c r="CM13" s="51"/>
      <c r="CN13" s="51"/>
      <c r="CO13" s="51"/>
      <c r="CP13" s="51"/>
      <c r="CQ13" s="51"/>
      <c r="CR13" s="51"/>
      <c r="CS13" s="51"/>
      <c r="CT13" s="51"/>
      <c r="CU13" s="51"/>
    </row>
    <row r="14" spans="1:99" ht="6" customHeight="1">
      <c r="J14" s="45"/>
      <c r="K14" s="45"/>
      <c r="L14" s="45"/>
      <c r="M14" s="55"/>
      <c r="N14" s="55"/>
      <c r="O14" s="55"/>
      <c r="P14" s="55"/>
      <c r="Q14" s="53"/>
      <c r="R14" s="55"/>
      <c r="S14" s="55"/>
      <c r="T14" s="55"/>
      <c r="U14" s="55"/>
      <c r="V14" s="55"/>
      <c r="W14" s="55"/>
      <c r="X14" s="56"/>
      <c r="Y14" s="56"/>
      <c r="Z14" s="55"/>
      <c r="AA14" s="55"/>
      <c r="AB14" s="55"/>
      <c r="AC14" s="55"/>
      <c r="AD14" s="55"/>
      <c r="AE14" s="55"/>
      <c r="AF14" s="55"/>
      <c r="AG14" s="51"/>
      <c r="AH14" s="51"/>
      <c r="AI14" s="51"/>
      <c r="AJ14" s="51"/>
      <c r="AK14" s="51"/>
      <c r="AL14" s="51"/>
      <c r="AM14" s="51"/>
      <c r="AN14" s="51"/>
      <c r="AO14" s="51"/>
      <c r="AP14" s="51"/>
      <c r="AQ14" s="51"/>
      <c r="AR14" s="51"/>
      <c r="AS14" s="51"/>
      <c r="AT14" s="51"/>
      <c r="AU14" s="51"/>
      <c r="AV14" s="51"/>
      <c r="AW14" s="51"/>
      <c r="AX14" s="51"/>
      <c r="AY14" s="51"/>
      <c r="AZ14" s="51"/>
      <c r="BA14" s="51"/>
      <c r="BB14" s="51"/>
      <c r="BC14" s="51"/>
      <c r="BD14" s="51"/>
      <c r="BE14" s="51"/>
      <c r="BF14" s="51"/>
      <c r="BG14" s="51"/>
      <c r="BH14" s="51"/>
      <c r="BI14" s="51"/>
      <c r="BJ14" s="51"/>
      <c r="BK14" s="51"/>
      <c r="BL14" s="51"/>
      <c r="BM14" s="51"/>
      <c r="BN14" s="51"/>
      <c r="BO14" s="51"/>
      <c r="BP14" s="51"/>
      <c r="BQ14" s="51"/>
      <c r="BR14" s="51"/>
      <c r="BS14" s="51"/>
      <c r="BT14" s="51"/>
      <c r="BU14" s="51"/>
      <c r="BV14" s="51"/>
      <c r="BW14" s="51"/>
      <c r="BX14" s="51"/>
      <c r="BY14" s="51"/>
      <c r="BZ14" s="51"/>
      <c r="CA14" s="51"/>
      <c r="CB14" s="51"/>
      <c r="CC14" s="51"/>
      <c r="CD14" s="51"/>
      <c r="CE14" s="51"/>
      <c r="CF14" s="51"/>
      <c r="CG14" s="51"/>
      <c r="CH14" s="51"/>
      <c r="CI14" s="51"/>
      <c r="CJ14" s="51"/>
      <c r="CK14" s="51"/>
      <c r="CL14" s="51"/>
      <c r="CM14" s="51"/>
      <c r="CN14" s="51"/>
      <c r="CO14" s="51"/>
      <c r="CP14" s="51"/>
      <c r="CQ14" s="51"/>
      <c r="CR14" s="51"/>
      <c r="CS14" s="51"/>
      <c r="CT14" s="51"/>
      <c r="CU14" s="51"/>
    </row>
    <row r="15" spans="1:99" ht="26.25" customHeight="1" thickBot="1">
      <c r="A15" s="52" t="s">
        <v>107</v>
      </c>
      <c r="J15" s="45"/>
      <c r="K15" s="45"/>
      <c r="L15" s="45"/>
      <c r="N15" s="51"/>
      <c r="O15" s="51"/>
      <c r="P15" s="51"/>
      <c r="Q15" s="51"/>
      <c r="R15" s="51"/>
      <c r="S15" s="51"/>
      <c r="T15" s="51"/>
      <c r="U15" s="51"/>
      <c r="V15" s="51"/>
      <c r="W15" s="51"/>
      <c r="X15" s="51"/>
      <c r="Y15" s="51"/>
      <c r="Z15" s="51"/>
      <c r="AA15" s="51"/>
      <c r="AB15" s="51"/>
      <c r="AC15" s="51"/>
      <c r="AD15" s="51"/>
      <c r="AE15" s="51"/>
      <c r="AF15" s="51"/>
      <c r="AG15" s="51"/>
      <c r="AH15" s="51"/>
      <c r="AI15" s="51"/>
      <c r="AJ15" s="51"/>
      <c r="AK15" s="51"/>
      <c r="AL15" s="51"/>
      <c r="AM15" s="51"/>
      <c r="AN15" s="51"/>
      <c r="AO15" s="51"/>
      <c r="AP15" s="51"/>
      <c r="AQ15" s="51"/>
      <c r="AR15" s="51"/>
      <c r="AS15" s="51"/>
      <c r="AT15" s="51"/>
      <c r="AU15" s="51"/>
      <c r="AV15" s="51"/>
      <c r="AW15" s="51"/>
      <c r="AX15" s="51"/>
      <c r="AY15" s="51"/>
      <c r="AZ15" s="51"/>
      <c r="BA15" s="51"/>
      <c r="BB15" s="51"/>
      <c r="BC15" s="51"/>
      <c r="BD15" s="51"/>
      <c r="BE15" s="51"/>
      <c r="BF15" s="51"/>
      <c r="BG15" s="51"/>
      <c r="BH15" s="51"/>
      <c r="BI15" s="51"/>
      <c r="BJ15" s="51"/>
      <c r="BK15" s="51"/>
      <c r="BL15" s="51"/>
      <c r="BM15" s="51"/>
      <c r="BN15" s="51"/>
      <c r="BO15" s="51"/>
      <c r="BP15" s="51"/>
      <c r="BQ15" s="51"/>
      <c r="BR15" s="51"/>
      <c r="BS15" s="51"/>
      <c r="BT15" s="51"/>
      <c r="BU15" s="51"/>
      <c r="BV15" s="51"/>
      <c r="BW15" s="51"/>
      <c r="BX15" s="51"/>
      <c r="BY15" s="51"/>
      <c r="BZ15" s="51"/>
      <c r="CA15" s="51"/>
      <c r="CB15" s="51"/>
      <c r="CC15" s="51"/>
      <c r="CD15" s="51"/>
      <c r="CE15" s="51"/>
      <c r="CF15" s="51"/>
      <c r="CG15" s="51"/>
      <c r="CH15" s="51"/>
      <c r="CI15" s="51"/>
      <c r="CJ15" s="51"/>
      <c r="CK15" s="51"/>
      <c r="CL15" s="51"/>
      <c r="CM15" s="51"/>
      <c r="CN15" s="51"/>
      <c r="CO15" s="51"/>
      <c r="CP15" s="51"/>
      <c r="CQ15" s="51"/>
      <c r="CR15" s="51"/>
      <c r="CS15" s="51"/>
      <c r="CT15" s="51"/>
      <c r="CU15" s="51"/>
    </row>
    <row r="16" spans="1:99" s="53" customFormat="1" ht="28.5" customHeight="1">
      <c r="A16" s="335" t="s">
        <v>128</v>
      </c>
      <c r="B16" s="379" t="s">
        <v>127</v>
      </c>
      <c r="C16" s="380"/>
      <c r="D16" s="380"/>
      <c r="E16" s="380"/>
      <c r="F16" s="380"/>
      <c r="G16" s="380"/>
      <c r="H16" s="380"/>
      <c r="I16" s="380"/>
      <c r="J16" s="380"/>
      <c r="K16" s="381"/>
      <c r="L16" s="361" t="s">
        <v>183</v>
      </c>
      <c r="M16" s="362"/>
      <c r="N16" s="362"/>
      <c r="O16" s="362"/>
      <c r="P16" s="365" t="s">
        <v>108</v>
      </c>
      <c r="Q16" s="362"/>
      <c r="R16" s="362"/>
      <c r="S16" s="362"/>
      <c r="T16" s="389" t="s">
        <v>130</v>
      </c>
      <c r="U16" s="366" t="s">
        <v>109</v>
      </c>
      <c r="V16" s="367"/>
      <c r="W16" s="368"/>
      <c r="X16" s="368"/>
      <c r="Y16" s="369"/>
      <c r="Z16"/>
    </row>
    <row r="17" spans="1:32" s="53" customFormat="1" ht="64.150000000000006" customHeight="1" thickBot="1">
      <c r="A17" s="336"/>
      <c r="B17" s="382"/>
      <c r="C17" s="382"/>
      <c r="D17" s="382"/>
      <c r="E17" s="382"/>
      <c r="F17" s="382"/>
      <c r="G17" s="382"/>
      <c r="H17" s="382"/>
      <c r="I17" s="382"/>
      <c r="J17" s="382"/>
      <c r="K17" s="383"/>
      <c r="L17" s="363"/>
      <c r="M17" s="364"/>
      <c r="N17" s="364"/>
      <c r="O17" s="364"/>
      <c r="P17" s="364"/>
      <c r="Q17" s="364"/>
      <c r="R17" s="364"/>
      <c r="S17" s="364"/>
      <c r="T17" s="390"/>
      <c r="U17" s="66" t="s">
        <v>163</v>
      </c>
      <c r="V17" s="376" t="s">
        <v>112</v>
      </c>
      <c r="W17" s="377"/>
      <c r="X17" s="558" t="s">
        <v>113</v>
      </c>
      <c r="Y17" s="559"/>
      <c r="Z17"/>
      <c r="AA17" s="59"/>
      <c r="AB17" s="59"/>
    </row>
    <row r="18" spans="1:32" s="53" customFormat="1" ht="40.15" customHeight="1">
      <c r="A18" s="113">
        <v>1</v>
      </c>
      <c r="B18" s="111">
        <v>3</v>
      </c>
      <c r="C18" s="112">
        <v>5</v>
      </c>
      <c r="D18" s="112">
        <v>4</v>
      </c>
      <c r="E18" s="180">
        <f>【第２号様式・別紙１】申請入力シート2!E20</f>
        <v>0</v>
      </c>
      <c r="F18" s="180">
        <f>【第２号様式・別紙１】申請入力シート2!F20</f>
        <v>0</v>
      </c>
      <c r="G18" s="180">
        <f>【第２号様式・別紙１】申請入力シート2!G20</f>
        <v>0</v>
      </c>
      <c r="H18" s="180">
        <f>【第２号様式・別紙１】申請入力シート2!H20</f>
        <v>0</v>
      </c>
      <c r="I18" s="180">
        <f>【第２号様式・別紙１】申請入力シート2!I20</f>
        <v>0</v>
      </c>
      <c r="J18" s="180">
        <f>【第２号様式・別紙１】申請入力シート2!J20</f>
        <v>0</v>
      </c>
      <c r="K18" s="180">
        <f>【第２号様式・別紙１】申請入力シート2!K20</f>
        <v>0</v>
      </c>
      <c r="L18" s="555">
        <f>【第２号様式・別紙１】申請入力シート2!L20</f>
        <v>0</v>
      </c>
      <c r="M18" s="550"/>
      <c r="N18" s="550"/>
      <c r="O18" s="550"/>
      <c r="P18" s="549">
        <f>【第２号様式・別紙１】申請入力シート2!P20</f>
        <v>0</v>
      </c>
      <c r="Q18" s="550"/>
      <c r="R18" s="550"/>
      <c r="S18" s="550"/>
      <c r="T18" s="181">
        <f>【第２号様式・別紙１】申請入力シート2!T20</f>
        <v>0</v>
      </c>
      <c r="U18" s="182">
        <f>【第２号様式・別紙１】申請入力シート2!U20</f>
        <v>0</v>
      </c>
      <c r="V18" s="359" t="str">
        <f t="shared" ref="V18:V47" si="0">IF(D$8="A",145000,IF(D$8="B",105000,IF(D$8="C",70000,"　")))</f>
        <v>　</v>
      </c>
      <c r="W18" s="360"/>
      <c r="X18" s="556">
        <f>IF(U18="○",V18,0)</f>
        <v>0</v>
      </c>
      <c r="Y18" s="557"/>
      <c r="Z18" s="168"/>
      <c r="AA18" s="554"/>
      <c r="AB18" s="554"/>
      <c r="AC18" s="169"/>
    </row>
    <row r="19" spans="1:32" s="53" customFormat="1" ht="40.15" customHeight="1">
      <c r="A19" s="114">
        <v>2</v>
      </c>
      <c r="B19" s="111">
        <v>3</v>
      </c>
      <c r="C19" s="112">
        <v>5</v>
      </c>
      <c r="D19" s="112">
        <v>4</v>
      </c>
      <c r="E19" s="180">
        <f>【第２号様式・別紙１】申請入力シート2!E21</f>
        <v>0</v>
      </c>
      <c r="F19" s="180">
        <f>【第２号様式・別紙１】申請入力シート2!F21</f>
        <v>0</v>
      </c>
      <c r="G19" s="180">
        <f>【第２号様式・別紙１】申請入力シート2!G21</f>
        <v>0</v>
      </c>
      <c r="H19" s="180">
        <f>【第２号様式・別紙１】申請入力シート2!H21</f>
        <v>0</v>
      </c>
      <c r="I19" s="180">
        <f>【第２号様式・別紙１】申請入力シート2!I21</f>
        <v>0</v>
      </c>
      <c r="J19" s="180">
        <f>【第２号様式・別紙１】申請入力シート2!J21</f>
        <v>0</v>
      </c>
      <c r="K19" s="180">
        <f>【第２号様式・別紙１】申請入力シート2!K21</f>
        <v>0</v>
      </c>
      <c r="L19" s="553">
        <f>【第２号様式・別紙１】申請入力シート2!L21</f>
        <v>0</v>
      </c>
      <c r="M19" s="547"/>
      <c r="N19" s="547"/>
      <c r="O19" s="548"/>
      <c r="P19" s="549">
        <f>【第２号様式・別紙１】申請入力シート2!P21</f>
        <v>0</v>
      </c>
      <c r="Q19" s="550"/>
      <c r="R19" s="550"/>
      <c r="S19" s="550"/>
      <c r="T19" s="181">
        <f>【第２号様式・別紙１】申請入力シート2!T21</f>
        <v>0</v>
      </c>
      <c r="U19" s="183">
        <f>【第２号様式・別紙１】申請入力シート2!U21</f>
        <v>0</v>
      </c>
      <c r="V19" s="315" t="str">
        <f t="shared" si="0"/>
        <v>　</v>
      </c>
      <c r="W19" s="316"/>
      <c r="X19" s="551">
        <f t="shared" ref="X19:X47" si="1">IF(U19="○",V19,0)</f>
        <v>0</v>
      </c>
      <c r="Y19" s="552"/>
      <c r="Z19" s="168"/>
      <c r="AA19" s="168"/>
      <c r="AB19" s="168"/>
      <c r="AC19" s="169"/>
    </row>
    <row r="20" spans="1:32" s="53" customFormat="1" ht="40.15" customHeight="1">
      <c r="A20" s="114">
        <v>3</v>
      </c>
      <c r="B20" s="111">
        <v>3</v>
      </c>
      <c r="C20" s="112">
        <v>5</v>
      </c>
      <c r="D20" s="112">
        <v>4</v>
      </c>
      <c r="E20" s="180">
        <f>【第２号様式・別紙１】申請入力シート2!E22</f>
        <v>0</v>
      </c>
      <c r="F20" s="180">
        <f>【第２号様式・別紙１】申請入力シート2!F22</f>
        <v>0</v>
      </c>
      <c r="G20" s="180">
        <f>【第２号様式・別紙１】申請入力シート2!G22</f>
        <v>0</v>
      </c>
      <c r="H20" s="180">
        <f>【第２号様式・別紙１】申請入力シート2!H22</f>
        <v>0</v>
      </c>
      <c r="I20" s="180">
        <f>【第２号様式・別紙１】申請入力シート2!I22</f>
        <v>0</v>
      </c>
      <c r="J20" s="180">
        <f>【第２号様式・別紙１】申請入力シート2!J22</f>
        <v>0</v>
      </c>
      <c r="K20" s="180">
        <f>【第２号様式・別紙１】申請入力シート2!K22</f>
        <v>0</v>
      </c>
      <c r="L20" s="553">
        <f>【第２号様式・別紙１】申請入力シート2!L22</f>
        <v>0</v>
      </c>
      <c r="M20" s="547"/>
      <c r="N20" s="547"/>
      <c r="O20" s="548"/>
      <c r="P20" s="549">
        <f>【第２号様式・別紙１】申請入力シート2!P22</f>
        <v>0</v>
      </c>
      <c r="Q20" s="550"/>
      <c r="R20" s="550"/>
      <c r="S20" s="550"/>
      <c r="T20" s="181">
        <f>【第２号様式・別紙１】申請入力シート2!T22</f>
        <v>0</v>
      </c>
      <c r="U20" s="183">
        <f>【第２号様式・別紙１】申請入力シート2!U22</f>
        <v>0</v>
      </c>
      <c r="V20" s="315" t="str">
        <f t="shared" si="0"/>
        <v>　</v>
      </c>
      <c r="W20" s="316"/>
      <c r="X20" s="551">
        <f t="shared" si="1"/>
        <v>0</v>
      </c>
      <c r="Y20" s="552"/>
      <c r="Z20" s="168"/>
      <c r="AA20" s="168"/>
      <c r="AB20" s="168"/>
      <c r="AC20" s="169"/>
    </row>
    <row r="21" spans="1:32" s="53" customFormat="1" ht="40.15" customHeight="1">
      <c r="A21" s="114">
        <v>4</v>
      </c>
      <c r="B21" s="111">
        <v>3</v>
      </c>
      <c r="C21" s="112">
        <v>5</v>
      </c>
      <c r="D21" s="112">
        <v>4</v>
      </c>
      <c r="E21" s="180">
        <f>【第２号様式・別紙１】申請入力シート2!E23</f>
        <v>0</v>
      </c>
      <c r="F21" s="180">
        <f>【第２号様式・別紙１】申請入力シート2!F23</f>
        <v>0</v>
      </c>
      <c r="G21" s="180">
        <f>【第２号様式・別紙１】申請入力シート2!G23</f>
        <v>0</v>
      </c>
      <c r="H21" s="180">
        <f>【第２号様式・別紙１】申請入力シート2!H23</f>
        <v>0</v>
      </c>
      <c r="I21" s="180">
        <f>【第２号様式・別紙１】申請入力シート2!I23</f>
        <v>0</v>
      </c>
      <c r="J21" s="180">
        <f>【第２号様式・別紙１】申請入力シート2!J23</f>
        <v>0</v>
      </c>
      <c r="K21" s="180">
        <f>【第２号様式・別紙１】申請入力シート2!K23</f>
        <v>0</v>
      </c>
      <c r="L21" s="553">
        <f>【第２号様式・別紙１】申請入力シート2!L23</f>
        <v>0</v>
      </c>
      <c r="M21" s="547"/>
      <c r="N21" s="547"/>
      <c r="O21" s="548"/>
      <c r="P21" s="549">
        <f>【第２号様式・別紙１】申請入力シート2!P23</f>
        <v>0</v>
      </c>
      <c r="Q21" s="550"/>
      <c r="R21" s="550"/>
      <c r="S21" s="550"/>
      <c r="T21" s="181">
        <f>【第２号様式・別紙１】申請入力シート2!T23</f>
        <v>0</v>
      </c>
      <c r="U21" s="183">
        <f>【第２号様式・別紙１】申請入力シート2!U23</f>
        <v>0</v>
      </c>
      <c r="V21" s="315" t="str">
        <f t="shared" si="0"/>
        <v>　</v>
      </c>
      <c r="W21" s="316"/>
      <c r="X21" s="551">
        <f t="shared" si="1"/>
        <v>0</v>
      </c>
      <c r="Y21" s="552"/>
      <c r="Z21" s="168"/>
      <c r="AA21" s="168"/>
      <c r="AB21" s="168"/>
      <c r="AC21" s="169"/>
    </row>
    <row r="22" spans="1:32" s="53" customFormat="1" ht="40.15" customHeight="1">
      <c r="A22" s="114">
        <v>5</v>
      </c>
      <c r="B22" s="111">
        <v>3</v>
      </c>
      <c r="C22" s="112">
        <v>5</v>
      </c>
      <c r="D22" s="112">
        <v>4</v>
      </c>
      <c r="E22" s="180">
        <f>【第２号様式・別紙１】申請入力シート2!E24</f>
        <v>0</v>
      </c>
      <c r="F22" s="180">
        <f>【第２号様式・別紙１】申請入力シート2!F24</f>
        <v>0</v>
      </c>
      <c r="G22" s="180">
        <f>【第２号様式・別紙１】申請入力シート2!G24</f>
        <v>0</v>
      </c>
      <c r="H22" s="180">
        <f>【第２号様式・別紙１】申請入力シート2!H24</f>
        <v>0</v>
      </c>
      <c r="I22" s="180">
        <f>【第２号様式・別紙１】申請入力シート2!I24</f>
        <v>0</v>
      </c>
      <c r="J22" s="180">
        <f>【第２号様式・別紙１】申請入力シート2!J24</f>
        <v>0</v>
      </c>
      <c r="K22" s="180">
        <f>【第２号様式・別紙１】申請入力シート2!K24</f>
        <v>0</v>
      </c>
      <c r="L22" s="553">
        <f>【第２号様式・別紙１】申請入力シート2!L24</f>
        <v>0</v>
      </c>
      <c r="M22" s="547"/>
      <c r="N22" s="547"/>
      <c r="O22" s="548"/>
      <c r="P22" s="549">
        <f>【第２号様式・別紙１】申請入力シート2!P24</f>
        <v>0</v>
      </c>
      <c r="Q22" s="550"/>
      <c r="R22" s="550"/>
      <c r="S22" s="550"/>
      <c r="T22" s="181">
        <f>【第２号様式・別紙１】申請入力シート2!T24</f>
        <v>0</v>
      </c>
      <c r="U22" s="183">
        <f>【第２号様式・別紙１】申請入力シート2!U24</f>
        <v>0</v>
      </c>
      <c r="V22" s="315" t="str">
        <f t="shared" si="0"/>
        <v>　</v>
      </c>
      <c r="W22" s="316"/>
      <c r="X22" s="551">
        <f t="shared" si="1"/>
        <v>0</v>
      </c>
      <c r="Y22" s="552"/>
      <c r="Z22" s="168"/>
      <c r="AA22" s="168"/>
      <c r="AB22" s="168"/>
      <c r="AC22" s="169"/>
    </row>
    <row r="23" spans="1:32" s="53" customFormat="1" ht="40.15" customHeight="1">
      <c r="A23" s="114">
        <v>6</v>
      </c>
      <c r="B23" s="111">
        <v>3</v>
      </c>
      <c r="C23" s="112">
        <v>5</v>
      </c>
      <c r="D23" s="112">
        <v>4</v>
      </c>
      <c r="E23" s="180">
        <f>【第２号様式・別紙１】申請入力シート2!E25</f>
        <v>0</v>
      </c>
      <c r="F23" s="180">
        <f>【第２号様式・別紙１】申請入力シート2!F25</f>
        <v>0</v>
      </c>
      <c r="G23" s="180">
        <f>【第２号様式・別紙１】申請入力シート2!G25</f>
        <v>0</v>
      </c>
      <c r="H23" s="180">
        <f>【第２号様式・別紙１】申請入力シート2!H25</f>
        <v>0</v>
      </c>
      <c r="I23" s="180">
        <f>【第２号様式・別紙１】申請入力シート2!I25</f>
        <v>0</v>
      </c>
      <c r="J23" s="180">
        <f>【第２号様式・別紙１】申請入力シート2!J25</f>
        <v>0</v>
      </c>
      <c r="K23" s="180">
        <f>【第２号様式・別紙１】申請入力シート2!K25</f>
        <v>0</v>
      </c>
      <c r="L23" s="553">
        <f>【第２号様式・別紙１】申請入力シート2!L25</f>
        <v>0</v>
      </c>
      <c r="M23" s="547"/>
      <c r="N23" s="547"/>
      <c r="O23" s="548"/>
      <c r="P23" s="549">
        <f>【第２号様式・別紙１】申請入力シート2!P25</f>
        <v>0</v>
      </c>
      <c r="Q23" s="550"/>
      <c r="R23" s="550"/>
      <c r="S23" s="550"/>
      <c r="T23" s="181">
        <f>【第２号様式・別紙１】申請入力シート2!T25</f>
        <v>0</v>
      </c>
      <c r="U23" s="183">
        <f>【第２号様式・別紙１】申請入力シート2!U25</f>
        <v>0</v>
      </c>
      <c r="V23" s="315" t="str">
        <f t="shared" si="0"/>
        <v>　</v>
      </c>
      <c r="W23" s="316"/>
      <c r="X23" s="551">
        <f t="shared" si="1"/>
        <v>0</v>
      </c>
      <c r="Y23" s="552"/>
      <c r="Z23" s="168"/>
      <c r="AA23" s="168"/>
      <c r="AB23" s="168"/>
      <c r="AC23" s="169"/>
    </row>
    <row r="24" spans="1:32" s="53" customFormat="1" ht="40.15" customHeight="1">
      <c r="A24" s="114">
        <v>7</v>
      </c>
      <c r="B24" s="111">
        <v>3</v>
      </c>
      <c r="C24" s="112">
        <v>5</v>
      </c>
      <c r="D24" s="112">
        <v>4</v>
      </c>
      <c r="E24" s="180">
        <f>【第２号様式・別紙１】申請入力シート2!E26</f>
        <v>0</v>
      </c>
      <c r="F24" s="180">
        <f>【第２号様式・別紙１】申請入力シート2!F26</f>
        <v>0</v>
      </c>
      <c r="G24" s="180">
        <f>【第２号様式・別紙１】申請入力シート2!G26</f>
        <v>0</v>
      </c>
      <c r="H24" s="180">
        <f>【第２号様式・別紙１】申請入力シート2!H26</f>
        <v>0</v>
      </c>
      <c r="I24" s="180">
        <f>【第２号様式・別紙１】申請入力シート2!I26</f>
        <v>0</v>
      </c>
      <c r="J24" s="180">
        <f>【第２号様式・別紙１】申請入力シート2!J26</f>
        <v>0</v>
      </c>
      <c r="K24" s="180">
        <f>【第２号様式・別紙１】申請入力シート2!K26</f>
        <v>0</v>
      </c>
      <c r="L24" s="553">
        <f>【第２号様式・別紙１】申請入力シート2!L26</f>
        <v>0</v>
      </c>
      <c r="M24" s="547"/>
      <c r="N24" s="547"/>
      <c r="O24" s="548"/>
      <c r="P24" s="549">
        <f>【第２号様式・別紙１】申請入力シート2!P26</f>
        <v>0</v>
      </c>
      <c r="Q24" s="550"/>
      <c r="R24" s="550"/>
      <c r="S24" s="550"/>
      <c r="T24" s="181">
        <f>【第２号様式・別紙１】申請入力シート2!T26</f>
        <v>0</v>
      </c>
      <c r="U24" s="183">
        <f>【第２号様式・別紙１】申請入力シート2!U26</f>
        <v>0</v>
      </c>
      <c r="V24" s="315" t="str">
        <f t="shared" si="0"/>
        <v>　</v>
      </c>
      <c r="W24" s="316"/>
      <c r="X24" s="551">
        <f t="shared" si="1"/>
        <v>0</v>
      </c>
      <c r="Y24" s="552"/>
      <c r="Z24" s="168"/>
      <c r="AA24" s="168"/>
      <c r="AB24" s="168"/>
      <c r="AC24" s="169"/>
    </row>
    <row r="25" spans="1:32" s="53" customFormat="1" ht="40.15" customHeight="1">
      <c r="A25" s="114">
        <v>8</v>
      </c>
      <c r="B25" s="111">
        <v>3</v>
      </c>
      <c r="C25" s="112">
        <v>5</v>
      </c>
      <c r="D25" s="112">
        <v>4</v>
      </c>
      <c r="E25" s="180">
        <f>【第２号様式・別紙１】申請入力シート2!E27</f>
        <v>0</v>
      </c>
      <c r="F25" s="180">
        <f>【第２号様式・別紙１】申請入力シート2!F27</f>
        <v>0</v>
      </c>
      <c r="G25" s="180">
        <f>【第２号様式・別紙１】申請入力シート2!G27</f>
        <v>0</v>
      </c>
      <c r="H25" s="180">
        <f>【第２号様式・別紙１】申請入力シート2!H27</f>
        <v>0</v>
      </c>
      <c r="I25" s="180">
        <f>【第２号様式・別紙１】申請入力シート2!I27</f>
        <v>0</v>
      </c>
      <c r="J25" s="180">
        <f>【第２号様式・別紙１】申請入力シート2!J27</f>
        <v>0</v>
      </c>
      <c r="K25" s="180">
        <f>【第２号様式・別紙１】申請入力シート2!K27</f>
        <v>0</v>
      </c>
      <c r="L25" s="553">
        <f>【第２号様式・別紙１】申請入力シート2!L27</f>
        <v>0</v>
      </c>
      <c r="M25" s="547"/>
      <c r="N25" s="547"/>
      <c r="O25" s="548"/>
      <c r="P25" s="549">
        <f>【第２号様式・別紙１】申請入力シート2!P27</f>
        <v>0</v>
      </c>
      <c r="Q25" s="550"/>
      <c r="R25" s="550"/>
      <c r="S25" s="550"/>
      <c r="T25" s="181">
        <f>【第２号様式・別紙１】申請入力シート2!T27</f>
        <v>0</v>
      </c>
      <c r="U25" s="183">
        <f>【第２号様式・別紙１】申請入力シート2!U27</f>
        <v>0</v>
      </c>
      <c r="V25" s="315" t="str">
        <f t="shared" si="0"/>
        <v>　</v>
      </c>
      <c r="W25" s="316"/>
      <c r="X25" s="551">
        <f t="shared" si="1"/>
        <v>0</v>
      </c>
      <c r="Y25" s="552"/>
      <c r="Z25" s="168"/>
      <c r="AA25" s="168"/>
      <c r="AB25" s="168"/>
      <c r="AC25" s="169"/>
    </row>
    <row r="26" spans="1:32" s="53" customFormat="1" ht="40.15" customHeight="1">
      <c r="A26" s="114">
        <v>9</v>
      </c>
      <c r="B26" s="111">
        <v>3</v>
      </c>
      <c r="C26" s="112">
        <v>5</v>
      </c>
      <c r="D26" s="112">
        <v>4</v>
      </c>
      <c r="E26" s="180">
        <f>【第２号様式・別紙１】申請入力シート2!E28</f>
        <v>0</v>
      </c>
      <c r="F26" s="180">
        <f>【第２号様式・別紙１】申請入力シート2!F28</f>
        <v>0</v>
      </c>
      <c r="G26" s="180">
        <f>【第２号様式・別紙１】申請入力シート2!G28</f>
        <v>0</v>
      </c>
      <c r="H26" s="180">
        <f>【第２号様式・別紙１】申請入力シート2!H28</f>
        <v>0</v>
      </c>
      <c r="I26" s="180">
        <f>【第２号様式・別紙１】申請入力シート2!I28</f>
        <v>0</v>
      </c>
      <c r="J26" s="180">
        <f>【第２号様式・別紙１】申請入力シート2!J28</f>
        <v>0</v>
      </c>
      <c r="K26" s="180">
        <f>【第２号様式・別紙１】申請入力シート2!K28</f>
        <v>0</v>
      </c>
      <c r="L26" s="553">
        <f>【第２号様式・別紙１】申請入力シート2!L28</f>
        <v>0</v>
      </c>
      <c r="M26" s="547"/>
      <c r="N26" s="547"/>
      <c r="O26" s="548"/>
      <c r="P26" s="549">
        <f>【第２号様式・別紙１】申請入力シート2!P28</f>
        <v>0</v>
      </c>
      <c r="Q26" s="550"/>
      <c r="R26" s="550"/>
      <c r="S26" s="550"/>
      <c r="T26" s="181">
        <f>【第２号様式・別紙１】申請入力シート2!T28</f>
        <v>0</v>
      </c>
      <c r="U26" s="183">
        <f>【第２号様式・別紙１】申請入力シート2!U28</f>
        <v>0</v>
      </c>
      <c r="V26" s="315" t="str">
        <f t="shared" si="0"/>
        <v>　</v>
      </c>
      <c r="W26" s="316"/>
      <c r="X26" s="551">
        <f t="shared" si="1"/>
        <v>0</v>
      </c>
      <c r="Y26" s="552"/>
      <c r="Z26" s="168"/>
      <c r="AA26" s="168"/>
      <c r="AB26" s="168"/>
      <c r="AC26" s="169"/>
    </row>
    <row r="27" spans="1:32" s="53" customFormat="1" ht="40.15" customHeight="1">
      <c r="A27" s="114">
        <v>10</v>
      </c>
      <c r="B27" s="111">
        <v>3</v>
      </c>
      <c r="C27" s="112">
        <v>5</v>
      </c>
      <c r="D27" s="112">
        <v>4</v>
      </c>
      <c r="E27" s="180">
        <f>【第２号様式・別紙１】申請入力シート2!E29</f>
        <v>0</v>
      </c>
      <c r="F27" s="180">
        <f>【第２号様式・別紙１】申請入力シート2!F29</f>
        <v>0</v>
      </c>
      <c r="G27" s="180">
        <f>【第２号様式・別紙１】申請入力シート2!G29</f>
        <v>0</v>
      </c>
      <c r="H27" s="180">
        <f>【第２号様式・別紙１】申請入力シート2!H29</f>
        <v>0</v>
      </c>
      <c r="I27" s="180">
        <f>【第２号様式・別紙１】申請入力シート2!I29</f>
        <v>0</v>
      </c>
      <c r="J27" s="180">
        <f>【第２号様式・別紙１】申請入力シート2!J29</f>
        <v>0</v>
      </c>
      <c r="K27" s="180">
        <f>【第２号様式・別紙１】申請入力シート2!K29</f>
        <v>0</v>
      </c>
      <c r="L27" s="553">
        <f>【第２号様式・別紙１】申請入力シート2!L29</f>
        <v>0</v>
      </c>
      <c r="M27" s="547"/>
      <c r="N27" s="547"/>
      <c r="O27" s="548"/>
      <c r="P27" s="549">
        <f>【第２号様式・別紙１】申請入力シート2!P29</f>
        <v>0</v>
      </c>
      <c r="Q27" s="550"/>
      <c r="R27" s="550"/>
      <c r="S27" s="550"/>
      <c r="T27" s="181">
        <f>【第２号様式・別紙１】申請入力シート2!T29</f>
        <v>0</v>
      </c>
      <c r="U27" s="183">
        <f>【第２号様式・別紙１】申請入力シート2!U29</f>
        <v>0</v>
      </c>
      <c r="V27" s="315" t="str">
        <f t="shared" si="0"/>
        <v>　</v>
      </c>
      <c r="W27" s="316"/>
      <c r="X27" s="551">
        <f t="shared" si="1"/>
        <v>0</v>
      </c>
      <c r="Y27" s="552"/>
      <c r="Z27" s="168"/>
      <c r="AA27" s="168"/>
      <c r="AB27" s="168"/>
      <c r="AC27" s="169"/>
    </row>
    <row r="28" spans="1:32" s="53" customFormat="1" ht="40.15" customHeight="1">
      <c r="A28" s="114">
        <v>11</v>
      </c>
      <c r="B28" s="111">
        <v>3</v>
      </c>
      <c r="C28" s="112">
        <v>5</v>
      </c>
      <c r="D28" s="112">
        <v>4</v>
      </c>
      <c r="E28" s="180">
        <f>【第２号様式・別紙１】申請入力シート2!E30</f>
        <v>0</v>
      </c>
      <c r="F28" s="180">
        <f>【第２号様式・別紙１】申請入力シート2!F30</f>
        <v>0</v>
      </c>
      <c r="G28" s="180">
        <f>【第２号様式・別紙１】申請入力シート2!G30</f>
        <v>0</v>
      </c>
      <c r="H28" s="180">
        <f>【第２号様式・別紙１】申請入力シート2!H30</f>
        <v>0</v>
      </c>
      <c r="I28" s="180">
        <f>【第２号様式・別紙１】申請入力シート2!I30</f>
        <v>0</v>
      </c>
      <c r="J28" s="180">
        <f>【第２号様式・別紙１】申請入力シート2!J30</f>
        <v>0</v>
      </c>
      <c r="K28" s="180">
        <f>【第２号様式・別紙１】申請入力シート2!K30</f>
        <v>0</v>
      </c>
      <c r="L28" s="553">
        <f>【第２号様式・別紙１】申請入力シート2!L30</f>
        <v>0</v>
      </c>
      <c r="M28" s="547"/>
      <c r="N28" s="547"/>
      <c r="O28" s="548"/>
      <c r="P28" s="549">
        <f>【第２号様式・別紙１】申請入力シート2!P30</f>
        <v>0</v>
      </c>
      <c r="Q28" s="550"/>
      <c r="R28" s="550"/>
      <c r="S28" s="550"/>
      <c r="T28" s="181">
        <f>【第２号様式・別紙１】申請入力シート2!T30</f>
        <v>0</v>
      </c>
      <c r="U28" s="183">
        <f>【第２号様式・別紙１】申請入力シート2!U30</f>
        <v>0</v>
      </c>
      <c r="V28" s="315" t="str">
        <f t="shared" si="0"/>
        <v>　</v>
      </c>
      <c r="W28" s="316"/>
      <c r="X28" s="551">
        <f t="shared" si="1"/>
        <v>0</v>
      </c>
      <c r="Y28" s="552"/>
      <c r="Z28" s="168"/>
      <c r="AA28" s="168"/>
      <c r="AB28" s="168"/>
      <c r="AC28" s="169"/>
    </row>
    <row r="29" spans="1:32" s="53" customFormat="1" ht="40.15" customHeight="1">
      <c r="A29" s="114">
        <v>12</v>
      </c>
      <c r="B29" s="111">
        <v>3</v>
      </c>
      <c r="C29" s="112">
        <v>5</v>
      </c>
      <c r="D29" s="112">
        <v>4</v>
      </c>
      <c r="E29" s="180">
        <f>【第２号様式・別紙１】申請入力シート2!E31</f>
        <v>0</v>
      </c>
      <c r="F29" s="180">
        <f>【第２号様式・別紙１】申請入力シート2!F31</f>
        <v>0</v>
      </c>
      <c r="G29" s="180">
        <f>【第２号様式・別紙１】申請入力シート2!G31</f>
        <v>0</v>
      </c>
      <c r="H29" s="180">
        <f>【第２号様式・別紙１】申請入力シート2!H31</f>
        <v>0</v>
      </c>
      <c r="I29" s="180">
        <f>【第２号様式・別紙１】申請入力シート2!I31</f>
        <v>0</v>
      </c>
      <c r="J29" s="180">
        <f>【第２号様式・別紙１】申請入力シート2!J31</f>
        <v>0</v>
      </c>
      <c r="K29" s="180">
        <f>【第２号様式・別紙１】申請入力シート2!K31</f>
        <v>0</v>
      </c>
      <c r="L29" s="553">
        <f>【第２号様式・別紙１】申請入力シート2!L31</f>
        <v>0</v>
      </c>
      <c r="M29" s="547"/>
      <c r="N29" s="547"/>
      <c r="O29" s="548"/>
      <c r="P29" s="549">
        <f>【第２号様式・別紙１】申請入力シート2!P31</f>
        <v>0</v>
      </c>
      <c r="Q29" s="550"/>
      <c r="R29" s="550"/>
      <c r="S29" s="550"/>
      <c r="T29" s="181">
        <f>【第２号様式・別紙１】申請入力シート2!T31</f>
        <v>0</v>
      </c>
      <c r="U29" s="183">
        <f>【第２号様式・別紙１】申請入力シート2!U31</f>
        <v>0</v>
      </c>
      <c r="V29" s="315" t="str">
        <f t="shared" si="0"/>
        <v>　</v>
      </c>
      <c r="W29" s="316"/>
      <c r="X29" s="551">
        <f t="shared" si="1"/>
        <v>0</v>
      </c>
      <c r="Y29" s="552"/>
      <c r="Z29" s="168"/>
      <c r="AA29" s="168"/>
      <c r="AB29" s="168"/>
      <c r="AC29" s="169"/>
    </row>
    <row r="30" spans="1:32" s="53" customFormat="1" ht="40.15" customHeight="1">
      <c r="A30" s="114">
        <v>13</v>
      </c>
      <c r="B30" s="111">
        <v>3</v>
      </c>
      <c r="C30" s="112">
        <v>5</v>
      </c>
      <c r="D30" s="112">
        <v>4</v>
      </c>
      <c r="E30" s="180">
        <f>【第２号様式・別紙１】申請入力シート2!E32</f>
        <v>0</v>
      </c>
      <c r="F30" s="180">
        <f>【第２号様式・別紙１】申請入力シート2!F32</f>
        <v>0</v>
      </c>
      <c r="G30" s="180">
        <f>【第２号様式・別紙１】申請入力シート2!G32</f>
        <v>0</v>
      </c>
      <c r="H30" s="180">
        <f>【第２号様式・別紙１】申請入力シート2!H32</f>
        <v>0</v>
      </c>
      <c r="I30" s="180">
        <f>【第２号様式・別紙１】申請入力シート2!I32</f>
        <v>0</v>
      </c>
      <c r="J30" s="180">
        <f>【第２号様式・別紙１】申請入力シート2!J32</f>
        <v>0</v>
      </c>
      <c r="K30" s="180">
        <f>【第２号様式・別紙１】申請入力シート2!K32</f>
        <v>0</v>
      </c>
      <c r="L30" s="553">
        <f>【第２号様式・別紙１】申請入力シート2!L32</f>
        <v>0</v>
      </c>
      <c r="M30" s="547"/>
      <c r="N30" s="547"/>
      <c r="O30" s="548"/>
      <c r="P30" s="549">
        <f>【第２号様式・別紙１】申請入力シート2!P32</f>
        <v>0</v>
      </c>
      <c r="Q30" s="550"/>
      <c r="R30" s="550"/>
      <c r="S30" s="550"/>
      <c r="T30" s="181">
        <f>【第２号様式・別紙１】申請入力シート2!T32</f>
        <v>0</v>
      </c>
      <c r="U30" s="183">
        <f>【第２号様式・別紙１】申請入力シート2!U32</f>
        <v>0</v>
      </c>
      <c r="V30" s="315" t="str">
        <f t="shared" si="0"/>
        <v>　</v>
      </c>
      <c r="W30" s="316"/>
      <c r="X30" s="551">
        <f t="shared" si="1"/>
        <v>0</v>
      </c>
      <c r="Y30" s="552"/>
      <c r="Z30" s="168"/>
      <c r="AA30" s="168"/>
      <c r="AB30" s="168"/>
      <c r="AC30" s="169"/>
    </row>
    <row r="31" spans="1:32" s="53" customFormat="1" ht="39.75" customHeight="1">
      <c r="A31" s="114">
        <v>14</v>
      </c>
      <c r="B31" s="111">
        <v>3</v>
      </c>
      <c r="C31" s="112">
        <v>5</v>
      </c>
      <c r="D31" s="112">
        <v>4</v>
      </c>
      <c r="E31" s="180">
        <f>【第２号様式・別紙１】申請入力シート2!E33</f>
        <v>0</v>
      </c>
      <c r="F31" s="180">
        <f>【第２号様式・別紙１】申請入力シート2!F33</f>
        <v>0</v>
      </c>
      <c r="G31" s="180">
        <f>【第２号様式・別紙１】申請入力シート2!G33</f>
        <v>0</v>
      </c>
      <c r="H31" s="180">
        <f>【第２号様式・別紙１】申請入力シート2!H33</f>
        <v>0</v>
      </c>
      <c r="I31" s="180">
        <f>【第２号様式・別紙１】申請入力シート2!I33</f>
        <v>0</v>
      </c>
      <c r="J31" s="180">
        <f>【第２号様式・別紙１】申請入力シート2!J33</f>
        <v>0</v>
      </c>
      <c r="K31" s="180">
        <f>【第２号様式・別紙１】申請入力シート2!K33</f>
        <v>0</v>
      </c>
      <c r="L31" s="553">
        <f>【第２号様式・別紙１】申請入力シート2!L33</f>
        <v>0</v>
      </c>
      <c r="M31" s="547"/>
      <c r="N31" s="547"/>
      <c r="O31" s="548"/>
      <c r="P31" s="549">
        <f>【第２号様式・別紙１】申請入力シート2!P33</f>
        <v>0</v>
      </c>
      <c r="Q31" s="550"/>
      <c r="R31" s="550"/>
      <c r="S31" s="550"/>
      <c r="T31" s="181">
        <f>【第２号様式・別紙１】申請入力シート2!T33</f>
        <v>0</v>
      </c>
      <c r="U31" s="183">
        <f>【第２号様式・別紙１】申請入力シート2!U33</f>
        <v>0</v>
      </c>
      <c r="V31" s="315" t="str">
        <f t="shared" si="0"/>
        <v>　</v>
      </c>
      <c r="W31" s="316"/>
      <c r="X31" s="551">
        <f t="shared" si="1"/>
        <v>0</v>
      </c>
      <c r="Y31" s="552"/>
    </row>
    <row r="32" spans="1:32" ht="39.4" customHeight="1">
      <c r="A32" s="114">
        <v>15</v>
      </c>
      <c r="B32" s="111">
        <v>3</v>
      </c>
      <c r="C32" s="112">
        <v>5</v>
      </c>
      <c r="D32" s="112">
        <v>4</v>
      </c>
      <c r="E32" s="180">
        <f>【第２号様式・別紙１】申請入力シート2!E34</f>
        <v>0</v>
      </c>
      <c r="F32" s="180">
        <f>【第２号様式・別紙１】申請入力シート2!F34</f>
        <v>0</v>
      </c>
      <c r="G32" s="180">
        <f>【第２号様式・別紙１】申請入力シート2!G34</f>
        <v>0</v>
      </c>
      <c r="H32" s="180">
        <f>【第２号様式・別紙１】申請入力シート2!H34</f>
        <v>0</v>
      </c>
      <c r="I32" s="180">
        <f>【第２号様式・別紙１】申請入力シート2!I34</f>
        <v>0</v>
      </c>
      <c r="J32" s="180">
        <f>【第２号様式・別紙１】申請入力シート2!J34</f>
        <v>0</v>
      </c>
      <c r="K32" s="180">
        <f>【第２号様式・別紙１】申請入力シート2!K34</f>
        <v>0</v>
      </c>
      <c r="L32" s="553">
        <f>【第２号様式・別紙１】申請入力シート2!L34</f>
        <v>0</v>
      </c>
      <c r="M32" s="547"/>
      <c r="N32" s="547"/>
      <c r="O32" s="548"/>
      <c r="P32" s="549">
        <f>【第２号様式・別紙１】申請入力シート2!P34</f>
        <v>0</v>
      </c>
      <c r="Q32" s="550"/>
      <c r="R32" s="550"/>
      <c r="S32" s="550"/>
      <c r="T32" s="181">
        <f>【第２号様式・別紙１】申請入力シート2!T34</f>
        <v>0</v>
      </c>
      <c r="U32" s="183">
        <f>【第２号様式・別紙１】申請入力シート2!U34</f>
        <v>0</v>
      </c>
      <c r="V32" s="315" t="str">
        <f t="shared" si="0"/>
        <v>　</v>
      </c>
      <c r="W32" s="316"/>
      <c r="X32" s="551">
        <f t="shared" si="1"/>
        <v>0</v>
      </c>
      <c r="Y32" s="552"/>
      <c r="Z32" s="45"/>
      <c r="AA32" s="45"/>
      <c r="AB32" s="45"/>
      <c r="AC32" s="45"/>
      <c r="AD32" s="45"/>
      <c r="AE32" s="45"/>
      <c r="AF32" s="45"/>
    </row>
    <row r="33" spans="1:32" ht="39.4" customHeight="1">
      <c r="A33" s="114">
        <v>16</v>
      </c>
      <c r="B33" s="111">
        <v>3</v>
      </c>
      <c r="C33" s="112">
        <v>5</v>
      </c>
      <c r="D33" s="112">
        <v>4</v>
      </c>
      <c r="E33" s="180">
        <f>【第２号様式・別紙１】申請入力シート2!E35</f>
        <v>0</v>
      </c>
      <c r="F33" s="180">
        <f>【第２号様式・別紙１】申請入力シート2!F35</f>
        <v>0</v>
      </c>
      <c r="G33" s="180">
        <f>【第２号様式・別紙１】申請入力シート2!G35</f>
        <v>0</v>
      </c>
      <c r="H33" s="180">
        <f>【第２号様式・別紙１】申請入力シート2!H35</f>
        <v>0</v>
      </c>
      <c r="I33" s="180">
        <f>【第２号様式・別紙１】申請入力シート2!I35</f>
        <v>0</v>
      </c>
      <c r="J33" s="180">
        <f>【第２号様式・別紙１】申請入力シート2!J35</f>
        <v>0</v>
      </c>
      <c r="K33" s="180">
        <f>【第２号様式・別紙１】申請入力シート2!K35</f>
        <v>0</v>
      </c>
      <c r="L33" s="553">
        <f>【第２号様式・別紙１】申請入力シート2!L35</f>
        <v>0</v>
      </c>
      <c r="M33" s="547"/>
      <c r="N33" s="547"/>
      <c r="O33" s="548"/>
      <c r="P33" s="549">
        <f>【第２号様式・別紙１】申請入力シート2!P35</f>
        <v>0</v>
      </c>
      <c r="Q33" s="550"/>
      <c r="R33" s="550"/>
      <c r="S33" s="550"/>
      <c r="T33" s="181">
        <f>【第２号様式・別紙１】申請入力シート2!T35</f>
        <v>0</v>
      </c>
      <c r="U33" s="183">
        <f>【第２号様式・別紙１】申請入力シート2!U35</f>
        <v>0</v>
      </c>
      <c r="V33" s="315" t="str">
        <f t="shared" si="0"/>
        <v>　</v>
      </c>
      <c r="W33" s="316"/>
      <c r="X33" s="551">
        <f t="shared" si="1"/>
        <v>0</v>
      </c>
      <c r="Y33" s="552"/>
      <c r="Z33" s="45"/>
      <c r="AA33" s="45"/>
      <c r="AB33" s="45"/>
      <c r="AC33" s="45"/>
      <c r="AD33" s="45"/>
      <c r="AE33" s="45"/>
      <c r="AF33" s="45"/>
    </row>
    <row r="34" spans="1:32" ht="39.4" customHeight="1">
      <c r="A34" s="114">
        <v>17</v>
      </c>
      <c r="B34" s="111">
        <v>3</v>
      </c>
      <c r="C34" s="112">
        <v>5</v>
      </c>
      <c r="D34" s="112">
        <v>4</v>
      </c>
      <c r="E34" s="180">
        <f>【第２号様式・別紙１】申請入力シート2!E36</f>
        <v>0</v>
      </c>
      <c r="F34" s="180">
        <f>【第２号様式・別紙１】申請入力シート2!F36</f>
        <v>0</v>
      </c>
      <c r="G34" s="180">
        <f>【第２号様式・別紙１】申請入力シート2!G36</f>
        <v>0</v>
      </c>
      <c r="H34" s="180">
        <f>【第２号様式・別紙１】申請入力シート2!H36</f>
        <v>0</v>
      </c>
      <c r="I34" s="180">
        <f>【第２号様式・別紙１】申請入力シート2!I36</f>
        <v>0</v>
      </c>
      <c r="J34" s="180">
        <f>【第２号様式・別紙１】申請入力シート2!J36</f>
        <v>0</v>
      </c>
      <c r="K34" s="180">
        <f>【第２号様式・別紙１】申請入力シート2!K36</f>
        <v>0</v>
      </c>
      <c r="L34" s="553">
        <f>【第２号様式・別紙１】申請入力シート2!L36</f>
        <v>0</v>
      </c>
      <c r="M34" s="547"/>
      <c r="N34" s="547"/>
      <c r="O34" s="548"/>
      <c r="P34" s="549">
        <f>【第２号様式・別紙１】申請入力シート2!P36</f>
        <v>0</v>
      </c>
      <c r="Q34" s="550"/>
      <c r="R34" s="550"/>
      <c r="S34" s="550"/>
      <c r="T34" s="181">
        <f>【第２号様式・別紙１】申請入力シート2!T36</f>
        <v>0</v>
      </c>
      <c r="U34" s="183">
        <f>【第２号様式・別紙１】申請入力シート2!U36</f>
        <v>0</v>
      </c>
      <c r="V34" s="315" t="str">
        <f t="shared" si="0"/>
        <v>　</v>
      </c>
      <c r="W34" s="316"/>
      <c r="X34" s="551">
        <f t="shared" si="1"/>
        <v>0</v>
      </c>
      <c r="Y34" s="552"/>
      <c r="Z34" s="45"/>
      <c r="AA34" s="45"/>
      <c r="AB34" s="45"/>
      <c r="AC34" s="45"/>
      <c r="AD34" s="45"/>
      <c r="AE34" s="45"/>
      <c r="AF34" s="45"/>
    </row>
    <row r="35" spans="1:32" ht="39.4" customHeight="1">
      <c r="A35" s="114">
        <v>18</v>
      </c>
      <c r="B35" s="111">
        <v>3</v>
      </c>
      <c r="C35" s="112">
        <v>5</v>
      </c>
      <c r="D35" s="112">
        <v>4</v>
      </c>
      <c r="E35" s="180">
        <f>【第２号様式・別紙１】申請入力シート2!E37</f>
        <v>0</v>
      </c>
      <c r="F35" s="180">
        <f>【第２号様式・別紙１】申請入力シート2!F37</f>
        <v>0</v>
      </c>
      <c r="G35" s="180">
        <f>【第２号様式・別紙１】申請入力シート2!G37</f>
        <v>0</v>
      </c>
      <c r="H35" s="180">
        <f>【第２号様式・別紙１】申請入力シート2!H37</f>
        <v>0</v>
      </c>
      <c r="I35" s="180">
        <f>【第２号様式・別紙１】申請入力シート2!I37</f>
        <v>0</v>
      </c>
      <c r="J35" s="180">
        <f>【第２号様式・別紙１】申請入力シート2!J37</f>
        <v>0</v>
      </c>
      <c r="K35" s="180">
        <f>【第２号様式・別紙１】申請入力シート2!K37</f>
        <v>0</v>
      </c>
      <c r="L35" s="553">
        <f>【第２号様式・別紙１】申請入力シート2!L37</f>
        <v>0</v>
      </c>
      <c r="M35" s="547"/>
      <c r="N35" s="547"/>
      <c r="O35" s="548"/>
      <c r="P35" s="549">
        <f>【第２号様式・別紙１】申請入力シート2!P37</f>
        <v>0</v>
      </c>
      <c r="Q35" s="550"/>
      <c r="R35" s="550"/>
      <c r="S35" s="550"/>
      <c r="T35" s="181">
        <f>【第２号様式・別紙１】申請入力シート2!T37</f>
        <v>0</v>
      </c>
      <c r="U35" s="183">
        <f>【第２号様式・別紙１】申請入力シート2!U37</f>
        <v>0</v>
      </c>
      <c r="V35" s="315" t="str">
        <f t="shared" si="0"/>
        <v>　</v>
      </c>
      <c r="W35" s="316"/>
      <c r="X35" s="551">
        <f t="shared" si="1"/>
        <v>0</v>
      </c>
      <c r="Y35" s="552"/>
      <c r="Z35" s="45"/>
      <c r="AA35" s="45"/>
      <c r="AB35" s="45"/>
      <c r="AC35" s="45"/>
      <c r="AD35" s="45"/>
      <c r="AE35" s="45"/>
      <c r="AF35" s="45"/>
    </row>
    <row r="36" spans="1:32" ht="39" customHeight="1">
      <c r="A36" s="114">
        <v>19</v>
      </c>
      <c r="B36" s="111">
        <v>3</v>
      </c>
      <c r="C36" s="112">
        <v>5</v>
      </c>
      <c r="D36" s="112">
        <v>4</v>
      </c>
      <c r="E36" s="180">
        <f>【第２号様式・別紙１】申請入力シート2!E38</f>
        <v>0</v>
      </c>
      <c r="F36" s="180">
        <f>【第２号様式・別紙１】申請入力シート2!F38</f>
        <v>0</v>
      </c>
      <c r="G36" s="180">
        <f>【第２号様式・別紙１】申請入力シート2!G38</f>
        <v>0</v>
      </c>
      <c r="H36" s="180">
        <f>【第２号様式・別紙１】申請入力シート2!H38</f>
        <v>0</v>
      </c>
      <c r="I36" s="180">
        <f>【第２号様式・別紙１】申請入力シート2!I38</f>
        <v>0</v>
      </c>
      <c r="J36" s="180">
        <f>【第２号様式・別紙１】申請入力シート2!J38</f>
        <v>0</v>
      </c>
      <c r="K36" s="180">
        <f>【第２号様式・別紙１】申請入力シート2!K38</f>
        <v>0</v>
      </c>
      <c r="L36" s="546">
        <f>【第２号様式・別紙１】申請入力シート2!L38</f>
        <v>0</v>
      </c>
      <c r="M36" s="547"/>
      <c r="N36" s="547"/>
      <c r="O36" s="548"/>
      <c r="P36" s="549">
        <f>【第２号様式・別紙１】申請入力シート2!P38</f>
        <v>0</v>
      </c>
      <c r="Q36" s="550"/>
      <c r="R36" s="550"/>
      <c r="S36" s="550"/>
      <c r="T36" s="184">
        <f>【第２号様式・別紙１】申請入力シート2!T38</f>
        <v>0</v>
      </c>
      <c r="U36" s="183">
        <f>【第２号様式・別紙１】申請入力シート2!U38</f>
        <v>0</v>
      </c>
      <c r="V36" s="315" t="str">
        <f t="shared" si="0"/>
        <v>　</v>
      </c>
      <c r="W36" s="316"/>
      <c r="X36" s="551">
        <f t="shared" si="1"/>
        <v>0</v>
      </c>
      <c r="Y36" s="552"/>
      <c r="Z36" s="45"/>
      <c r="AA36" s="45"/>
      <c r="AB36" s="45"/>
      <c r="AC36" s="45"/>
      <c r="AD36" s="45"/>
      <c r="AE36" s="45"/>
      <c r="AF36" s="45"/>
    </row>
    <row r="37" spans="1:32" ht="39" customHeight="1">
      <c r="A37" s="114">
        <v>20</v>
      </c>
      <c r="B37" s="111">
        <v>3</v>
      </c>
      <c r="C37" s="112">
        <v>5</v>
      </c>
      <c r="D37" s="112">
        <v>4</v>
      </c>
      <c r="E37" s="180">
        <f>【第２号様式・別紙１】申請入力シート2!E39</f>
        <v>0</v>
      </c>
      <c r="F37" s="180">
        <f>【第２号様式・別紙１】申請入力シート2!F39</f>
        <v>0</v>
      </c>
      <c r="G37" s="180">
        <f>【第２号様式・別紙１】申請入力シート2!G39</f>
        <v>0</v>
      </c>
      <c r="H37" s="180">
        <f>【第２号様式・別紙１】申請入力シート2!H39</f>
        <v>0</v>
      </c>
      <c r="I37" s="180">
        <f>【第２号様式・別紙１】申請入力シート2!I39</f>
        <v>0</v>
      </c>
      <c r="J37" s="180">
        <f>【第２号様式・別紙１】申請入力シート2!J39</f>
        <v>0</v>
      </c>
      <c r="K37" s="180">
        <f>【第２号様式・別紙１】申請入力シート2!K39</f>
        <v>0</v>
      </c>
      <c r="L37" s="546">
        <f>【第２号様式・別紙１】申請入力シート2!L39</f>
        <v>0</v>
      </c>
      <c r="M37" s="547"/>
      <c r="N37" s="547"/>
      <c r="O37" s="548"/>
      <c r="P37" s="549">
        <f>【第２号様式・別紙１】申請入力シート2!P39</f>
        <v>0</v>
      </c>
      <c r="Q37" s="550"/>
      <c r="R37" s="550"/>
      <c r="S37" s="550"/>
      <c r="T37" s="184">
        <f>【第２号様式・別紙１】申請入力シート2!T39</f>
        <v>0</v>
      </c>
      <c r="U37" s="183">
        <f>【第２号様式・別紙１】申請入力シート2!U39</f>
        <v>0</v>
      </c>
      <c r="V37" s="315" t="str">
        <f t="shared" si="0"/>
        <v>　</v>
      </c>
      <c r="W37" s="316"/>
      <c r="X37" s="551">
        <f t="shared" si="1"/>
        <v>0</v>
      </c>
      <c r="Y37" s="552"/>
      <c r="Z37" s="45"/>
      <c r="AA37" s="45"/>
      <c r="AB37" s="45"/>
      <c r="AC37" s="45"/>
      <c r="AD37" s="45"/>
      <c r="AE37" s="45"/>
      <c r="AF37" s="45"/>
    </row>
    <row r="38" spans="1:32" ht="39" customHeight="1" outlineLevel="1">
      <c r="A38" s="114">
        <v>21</v>
      </c>
      <c r="B38" s="111">
        <v>3</v>
      </c>
      <c r="C38" s="112">
        <v>5</v>
      </c>
      <c r="D38" s="112">
        <v>4</v>
      </c>
      <c r="E38" s="180">
        <f>【第２号様式・別紙１】申請入力シート2!E40</f>
        <v>0</v>
      </c>
      <c r="F38" s="180">
        <f>【第２号様式・別紙１】申請入力シート2!F40</f>
        <v>0</v>
      </c>
      <c r="G38" s="180">
        <f>【第２号様式・別紙１】申請入力シート2!G40</f>
        <v>0</v>
      </c>
      <c r="H38" s="180">
        <f>【第２号様式・別紙１】申請入力シート2!H40</f>
        <v>0</v>
      </c>
      <c r="I38" s="180">
        <f>【第２号様式・別紙１】申請入力シート2!I40</f>
        <v>0</v>
      </c>
      <c r="J38" s="180">
        <f>【第２号様式・別紙１】申請入力シート2!J40</f>
        <v>0</v>
      </c>
      <c r="K38" s="180">
        <f>【第２号様式・別紙１】申請入力シート2!K40</f>
        <v>0</v>
      </c>
      <c r="L38" s="546">
        <f>【第２号様式・別紙１】申請入力シート2!L40</f>
        <v>0</v>
      </c>
      <c r="M38" s="547"/>
      <c r="N38" s="547"/>
      <c r="O38" s="548"/>
      <c r="P38" s="549">
        <f>【第２号様式・別紙１】申請入力シート2!P40</f>
        <v>0</v>
      </c>
      <c r="Q38" s="550"/>
      <c r="R38" s="550"/>
      <c r="S38" s="550"/>
      <c r="T38" s="184">
        <f>【第２号様式・別紙１】申請入力シート2!T40</f>
        <v>0</v>
      </c>
      <c r="U38" s="183">
        <f>【第２号様式・別紙１】申請入力シート2!U40</f>
        <v>0</v>
      </c>
      <c r="V38" s="315" t="str">
        <f t="shared" si="0"/>
        <v>　</v>
      </c>
      <c r="W38" s="316"/>
      <c r="X38" s="551">
        <f t="shared" si="1"/>
        <v>0</v>
      </c>
      <c r="Y38" s="552"/>
      <c r="Z38" s="45"/>
      <c r="AA38" s="45"/>
      <c r="AB38" s="45"/>
      <c r="AC38" s="45"/>
      <c r="AD38" s="45"/>
      <c r="AE38" s="45"/>
      <c r="AF38" s="45"/>
    </row>
    <row r="39" spans="1:32" ht="39" customHeight="1" outlineLevel="1">
      <c r="A39" s="114">
        <v>22</v>
      </c>
      <c r="B39" s="111">
        <v>3</v>
      </c>
      <c r="C39" s="112">
        <v>5</v>
      </c>
      <c r="D39" s="112">
        <v>4</v>
      </c>
      <c r="E39" s="180">
        <f>【第２号様式・別紙１】申請入力シート2!E41</f>
        <v>0</v>
      </c>
      <c r="F39" s="180">
        <f>【第２号様式・別紙１】申請入力シート2!F41</f>
        <v>0</v>
      </c>
      <c r="G39" s="180">
        <f>【第２号様式・別紙１】申請入力シート2!G41</f>
        <v>0</v>
      </c>
      <c r="H39" s="180">
        <f>【第２号様式・別紙１】申請入力シート2!H41</f>
        <v>0</v>
      </c>
      <c r="I39" s="180">
        <f>【第２号様式・別紙１】申請入力シート2!I41</f>
        <v>0</v>
      </c>
      <c r="J39" s="180">
        <f>【第２号様式・別紙１】申請入力シート2!J41</f>
        <v>0</v>
      </c>
      <c r="K39" s="180">
        <f>【第２号様式・別紙１】申請入力シート2!K41</f>
        <v>0</v>
      </c>
      <c r="L39" s="546">
        <f>【第２号様式・別紙１】申請入力シート2!L41</f>
        <v>0</v>
      </c>
      <c r="M39" s="547"/>
      <c r="N39" s="547"/>
      <c r="O39" s="548"/>
      <c r="P39" s="549">
        <f>【第２号様式・別紙１】申請入力シート2!P41</f>
        <v>0</v>
      </c>
      <c r="Q39" s="550"/>
      <c r="R39" s="550"/>
      <c r="S39" s="550"/>
      <c r="T39" s="184">
        <f>【第２号様式・別紙１】申請入力シート2!T41</f>
        <v>0</v>
      </c>
      <c r="U39" s="183">
        <f>【第２号様式・別紙１】申請入力シート2!U41</f>
        <v>0</v>
      </c>
      <c r="V39" s="315" t="str">
        <f t="shared" si="0"/>
        <v>　</v>
      </c>
      <c r="W39" s="316"/>
      <c r="X39" s="551">
        <f t="shared" si="1"/>
        <v>0</v>
      </c>
      <c r="Y39" s="552"/>
      <c r="Z39" s="45"/>
      <c r="AA39" s="45"/>
      <c r="AB39" s="45"/>
      <c r="AC39" s="45"/>
      <c r="AD39" s="45"/>
      <c r="AE39" s="45"/>
      <c r="AF39" s="45"/>
    </row>
    <row r="40" spans="1:32" ht="39" customHeight="1" outlineLevel="1">
      <c r="A40" s="114">
        <v>23</v>
      </c>
      <c r="B40" s="111">
        <v>3</v>
      </c>
      <c r="C40" s="112">
        <v>5</v>
      </c>
      <c r="D40" s="112">
        <v>4</v>
      </c>
      <c r="E40" s="180">
        <f>【第２号様式・別紙１】申請入力シート2!E42</f>
        <v>0</v>
      </c>
      <c r="F40" s="180">
        <f>【第２号様式・別紙１】申請入力シート2!F42</f>
        <v>0</v>
      </c>
      <c r="G40" s="180">
        <f>【第２号様式・別紙１】申請入力シート2!G42</f>
        <v>0</v>
      </c>
      <c r="H40" s="180">
        <f>【第２号様式・別紙１】申請入力シート2!H42</f>
        <v>0</v>
      </c>
      <c r="I40" s="180">
        <f>【第２号様式・別紙１】申請入力シート2!I42</f>
        <v>0</v>
      </c>
      <c r="J40" s="180">
        <f>【第２号様式・別紙１】申請入力シート2!J42</f>
        <v>0</v>
      </c>
      <c r="K40" s="180">
        <f>【第２号様式・別紙１】申請入力シート2!K42</f>
        <v>0</v>
      </c>
      <c r="L40" s="546">
        <f>【第２号様式・別紙１】申請入力シート2!L42</f>
        <v>0</v>
      </c>
      <c r="M40" s="547"/>
      <c r="N40" s="547"/>
      <c r="O40" s="548"/>
      <c r="P40" s="549">
        <f>【第２号様式・別紙１】申請入力シート2!P42</f>
        <v>0</v>
      </c>
      <c r="Q40" s="550"/>
      <c r="R40" s="550"/>
      <c r="S40" s="550"/>
      <c r="T40" s="184">
        <f>【第２号様式・別紙１】申請入力シート2!T42</f>
        <v>0</v>
      </c>
      <c r="U40" s="183">
        <f>【第２号様式・別紙１】申請入力シート2!U42</f>
        <v>0</v>
      </c>
      <c r="V40" s="315" t="str">
        <f t="shared" si="0"/>
        <v>　</v>
      </c>
      <c r="W40" s="316"/>
      <c r="X40" s="551">
        <f t="shared" si="1"/>
        <v>0</v>
      </c>
      <c r="Y40" s="552"/>
      <c r="Z40" s="45"/>
      <c r="AA40" s="45"/>
      <c r="AB40" s="45"/>
      <c r="AC40" s="45"/>
      <c r="AD40" s="45"/>
      <c r="AE40" s="45"/>
      <c r="AF40" s="45"/>
    </row>
    <row r="41" spans="1:32" ht="39" customHeight="1" outlineLevel="1">
      <c r="A41" s="114">
        <v>24</v>
      </c>
      <c r="B41" s="111">
        <v>3</v>
      </c>
      <c r="C41" s="112">
        <v>5</v>
      </c>
      <c r="D41" s="112">
        <v>4</v>
      </c>
      <c r="E41" s="180">
        <f>【第２号様式・別紙１】申請入力シート2!E43</f>
        <v>0</v>
      </c>
      <c r="F41" s="180">
        <f>【第２号様式・別紙１】申請入力シート2!F43</f>
        <v>0</v>
      </c>
      <c r="G41" s="180">
        <f>【第２号様式・別紙１】申請入力シート2!G43</f>
        <v>0</v>
      </c>
      <c r="H41" s="180">
        <f>【第２号様式・別紙１】申請入力シート2!H43</f>
        <v>0</v>
      </c>
      <c r="I41" s="180">
        <f>【第２号様式・別紙１】申請入力シート2!I43</f>
        <v>0</v>
      </c>
      <c r="J41" s="180">
        <f>【第２号様式・別紙１】申請入力シート2!J43</f>
        <v>0</v>
      </c>
      <c r="K41" s="180">
        <f>【第２号様式・別紙１】申請入力シート2!K43</f>
        <v>0</v>
      </c>
      <c r="L41" s="546">
        <f>【第２号様式・別紙１】申請入力シート2!L43</f>
        <v>0</v>
      </c>
      <c r="M41" s="547"/>
      <c r="N41" s="547"/>
      <c r="O41" s="548"/>
      <c r="P41" s="549">
        <f>【第２号様式・別紙１】申請入力シート2!P43</f>
        <v>0</v>
      </c>
      <c r="Q41" s="550"/>
      <c r="R41" s="550"/>
      <c r="S41" s="550"/>
      <c r="T41" s="184">
        <f>【第２号様式・別紙１】申請入力シート2!T43</f>
        <v>0</v>
      </c>
      <c r="U41" s="183">
        <f>【第２号様式・別紙１】申請入力シート2!U43</f>
        <v>0</v>
      </c>
      <c r="V41" s="315" t="str">
        <f t="shared" si="0"/>
        <v>　</v>
      </c>
      <c r="W41" s="316"/>
      <c r="X41" s="551">
        <f t="shared" si="1"/>
        <v>0</v>
      </c>
      <c r="Y41" s="552"/>
      <c r="Z41" s="45"/>
      <c r="AA41" s="45"/>
      <c r="AB41" s="45"/>
      <c r="AC41" s="45"/>
      <c r="AD41" s="45"/>
      <c r="AE41" s="45"/>
      <c r="AF41" s="45"/>
    </row>
    <row r="42" spans="1:32" ht="39" customHeight="1" outlineLevel="1">
      <c r="A42" s="114">
        <v>25</v>
      </c>
      <c r="B42" s="111">
        <v>3</v>
      </c>
      <c r="C42" s="112">
        <v>5</v>
      </c>
      <c r="D42" s="112">
        <v>4</v>
      </c>
      <c r="E42" s="180">
        <f>【第２号様式・別紙１】申請入力シート2!E44</f>
        <v>0</v>
      </c>
      <c r="F42" s="180">
        <f>【第２号様式・別紙１】申請入力シート2!F44</f>
        <v>0</v>
      </c>
      <c r="G42" s="180">
        <f>【第２号様式・別紙１】申請入力シート2!G44</f>
        <v>0</v>
      </c>
      <c r="H42" s="180">
        <f>【第２号様式・別紙１】申請入力シート2!H44</f>
        <v>0</v>
      </c>
      <c r="I42" s="180">
        <f>【第２号様式・別紙１】申請入力シート2!I44</f>
        <v>0</v>
      </c>
      <c r="J42" s="180">
        <f>【第２号様式・別紙１】申請入力シート2!J44</f>
        <v>0</v>
      </c>
      <c r="K42" s="180">
        <f>【第２号様式・別紙１】申請入力シート2!K44</f>
        <v>0</v>
      </c>
      <c r="L42" s="546">
        <f>【第２号様式・別紙１】申請入力シート2!L44</f>
        <v>0</v>
      </c>
      <c r="M42" s="547"/>
      <c r="N42" s="547"/>
      <c r="O42" s="548"/>
      <c r="P42" s="549">
        <f>【第２号様式・別紙１】申請入力シート2!P44</f>
        <v>0</v>
      </c>
      <c r="Q42" s="550"/>
      <c r="R42" s="550"/>
      <c r="S42" s="550"/>
      <c r="T42" s="184">
        <f>【第２号様式・別紙１】申請入力シート2!T44</f>
        <v>0</v>
      </c>
      <c r="U42" s="183">
        <f>【第２号様式・別紙１】申請入力シート2!U44</f>
        <v>0</v>
      </c>
      <c r="V42" s="315" t="str">
        <f t="shared" si="0"/>
        <v>　</v>
      </c>
      <c r="W42" s="316"/>
      <c r="X42" s="551">
        <f t="shared" si="1"/>
        <v>0</v>
      </c>
      <c r="Y42" s="552"/>
      <c r="Z42" s="45"/>
      <c r="AA42" s="45"/>
      <c r="AB42" s="45"/>
      <c r="AC42" s="45"/>
      <c r="AD42" s="45"/>
      <c r="AE42" s="45"/>
      <c r="AF42" s="45"/>
    </row>
    <row r="43" spans="1:32" ht="39" customHeight="1" outlineLevel="1">
      <c r="A43" s="114">
        <v>26</v>
      </c>
      <c r="B43" s="111">
        <v>3</v>
      </c>
      <c r="C43" s="112">
        <v>5</v>
      </c>
      <c r="D43" s="112">
        <v>4</v>
      </c>
      <c r="E43" s="180">
        <f>【第２号様式・別紙１】申請入力シート2!E45</f>
        <v>0</v>
      </c>
      <c r="F43" s="180">
        <f>【第２号様式・別紙１】申請入力シート2!F45</f>
        <v>0</v>
      </c>
      <c r="G43" s="180">
        <f>【第２号様式・別紙１】申請入力シート2!G45</f>
        <v>0</v>
      </c>
      <c r="H43" s="180">
        <f>【第２号様式・別紙１】申請入力シート2!H45</f>
        <v>0</v>
      </c>
      <c r="I43" s="180">
        <f>【第２号様式・別紙１】申請入力シート2!I45</f>
        <v>0</v>
      </c>
      <c r="J43" s="180">
        <f>【第２号様式・別紙１】申請入力シート2!J45</f>
        <v>0</v>
      </c>
      <c r="K43" s="180">
        <f>【第２号様式・別紙１】申請入力シート2!K45</f>
        <v>0</v>
      </c>
      <c r="L43" s="546">
        <f>【第２号様式・別紙１】申請入力シート2!L45</f>
        <v>0</v>
      </c>
      <c r="M43" s="547"/>
      <c r="N43" s="547"/>
      <c r="O43" s="548"/>
      <c r="P43" s="549">
        <f>【第２号様式・別紙１】申請入力シート2!P45</f>
        <v>0</v>
      </c>
      <c r="Q43" s="550"/>
      <c r="R43" s="550"/>
      <c r="S43" s="550"/>
      <c r="T43" s="184">
        <f>【第２号様式・別紙１】申請入力シート2!T45</f>
        <v>0</v>
      </c>
      <c r="U43" s="183">
        <f>【第２号様式・別紙１】申請入力シート2!U45</f>
        <v>0</v>
      </c>
      <c r="V43" s="315" t="str">
        <f t="shared" si="0"/>
        <v>　</v>
      </c>
      <c r="W43" s="316"/>
      <c r="X43" s="551">
        <f t="shared" si="1"/>
        <v>0</v>
      </c>
      <c r="Y43" s="552"/>
      <c r="Z43" s="45"/>
      <c r="AA43" s="45"/>
      <c r="AB43" s="45"/>
      <c r="AC43" s="45"/>
      <c r="AD43" s="45"/>
      <c r="AE43" s="45"/>
      <c r="AF43" s="45"/>
    </row>
    <row r="44" spans="1:32" ht="39" customHeight="1" outlineLevel="1">
      <c r="A44" s="114">
        <v>27</v>
      </c>
      <c r="B44" s="111">
        <v>3</v>
      </c>
      <c r="C44" s="112">
        <v>5</v>
      </c>
      <c r="D44" s="112">
        <v>4</v>
      </c>
      <c r="E44" s="180">
        <f>【第２号様式・別紙１】申請入力シート2!E46</f>
        <v>0</v>
      </c>
      <c r="F44" s="180">
        <f>【第２号様式・別紙１】申請入力シート2!F46</f>
        <v>0</v>
      </c>
      <c r="G44" s="180">
        <f>【第２号様式・別紙１】申請入力シート2!G46</f>
        <v>0</v>
      </c>
      <c r="H44" s="180">
        <f>【第２号様式・別紙１】申請入力シート2!H46</f>
        <v>0</v>
      </c>
      <c r="I44" s="180">
        <f>【第２号様式・別紙１】申請入力シート2!I46</f>
        <v>0</v>
      </c>
      <c r="J44" s="180">
        <f>【第２号様式・別紙１】申請入力シート2!J46</f>
        <v>0</v>
      </c>
      <c r="K44" s="180">
        <f>【第２号様式・別紙１】申請入力シート2!K46</f>
        <v>0</v>
      </c>
      <c r="L44" s="546">
        <f>【第２号様式・別紙１】申請入力シート2!L46</f>
        <v>0</v>
      </c>
      <c r="M44" s="547"/>
      <c r="N44" s="547"/>
      <c r="O44" s="548"/>
      <c r="P44" s="549">
        <f>【第２号様式・別紙１】申請入力シート2!P46</f>
        <v>0</v>
      </c>
      <c r="Q44" s="550"/>
      <c r="R44" s="550"/>
      <c r="S44" s="550"/>
      <c r="T44" s="184">
        <f>【第２号様式・別紙１】申請入力シート2!T46</f>
        <v>0</v>
      </c>
      <c r="U44" s="183">
        <f>【第２号様式・別紙１】申請入力シート2!U46</f>
        <v>0</v>
      </c>
      <c r="V44" s="315" t="str">
        <f t="shared" si="0"/>
        <v>　</v>
      </c>
      <c r="W44" s="316"/>
      <c r="X44" s="551">
        <f t="shared" si="1"/>
        <v>0</v>
      </c>
      <c r="Y44" s="552"/>
      <c r="Z44" s="45"/>
      <c r="AA44" s="45"/>
      <c r="AB44" s="45"/>
      <c r="AC44" s="45"/>
      <c r="AD44" s="45"/>
      <c r="AE44" s="45"/>
      <c r="AF44" s="45"/>
    </row>
    <row r="45" spans="1:32" ht="39" customHeight="1" outlineLevel="1">
      <c r="A45" s="114">
        <v>28</v>
      </c>
      <c r="B45" s="111">
        <v>3</v>
      </c>
      <c r="C45" s="112">
        <v>5</v>
      </c>
      <c r="D45" s="112">
        <v>4</v>
      </c>
      <c r="E45" s="180">
        <f>【第２号様式・別紙１】申請入力シート2!E47</f>
        <v>0</v>
      </c>
      <c r="F45" s="180">
        <f>【第２号様式・別紙１】申請入力シート2!F47</f>
        <v>0</v>
      </c>
      <c r="G45" s="180">
        <f>【第２号様式・別紙１】申請入力シート2!G47</f>
        <v>0</v>
      </c>
      <c r="H45" s="180">
        <f>【第２号様式・別紙１】申請入力シート2!H47</f>
        <v>0</v>
      </c>
      <c r="I45" s="180">
        <f>【第２号様式・別紙１】申請入力シート2!I47</f>
        <v>0</v>
      </c>
      <c r="J45" s="180">
        <f>【第２号様式・別紙１】申請入力シート2!J47</f>
        <v>0</v>
      </c>
      <c r="K45" s="180">
        <f>【第２号様式・別紙１】申請入力シート2!K47</f>
        <v>0</v>
      </c>
      <c r="L45" s="546">
        <f>【第２号様式・別紙１】申請入力シート2!L47</f>
        <v>0</v>
      </c>
      <c r="M45" s="547"/>
      <c r="N45" s="547"/>
      <c r="O45" s="548"/>
      <c r="P45" s="549">
        <f>【第２号様式・別紙１】申請入力シート2!P47</f>
        <v>0</v>
      </c>
      <c r="Q45" s="550"/>
      <c r="R45" s="550"/>
      <c r="S45" s="550"/>
      <c r="T45" s="184">
        <f>【第２号様式・別紙１】申請入力シート2!T47</f>
        <v>0</v>
      </c>
      <c r="U45" s="183">
        <f>【第２号様式・別紙１】申請入力シート2!U47</f>
        <v>0</v>
      </c>
      <c r="V45" s="315" t="str">
        <f t="shared" si="0"/>
        <v>　</v>
      </c>
      <c r="W45" s="316"/>
      <c r="X45" s="551">
        <f t="shared" si="1"/>
        <v>0</v>
      </c>
      <c r="Y45" s="552"/>
      <c r="Z45" s="45"/>
      <c r="AA45" s="45"/>
      <c r="AB45" s="45"/>
      <c r="AC45" s="45"/>
      <c r="AD45" s="45"/>
      <c r="AE45" s="45"/>
      <c r="AF45" s="45"/>
    </row>
    <row r="46" spans="1:32" ht="39" customHeight="1" outlineLevel="1">
      <c r="A46" s="114">
        <v>29</v>
      </c>
      <c r="B46" s="111">
        <v>3</v>
      </c>
      <c r="C46" s="112">
        <v>5</v>
      </c>
      <c r="D46" s="112">
        <v>4</v>
      </c>
      <c r="E46" s="180">
        <f>【第２号様式・別紙１】申請入力シート2!E48</f>
        <v>0</v>
      </c>
      <c r="F46" s="180">
        <f>【第２号様式・別紙１】申請入力シート2!F48</f>
        <v>0</v>
      </c>
      <c r="G46" s="180">
        <f>【第２号様式・別紙１】申請入力シート2!G48</f>
        <v>0</v>
      </c>
      <c r="H46" s="180">
        <f>【第２号様式・別紙１】申請入力シート2!H48</f>
        <v>0</v>
      </c>
      <c r="I46" s="180">
        <f>【第２号様式・別紙１】申請入力シート2!I48</f>
        <v>0</v>
      </c>
      <c r="J46" s="180">
        <f>【第２号様式・別紙１】申請入力シート2!J48</f>
        <v>0</v>
      </c>
      <c r="K46" s="180">
        <f>【第２号様式・別紙１】申請入力シート2!K48</f>
        <v>0</v>
      </c>
      <c r="L46" s="546">
        <f>【第２号様式・別紙１】申請入力シート2!L48</f>
        <v>0</v>
      </c>
      <c r="M46" s="547"/>
      <c r="N46" s="547"/>
      <c r="O46" s="548"/>
      <c r="P46" s="549">
        <f>【第２号様式・別紙１】申請入力シート2!P48</f>
        <v>0</v>
      </c>
      <c r="Q46" s="550"/>
      <c r="R46" s="550"/>
      <c r="S46" s="550"/>
      <c r="T46" s="184">
        <f>【第２号様式・別紙１】申請入力シート2!T48</f>
        <v>0</v>
      </c>
      <c r="U46" s="183">
        <f>【第２号様式・別紙１】申請入力シート2!U48</f>
        <v>0</v>
      </c>
      <c r="V46" s="315" t="str">
        <f t="shared" si="0"/>
        <v>　</v>
      </c>
      <c r="W46" s="316"/>
      <c r="X46" s="551">
        <f t="shared" si="1"/>
        <v>0</v>
      </c>
      <c r="Y46" s="552"/>
      <c r="Z46" s="45"/>
      <c r="AA46" s="45"/>
      <c r="AB46" s="45"/>
      <c r="AC46" s="45"/>
      <c r="AD46" s="45"/>
      <c r="AE46" s="45"/>
      <c r="AF46" s="45"/>
    </row>
    <row r="47" spans="1:32" ht="39" customHeight="1" outlineLevel="1" thickBot="1">
      <c r="A47" s="115">
        <v>30</v>
      </c>
      <c r="B47" s="111">
        <v>3</v>
      </c>
      <c r="C47" s="112">
        <v>5</v>
      </c>
      <c r="D47" s="112">
        <v>4</v>
      </c>
      <c r="E47" s="180">
        <f>【第２号様式・別紙１】申請入力シート2!E49</f>
        <v>0</v>
      </c>
      <c r="F47" s="180">
        <f>【第２号様式・別紙１】申請入力シート2!F49</f>
        <v>0</v>
      </c>
      <c r="G47" s="180">
        <f>【第２号様式・別紙１】申請入力シート2!G49</f>
        <v>0</v>
      </c>
      <c r="H47" s="180">
        <f>【第２号様式・別紙１】申請入力シート2!H49</f>
        <v>0</v>
      </c>
      <c r="I47" s="180">
        <f>【第２号様式・別紙１】申請入力シート2!I49</f>
        <v>0</v>
      </c>
      <c r="J47" s="180">
        <f>【第２号様式・別紙１】申請入力シート2!J49</f>
        <v>0</v>
      </c>
      <c r="K47" s="180">
        <f>【第２号様式・別紙１】申請入力シート2!K49</f>
        <v>0</v>
      </c>
      <c r="L47" s="539">
        <f>【第２号様式・別紙１】申請入力シート2!L49</f>
        <v>0</v>
      </c>
      <c r="M47" s="540"/>
      <c r="N47" s="540"/>
      <c r="O47" s="541"/>
      <c r="P47" s="542">
        <f>【第２号様式・別紙１】申請入力シート2!P49</f>
        <v>0</v>
      </c>
      <c r="Q47" s="543"/>
      <c r="R47" s="543"/>
      <c r="S47" s="543"/>
      <c r="T47" s="185">
        <f>【第２号様式・別紙１】申請入力シート2!T49</f>
        <v>0</v>
      </c>
      <c r="U47" s="186">
        <f>【第２号様式・別紙１】申請入力シート2!U49</f>
        <v>0</v>
      </c>
      <c r="V47" s="431" t="str">
        <f t="shared" si="0"/>
        <v>　</v>
      </c>
      <c r="W47" s="432"/>
      <c r="X47" s="544">
        <f t="shared" si="1"/>
        <v>0</v>
      </c>
      <c r="Y47" s="545"/>
      <c r="Z47" s="45"/>
      <c r="AA47" s="45"/>
      <c r="AB47" s="45"/>
      <c r="AC47" s="45"/>
      <c r="AD47" s="45"/>
      <c r="AE47" s="45"/>
      <c r="AF47" s="45"/>
    </row>
    <row r="48" spans="1:32" ht="50.25" customHeight="1" thickBot="1">
      <c r="A48" s="62"/>
      <c r="B48" s="421" t="s">
        <v>206</v>
      </c>
      <c r="C48" s="422"/>
      <c r="D48" s="422"/>
      <c r="E48" s="422"/>
      <c r="F48" s="422"/>
      <c r="G48" s="422"/>
      <c r="H48" s="422"/>
      <c r="I48" s="422"/>
      <c r="J48" s="422"/>
      <c r="K48" s="422"/>
      <c r="L48" s="422"/>
      <c r="M48" s="422"/>
      <c r="N48" s="422"/>
      <c r="O48" s="422"/>
      <c r="P48" s="239"/>
      <c r="Q48" s="239"/>
      <c r="R48" s="239"/>
      <c r="S48" s="53"/>
      <c r="T48" s="53"/>
      <c r="U48" s="411" t="s">
        <v>222</v>
      </c>
      <c r="V48" s="412"/>
      <c r="W48" s="413"/>
      <c r="X48" s="537">
        <f>SUM(X17:Y46)</f>
        <v>0</v>
      </c>
      <c r="Y48" s="538"/>
      <c r="Z48"/>
      <c r="AA48" s="45"/>
      <c r="AB48" s="45"/>
      <c r="AC48" s="45"/>
      <c r="AD48" s="45"/>
      <c r="AE48" s="45"/>
      <c r="AF48" s="45"/>
    </row>
    <row r="1048504" spans="1:105" s="49" customFormat="1">
      <c r="A1048504" s="45"/>
      <c r="B1048504" s="45"/>
      <c r="C1048504" s="45"/>
      <c r="D1048504" s="45"/>
      <c r="E1048504" s="45"/>
      <c r="F1048504" s="45"/>
      <c r="G1048504" s="45"/>
      <c r="H1048504" s="45"/>
      <c r="I1048504" s="45"/>
      <c r="AG1048504" s="45"/>
      <c r="AH1048504" s="45"/>
      <c r="AI1048504" s="45"/>
      <c r="AJ1048504" s="45"/>
      <c r="AK1048504" s="45"/>
      <c r="AL1048504" s="45"/>
      <c r="AM1048504" s="45"/>
      <c r="AN1048504" s="45"/>
      <c r="AO1048504" s="45"/>
      <c r="AP1048504" s="45"/>
      <c r="AQ1048504" s="45"/>
      <c r="AR1048504" s="45"/>
      <c r="AS1048504" s="45"/>
      <c r="AT1048504" s="45"/>
      <c r="AU1048504" s="45"/>
      <c r="AV1048504" s="45"/>
      <c r="AW1048504" s="45"/>
      <c r="AX1048504" s="45"/>
      <c r="AY1048504" s="45"/>
      <c r="AZ1048504" s="45"/>
      <c r="BA1048504" s="45"/>
      <c r="BB1048504" s="45"/>
      <c r="BC1048504" s="45"/>
      <c r="BD1048504" s="45"/>
      <c r="BE1048504" s="45"/>
      <c r="BF1048504" s="45"/>
      <c r="BG1048504" s="45"/>
      <c r="BH1048504" s="45"/>
      <c r="BI1048504" s="45"/>
      <c r="BJ1048504" s="45"/>
      <c r="BK1048504" s="45"/>
      <c r="BL1048504" s="45"/>
      <c r="BM1048504" s="45"/>
      <c r="BN1048504" s="45"/>
      <c r="BO1048504" s="45"/>
      <c r="BP1048504" s="45"/>
      <c r="BQ1048504" s="45"/>
      <c r="BR1048504" s="45"/>
      <c r="BS1048504" s="45"/>
      <c r="BT1048504" s="45"/>
      <c r="BU1048504" s="45"/>
      <c r="BV1048504" s="45"/>
      <c r="BW1048504" s="45"/>
      <c r="BX1048504" s="45"/>
      <c r="BY1048504" s="45"/>
      <c r="BZ1048504" s="45"/>
      <c r="CA1048504" s="45"/>
      <c r="CB1048504" s="45"/>
      <c r="CC1048504" s="45"/>
      <c r="CD1048504" s="45"/>
      <c r="CE1048504" s="45"/>
      <c r="CF1048504" s="45"/>
      <c r="CG1048504" s="45"/>
      <c r="CH1048504" s="45"/>
      <c r="CI1048504" s="45"/>
      <c r="CJ1048504" s="45"/>
      <c r="CK1048504" s="45"/>
      <c r="CL1048504" s="45"/>
      <c r="CM1048504" s="45"/>
      <c r="CN1048504" s="45"/>
      <c r="CO1048504" s="45"/>
      <c r="CP1048504" s="45"/>
      <c r="CQ1048504" s="45"/>
      <c r="CR1048504" s="45"/>
      <c r="CS1048504" s="45"/>
      <c r="CT1048504" s="45"/>
      <c r="CU1048504" s="45"/>
      <c r="CV1048504" s="45"/>
      <c r="CW1048504" s="45"/>
      <c r="CX1048504" s="45"/>
      <c r="CY1048504" s="45"/>
      <c r="CZ1048504" s="45"/>
      <c r="DA1048504" s="45"/>
    </row>
    <row r="1048521" spans="1:15">
      <c r="A1048521" s="49"/>
      <c r="B1048521" s="49"/>
      <c r="C1048521" s="49"/>
      <c r="D1048521" s="49"/>
      <c r="E1048521" s="49"/>
      <c r="F1048521" s="49"/>
      <c r="G1048521" s="49"/>
      <c r="H1048521" s="49"/>
      <c r="I1048521" s="49"/>
      <c r="O1048521" s="45"/>
    </row>
  </sheetData>
  <sheetProtection algorithmName="SHA-512" hashValue="An47jp5o8GFmGBvuQ8HXWdVvZfQimP1VMp+kf/i2wx+HH5HMU/tLmeHzmQq3bgfInfkwEcsuCLDk7YvPbbBgGw==" saltValue="H1V+f0Jn88NupMF2VYhIwQ==" spinCount="100000" sheet="1" objects="1" scenarios="1"/>
  <mergeCells count="149">
    <mergeCell ref="M2:R2"/>
    <mergeCell ref="V4:Z4"/>
    <mergeCell ref="AA4:AG4"/>
    <mergeCell ref="V5:Z5"/>
    <mergeCell ref="AA5:AG5"/>
    <mergeCell ref="B6:M6"/>
    <mergeCell ref="O6:P6"/>
    <mergeCell ref="V6:Z6"/>
    <mergeCell ref="AA6:AG6"/>
    <mergeCell ref="V17:W17"/>
    <mergeCell ref="X17:Y17"/>
    <mergeCell ref="A16:A17"/>
    <mergeCell ref="B16:K17"/>
    <mergeCell ref="L16:O17"/>
    <mergeCell ref="P16:S17"/>
    <mergeCell ref="T16:T17"/>
    <mergeCell ref="U16:Y16"/>
    <mergeCell ref="B8:C9"/>
    <mergeCell ref="D8:F9"/>
    <mergeCell ref="B11:N11"/>
    <mergeCell ref="O11:U11"/>
    <mergeCell ref="V11:AB11"/>
    <mergeCell ref="B12:N13"/>
    <mergeCell ref="O12:U13"/>
    <mergeCell ref="V12:AB13"/>
    <mergeCell ref="L21:O21"/>
    <mergeCell ref="P21:S21"/>
    <mergeCell ref="V21:W21"/>
    <mergeCell ref="X21:Y21"/>
    <mergeCell ref="L20:O20"/>
    <mergeCell ref="P20:S20"/>
    <mergeCell ref="V20:W20"/>
    <mergeCell ref="X20:Y20"/>
    <mergeCell ref="AA18:AB18"/>
    <mergeCell ref="L19:O19"/>
    <mergeCell ref="P19:S19"/>
    <mergeCell ref="V19:W19"/>
    <mergeCell ref="X19:Y19"/>
    <mergeCell ref="L18:O18"/>
    <mergeCell ref="P18:S18"/>
    <mergeCell ref="V18:W18"/>
    <mergeCell ref="X18:Y18"/>
    <mergeCell ref="L24:O24"/>
    <mergeCell ref="P24:S24"/>
    <mergeCell ref="V24:W24"/>
    <mergeCell ref="X24:Y24"/>
    <mergeCell ref="L23:O23"/>
    <mergeCell ref="P23:S23"/>
    <mergeCell ref="V23:W23"/>
    <mergeCell ref="X23:Y23"/>
    <mergeCell ref="L22:O22"/>
    <mergeCell ref="P22:S22"/>
    <mergeCell ref="V22:W22"/>
    <mergeCell ref="X22:Y22"/>
    <mergeCell ref="L27:O27"/>
    <mergeCell ref="P27:S27"/>
    <mergeCell ref="V27:W27"/>
    <mergeCell ref="X27:Y27"/>
    <mergeCell ref="L26:O26"/>
    <mergeCell ref="P26:S26"/>
    <mergeCell ref="V26:W26"/>
    <mergeCell ref="X26:Y26"/>
    <mergeCell ref="L25:O25"/>
    <mergeCell ref="P25:S25"/>
    <mergeCell ref="V25:W25"/>
    <mergeCell ref="X25:Y25"/>
    <mergeCell ref="L30:O30"/>
    <mergeCell ref="P30:S30"/>
    <mergeCell ref="V30:W30"/>
    <mergeCell ref="X30:Y30"/>
    <mergeCell ref="L29:O29"/>
    <mergeCell ref="P29:S29"/>
    <mergeCell ref="V29:W29"/>
    <mergeCell ref="X29:Y29"/>
    <mergeCell ref="L28:O28"/>
    <mergeCell ref="P28:S28"/>
    <mergeCell ref="V28:W28"/>
    <mergeCell ref="X28:Y28"/>
    <mergeCell ref="L33:O33"/>
    <mergeCell ref="P33:S33"/>
    <mergeCell ref="V33:W33"/>
    <mergeCell ref="X33:Y33"/>
    <mergeCell ref="L32:O32"/>
    <mergeCell ref="P32:S32"/>
    <mergeCell ref="V32:W32"/>
    <mergeCell ref="X32:Y32"/>
    <mergeCell ref="L31:O31"/>
    <mergeCell ref="P31:S31"/>
    <mergeCell ref="V31:W31"/>
    <mergeCell ref="X31:Y31"/>
    <mergeCell ref="L36:O36"/>
    <mergeCell ref="P36:S36"/>
    <mergeCell ref="V36:W36"/>
    <mergeCell ref="X36:Y36"/>
    <mergeCell ref="L35:O35"/>
    <mergeCell ref="P35:S35"/>
    <mergeCell ref="V35:W35"/>
    <mergeCell ref="X35:Y35"/>
    <mergeCell ref="L34:O34"/>
    <mergeCell ref="P34:S34"/>
    <mergeCell ref="V34:W34"/>
    <mergeCell ref="X34:Y34"/>
    <mergeCell ref="L39:O39"/>
    <mergeCell ref="P39:S39"/>
    <mergeCell ref="V39:W39"/>
    <mergeCell ref="X39:Y39"/>
    <mergeCell ref="L38:O38"/>
    <mergeCell ref="P38:S38"/>
    <mergeCell ref="V38:W38"/>
    <mergeCell ref="X38:Y38"/>
    <mergeCell ref="L37:O37"/>
    <mergeCell ref="P37:S37"/>
    <mergeCell ref="V37:W37"/>
    <mergeCell ref="X37:Y37"/>
    <mergeCell ref="L42:O42"/>
    <mergeCell ref="P42:S42"/>
    <mergeCell ref="V42:W42"/>
    <mergeCell ref="X42:Y42"/>
    <mergeCell ref="L41:O41"/>
    <mergeCell ref="P41:S41"/>
    <mergeCell ref="V41:W41"/>
    <mergeCell ref="X41:Y41"/>
    <mergeCell ref="L40:O40"/>
    <mergeCell ref="P40:S40"/>
    <mergeCell ref="V40:W40"/>
    <mergeCell ref="X40:Y40"/>
    <mergeCell ref="L45:O45"/>
    <mergeCell ref="P45:S45"/>
    <mergeCell ref="V45:W45"/>
    <mergeCell ref="X45:Y45"/>
    <mergeCell ref="L44:O44"/>
    <mergeCell ref="P44:S44"/>
    <mergeCell ref="V44:W44"/>
    <mergeCell ref="X44:Y44"/>
    <mergeCell ref="L43:O43"/>
    <mergeCell ref="P43:S43"/>
    <mergeCell ref="V43:W43"/>
    <mergeCell ref="X43:Y43"/>
    <mergeCell ref="B48:R48"/>
    <mergeCell ref="X48:Y48"/>
    <mergeCell ref="U48:W48"/>
    <mergeCell ref="L47:O47"/>
    <mergeCell ref="P47:S47"/>
    <mergeCell ref="V47:W47"/>
    <mergeCell ref="X47:Y47"/>
    <mergeCell ref="L46:O46"/>
    <mergeCell ref="P46:S46"/>
    <mergeCell ref="V46:W46"/>
    <mergeCell ref="X46:Y46"/>
  </mergeCells>
  <phoneticPr fontId="35"/>
  <dataValidations count="1">
    <dataValidation imeMode="halfAlpha" allowBlank="1" showInputMessage="1" showErrorMessage="1" sqref="N6 E18:K47" xr:uid="{C22D4240-7AFA-45FA-B762-5EAEBB4B1686}"/>
  </dataValidations>
  <pageMargins left="0.51181102362204722" right="0.47244094488188981" top="0.35433070866141736" bottom="0.31496062992125984" header="0.31496062992125984" footer="0.31496062992125984"/>
  <pageSetup paperSize="9" scale="40" orientation="portrait"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5C28E50-49B5-4B76-ABBE-BA42FCBB7E10}">
  <sheetPr codeName="Sheet9">
    <pageSetUpPr fitToPage="1"/>
  </sheetPr>
  <dimension ref="A1:DA1048521"/>
  <sheetViews>
    <sheetView view="pageBreakPreview" topLeftCell="A36" zoomScale="85" zoomScaleNormal="100" zoomScaleSheetLayoutView="85" workbookViewId="0">
      <selection activeCell="Z45" sqref="Z45"/>
    </sheetView>
  </sheetViews>
  <sheetFormatPr defaultColWidth="9.75" defaultRowHeight="13.5" outlineLevelRow="1"/>
  <cols>
    <col min="1" max="1" width="4.375" style="45" customWidth="1"/>
    <col min="2" max="9" width="3.5" style="45" customWidth="1"/>
    <col min="10" max="12" width="3.5" style="49" customWidth="1"/>
    <col min="13" max="13" width="17.75" style="49" customWidth="1"/>
    <col min="14" max="15" width="8.25" style="49" customWidth="1"/>
    <col min="16" max="16" width="7.5" style="49" customWidth="1"/>
    <col min="17" max="19" width="8.25" style="49" customWidth="1"/>
    <col min="20" max="20" width="15.75" style="49" customWidth="1"/>
    <col min="21" max="21" width="9.25" style="49" customWidth="1"/>
    <col min="22" max="25" width="8.25" style="49" customWidth="1"/>
    <col min="26" max="26" width="9.25" style="49" customWidth="1"/>
    <col min="27" max="28" width="8.25" style="49" customWidth="1"/>
    <col min="29" max="30" width="8.375" style="49" customWidth="1"/>
    <col min="31" max="31" width="9.25" style="49" customWidth="1"/>
    <col min="32" max="32" width="8.25" style="49" customWidth="1"/>
    <col min="33" max="33" width="7.25" style="45" customWidth="1"/>
    <col min="34" max="97" width="1.25" style="45" customWidth="1"/>
    <col min="98" max="98" width="9.75" style="45"/>
    <col min="99" max="101" width="9.375" style="45" customWidth="1"/>
    <col min="102" max="102" width="6.125" style="45" customWidth="1"/>
    <col min="103" max="103" width="9.375" style="45" customWidth="1"/>
    <col min="104" max="104" width="5" style="45" customWidth="1"/>
    <col min="105" max="16384" width="9.75" style="45"/>
  </cols>
  <sheetData>
    <row r="1" spans="1:99" ht="19.5" customHeight="1">
      <c r="A1" s="44" t="s">
        <v>216</v>
      </c>
      <c r="K1" s="44"/>
      <c r="L1" s="44"/>
      <c r="M1" s="45"/>
      <c r="N1" s="45"/>
      <c r="O1" s="45"/>
      <c r="P1" s="45"/>
      <c r="Q1" s="45"/>
      <c r="R1" s="45"/>
      <c r="S1" s="45"/>
      <c r="T1" s="45"/>
      <c r="U1" s="45"/>
      <c r="V1" s="45"/>
      <c r="W1" s="45"/>
      <c r="X1" s="46"/>
      <c r="Y1" s="46"/>
      <c r="Z1" s="46"/>
      <c r="AA1" s="47"/>
      <c r="AB1" s="47"/>
      <c r="AC1" s="48"/>
      <c r="AD1" s="7"/>
      <c r="AE1" s="7"/>
    </row>
    <row r="2" spans="1:99" ht="19.5" customHeight="1">
      <c r="J2" s="45"/>
      <c r="K2" s="45"/>
      <c r="L2" s="45"/>
      <c r="M2" s="414" t="s">
        <v>138</v>
      </c>
      <c r="N2" s="415"/>
      <c r="O2" s="415"/>
      <c r="P2" s="415"/>
      <c r="Q2" s="415"/>
      <c r="R2" s="415"/>
      <c r="S2" s="45"/>
      <c r="T2" s="45"/>
      <c r="U2" s="45"/>
      <c r="V2" s="45"/>
      <c r="W2" s="45"/>
      <c r="X2" s="46"/>
      <c r="Y2" s="46"/>
      <c r="Z2" s="46"/>
      <c r="AC2" s="48"/>
      <c r="AD2" s="7"/>
      <c r="AE2" s="7"/>
    </row>
    <row r="3" spans="1:99" ht="15.4" customHeight="1">
      <c r="J3" s="45"/>
      <c r="K3" s="45"/>
      <c r="L3" s="45"/>
      <c r="M3" s="50"/>
      <c r="N3" s="51"/>
      <c r="O3" s="51"/>
      <c r="P3" s="51"/>
      <c r="Q3" s="51"/>
      <c r="R3" s="51"/>
      <c r="S3" s="51"/>
      <c r="T3" s="51"/>
      <c r="U3" s="51"/>
      <c r="V3" s="51"/>
      <c r="W3" s="51"/>
      <c r="X3" s="51"/>
      <c r="Y3" s="51"/>
      <c r="Z3" s="51"/>
      <c r="AA3" s="51"/>
      <c r="AB3" s="51"/>
      <c r="AC3" s="51"/>
      <c r="AD3" s="51"/>
      <c r="AE3" s="51"/>
      <c r="AF3" s="51"/>
      <c r="AG3" s="51"/>
      <c r="AH3" s="51"/>
      <c r="AI3" s="51"/>
      <c r="AJ3" s="51"/>
      <c r="AK3" s="51"/>
      <c r="AL3" s="51"/>
      <c r="AM3" s="51"/>
      <c r="AN3" s="51"/>
      <c r="AO3" s="51"/>
      <c r="AP3" s="51"/>
      <c r="AQ3" s="51"/>
      <c r="AR3" s="51"/>
      <c r="AS3" s="51"/>
      <c r="AT3" s="51"/>
      <c r="AU3" s="51"/>
      <c r="AV3" s="51"/>
      <c r="AW3" s="51"/>
      <c r="AX3" s="51"/>
      <c r="AY3" s="51"/>
      <c r="AZ3" s="51"/>
      <c r="BA3" s="51"/>
      <c r="BB3" s="51"/>
      <c r="BC3" s="51"/>
      <c r="BM3" s="51"/>
      <c r="BN3" s="51"/>
      <c r="BO3" s="51"/>
      <c r="BP3" s="51"/>
      <c r="BQ3" s="51"/>
      <c r="BR3" s="51"/>
      <c r="BS3" s="51"/>
      <c r="BT3" s="51"/>
      <c r="BU3" s="51"/>
      <c r="BV3" s="51"/>
      <c r="BW3" s="51"/>
      <c r="BX3" s="51"/>
      <c r="BY3" s="51"/>
      <c r="BZ3" s="51"/>
      <c r="CA3" s="51"/>
      <c r="CB3" s="51"/>
      <c r="CC3" s="51"/>
      <c r="CD3" s="51"/>
      <c r="CE3" s="51"/>
      <c r="CF3" s="51"/>
      <c r="CG3" s="51"/>
      <c r="CH3" s="51"/>
      <c r="CI3" s="51"/>
      <c r="CJ3" s="51"/>
      <c r="CK3" s="51"/>
      <c r="CL3" s="51"/>
      <c r="CM3" s="51"/>
      <c r="CN3" s="51"/>
      <c r="CO3" s="51"/>
      <c r="CP3" s="51"/>
      <c r="CQ3" s="51"/>
      <c r="CR3" s="51"/>
      <c r="CS3" s="51"/>
      <c r="CT3" s="51"/>
      <c r="CU3" s="51"/>
    </row>
    <row r="4" spans="1:99" ht="26.25" customHeight="1">
      <c r="J4" s="45"/>
      <c r="K4" s="45"/>
      <c r="L4" s="45"/>
      <c r="N4" s="51"/>
      <c r="O4" s="51"/>
      <c r="P4" s="51"/>
      <c r="Q4" s="51"/>
      <c r="R4" s="51"/>
      <c r="S4" s="51"/>
      <c r="T4" s="51"/>
      <c r="U4" s="51"/>
      <c r="V4" s="416" t="s">
        <v>131</v>
      </c>
      <c r="W4" s="416"/>
      <c r="X4" s="417"/>
      <c r="Y4" s="417"/>
      <c r="Z4" s="417"/>
      <c r="AA4" s="418">
        <f>【第２号様式】申請入力シート1!H13</f>
        <v>0</v>
      </c>
      <c r="AB4" s="418"/>
      <c r="AC4" s="418"/>
      <c r="AD4" s="418"/>
      <c r="AE4" s="418"/>
      <c r="AF4" s="418"/>
      <c r="AG4" s="418"/>
      <c r="AH4" s="51"/>
      <c r="AI4" s="51"/>
      <c r="AJ4" s="51"/>
      <c r="AK4" s="51"/>
      <c r="AL4" s="51"/>
      <c r="AM4" s="51"/>
      <c r="AN4" s="51"/>
      <c r="AO4" s="51"/>
      <c r="AP4" s="51"/>
      <c r="AQ4" s="51"/>
      <c r="AR4" s="51"/>
      <c r="AS4" s="51"/>
      <c r="AT4" s="51"/>
      <c r="AU4" s="51"/>
      <c r="AV4" s="51"/>
      <c r="AW4" s="51"/>
      <c r="AX4" s="51"/>
      <c r="AY4" s="51"/>
      <c r="AZ4" s="51"/>
      <c r="BA4" s="51"/>
      <c r="BB4" s="51"/>
      <c r="BC4" s="51"/>
      <c r="BD4" s="51"/>
      <c r="BE4" s="51"/>
      <c r="BF4" s="51"/>
      <c r="BG4" s="51"/>
      <c r="BH4" s="51"/>
      <c r="BI4" s="51"/>
      <c r="BJ4" s="51"/>
      <c r="BK4" s="51"/>
      <c r="BL4" s="51"/>
      <c r="BM4" s="51"/>
      <c r="BN4" s="51"/>
      <c r="BO4" s="51"/>
      <c r="BP4" s="51"/>
      <c r="BQ4" s="51"/>
      <c r="BR4" s="51"/>
      <c r="BS4" s="51"/>
      <c r="BT4" s="51"/>
      <c r="BU4" s="51"/>
      <c r="BV4" s="51"/>
      <c r="BW4" s="51"/>
      <c r="BX4" s="51"/>
      <c r="BY4" s="51"/>
      <c r="BZ4" s="51"/>
      <c r="CA4" s="51"/>
      <c r="CB4" s="51"/>
      <c r="CC4" s="51"/>
      <c r="CD4" s="51"/>
      <c r="CE4" s="51"/>
      <c r="CF4" s="51"/>
      <c r="CG4" s="51"/>
      <c r="CH4" s="51"/>
      <c r="CI4" s="51"/>
      <c r="CJ4" s="51"/>
      <c r="CK4" s="51"/>
      <c r="CL4" s="51"/>
      <c r="CM4" s="51"/>
      <c r="CN4" s="51"/>
      <c r="CO4" s="51"/>
      <c r="CP4" s="51"/>
      <c r="CQ4" s="51"/>
      <c r="CR4" s="51"/>
      <c r="CS4" s="51"/>
      <c r="CT4" s="51"/>
      <c r="CU4" s="51"/>
    </row>
    <row r="5" spans="1:99" ht="26.25" customHeight="1" thickBot="1">
      <c r="A5" s="52" t="s">
        <v>102</v>
      </c>
      <c r="J5" s="45"/>
      <c r="K5" s="45"/>
      <c r="L5" s="45"/>
      <c r="N5" s="51"/>
      <c r="O5" s="51"/>
      <c r="P5" s="51"/>
      <c r="Q5" s="51"/>
      <c r="R5" s="51"/>
      <c r="S5" s="51"/>
      <c r="T5" s="51"/>
      <c r="U5" s="51"/>
      <c r="V5" s="416" t="s">
        <v>132</v>
      </c>
      <c r="W5" s="416"/>
      <c r="X5" s="417"/>
      <c r="Y5" s="417"/>
      <c r="Z5" s="417"/>
      <c r="AA5" s="419" t="str">
        <f>【第２号様式】申請入力シート1!H16&amp;"  "&amp;【第２号様式】申請入力シート1!K16</f>
        <v xml:space="preserve">  </v>
      </c>
      <c r="AB5" s="419"/>
      <c r="AC5" s="419"/>
      <c r="AD5" s="419"/>
      <c r="AE5" s="419"/>
      <c r="AF5" s="419"/>
      <c r="AG5" s="419"/>
      <c r="AH5" s="51"/>
      <c r="AI5" s="51"/>
      <c r="AJ5" s="51"/>
      <c r="AK5" s="51"/>
      <c r="AL5" s="51"/>
      <c r="AM5" s="51"/>
      <c r="AN5" s="51"/>
      <c r="AO5" s="51"/>
      <c r="AP5" s="51"/>
      <c r="AQ5" s="51"/>
      <c r="AR5" s="51"/>
      <c r="AS5" s="51"/>
      <c r="AT5" s="51"/>
      <c r="AU5" s="51"/>
      <c r="AV5" s="51"/>
      <c r="AW5" s="51"/>
      <c r="AX5" s="51"/>
      <c r="AY5" s="51"/>
      <c r="AZ5" s="51"/>
      <c r="BA5" s="51"/>
      <c r="BB5" s="51"/>
      <c r="BC5" s="51"/>
      <c r="BD5" s="51"/>
      <c r="BE5" s="51"/>
      <c r="BF5" s="51"/>
      <c r="BG5" s="51"/>
      <c r="BH5" s="51"/>
      <c r="BI5" s="51"/>
      <c r="BJ5" s="51"/>
      <c r="BK5" s="51"/>
      <c r="BL5" s="51"/>
      <c r="BM5" s="51"/>
      <c r="BN5" s="51"/>
      <c r="BO5" s="51"/>
      <c r="BP5" s="51"/>
      <c r="BQ5" s="51"/>
      <c r="BR5" s="51"/>
      <c r="BS5" s="51"/>
      <c r="BT5" s="51"/>
      <c r="BU5" s="51"/>
      <c r="BV5" s="51"/>
      <c r="BW5" s="51"/>
      <c r="BX5" s="51"/>
      <c r="BY5" s="51"/>
      <c r="BZ5" s="51"/>
      <c r="CA5" s="51"/>
      <c r="CB5" s="51"/>
      <c r="CC5" s="51"/>
      <c r="CD5" s="51"/>
      <c r="CE5" s="51"/>
      <c r="CF5" s="51"/>
      <c r="CG5" s="51"/>
      <c r="CH5" s="51"/>
      <c r="CI5" s="51"/>
      <c r="CJ5" s="51"/>
      <c r="CK5" s="51"/>
      <c r="CL5" s="51"/>
      <c r="CM5" s="51"/>
      <c r="CN5" s="51"/>
      <c r="CO5" s="51"/>
      <c r="CP5" s="51"/>
      <c r="CQ5" s="51"/>
      <c r="CR5" s="51"/>
      <c r="CS5" s="51"/>
      <c r="CT5" s="51"/>
      <c r="CU5" s="51"/>
    </row>
    <row r="6" spans="1:99" ht="26.25" customHeight="1" thickBot="1">
      <c r="B6" s="337" t="s">
        <v>129</v>
      </c>
      <c r="C6" s="239"/>
      <c r="D6" s="239"/>
      <c r="E6" s="239"/>
      <c r="F6" s="239"/>
      <c r="G6" s="239"/>
      <c r="H6" s="239"/>
      <c r="I6" s="239"/>
      <c r="J6" s="239"/>
      <c r="K6" s="239"/>
      <c r="L6" s="239"/>
      <c r="M6" s="239"/>
      <c r="N6" s="187">
        <f>【第２号様式・別紙１】申請入力シート2!N8</f>
        <v>0</v>
      </c>
      <c r="O6" s="370" t="s">
        <v>137</v>
      </c>
      <c r="P6" s="371"/>
      <c r="Q6" s="51"/>
      <c r="R6" s="51"/>
      <c r="S6" s="51"/>
      <c r="T6" s="51"/>
      <c r="U6" s="51"/>
      <c r="V6" s="416" t="s">
        <v>133</v>
      </c>
      <c r="W6" s="416"/>
      <c r="X6" s="417"/>
      <c r="Y6" s="417"/>
      <c r="Z6" s="417"/>
      <c r="AA6" s="420" t="str">
        <f>【第２号様式】申請入力シート1!H18&amp;"－"&amp;【第２号様式】申請入力シート1!J18&amp;"－"&amp;【第２号様式】申請入力シート1!L18</f>
        <v>－－</v>
      </c>
      <c r="AB6" s="420"/>
      <c r="AC6" s="420"/>
      <c r="AD6" s="419"/>
      <c r="AE6" s="419"/>
      <c r="AF6" s="419"/>
      <c r="AG6" s="419"/>
      <c r="AH6" s="51"/>
      <c r="AI6" s="51"/>
      <c r="AJ6" s="51"/>
      <c r="AK6" s="51"/>
      <c r="AL6" s="51"/>
      <c r="AM6" s="51"/>
      <c r="AN6" s="51"/>
      <c r="AO6" s="51"/>
      <c r="AP6" s="51"/>
      <c r="AQ6" s="51"/>
      <c r="AR6" s="51"/>
      <c r="AS6" s="51"/>
      <c r="AT6" s="51"/>
      <c r="AU6" s="51"/>
      <c r="AV6" s="51"/>
      <c r="AW6" s="51"/>
      <c r="AX6" s="51"/>
      <c r="AY6" s="51"/>
      <c r="AZ6" s="51"/>
      <c r="BA6" s="51"/>
      <c r="BB6" s="51"/>
      <c r="BC6" s="51"/>
      <c r="BD6" s="51"/>
      <c r="BE6" s="51"/>
      <c r="BF6" s="51"/>
      <c r="BG6" s="51"/>
      <c r="BH6" s="51"/>
      <c r="BI6" s="51"/>
      <c r="BJ6" s="51"/>
      <c r="BK6" s="51"/>
      <c r="BL6" s="51"/>
      <c r="BM6" s="51"/>
      <c r="BN6" s="51"/>
      <c r="BO6" s="51"/>
      <c r="BP6" s="51"/>
      <c r="BQ6" s="51"/>
      <c r="BR6" s="51"/>
      <c r="BS6" s="51"/>
      <c r="BT6" s="51"/>
      <c r="BU6" s="51"/>
      <c r="BV6" s="51"/>
      <c r="BW6" s="51"/>
      <c r="BX6" s="51"/>
      <c r="BY6" s="51"/>
      <c r="BZ6" s="51"/>
      <c r="CA6" s="51"/>
      <c r="CB6" s="51"/>
      <c r="CC6" s="51"/>
      <c r="CD6" s="51"/>
      <c r="CE6" s="51"/>
      <c r="CF6" s="51"/>
      <c r="CG6" s="51"/>
      <c r="CH6" s="51"/>
      <c r="CI6" s="51"/>
      <c r="CJ6" s="51"/>
      <c r="CK6" s="51"/>
      <c r="CL6" s="51"/>
      <c r="CM6" s="51"/>
      <c r="CN6" s="51"/>
      <c r="CO6" s="51"/>
      <c r="CP6" s="51"/>
      <c r="CQ6" s="51"/>
      <c r="CR6" s="51"/>
      <c r="CS6" s="51"/>
      <c r="CT6" s="51"/>
      <c r="CU6" s="51"/>
    </row>
    <row r="7" spans="1:99" ht="15" customHeight="1" thickBot="1">
      <c r="J7" s="45"/>
      <c r="K7" s="45"/>
      <c r="L7" s="45"/>
      <c r="M7" s="52"/>
      <c r="N7" s="51"/>
      <c r="O7" s="51"/>
      <c r="P7" s="51"/>
      <c r="Q7" s="51"/>
      <c r="R7" s="51"/>
      <c r="S7" s="51"/>
      <c r="T7" s="51"/>
      <c r="U7" s="51"/>
      <c r="V7" s="51"/>
      <c r="W7" s="51"/>
      <c r="Z7" s="51"/>
      <c r="AA7" s="51"/>
      <c r="AB7" s="51"/>
      <c r="AC7" s="51"/>
      <c r="AD7" s="51"/>
      <c r="AE7" s="51"/>
      <c r="AF7" s="51"/>
      <c r="AG7" s="51"/>
      <c r="AH7" s="51"/>
      <c r="AI7" s="51"/>
      <c r="AJ7" s="51"/>
      <c r="AK7" s="51"/>
      <c r="AL7" s="51"/>
      <c r="AM7" s="51"/>
      <c r="AN7" s="51"/>
      <c r="AO7" s="51"/>
      <c r="AP7" s="51"/>
      <c r="AQ7" s="51"/>
      <c r="AR7" s="51"/>
      <c r="AS7" s="51"/>
      <c r="AT7" s="51"/>
      <c r="AU7" s="51"/>
      <c r="AV7" s="51"/>
      <c r="AW7" s="51"/>
      <c r="AX7" s="51"/>
      <c r="AY7" s="51"/>
      <c r="AZ7" s="51"/>
      <c r="BA7" s="51"/>
      <c r="BB7" s="51"/>
      <c r="BC7" s="51"/>
      <c r="BD7" s="51"/>
      <c r="BE7" s="51"/>
      <c r="BF7" s="51"/>
      <c r="BG7" s="51"/>
      <c r="BH7" s="51"/>
      <c r="BI7" s="51"/>
      <c r="BJ7" s="51"/>
      <c r="BK7" s="51"/>
      <c r="BL7" s="51"/>
      <c r="BM7" s="51"/>
      <c r="BN7" s="51"/>
      <c r="BO7" s="51"/>
      <c r="BP7" s="51"/>
      <c r="BQ7" s="51"/>
      <c r="BR7" s="51"/>
      <c r="BS7" s="51"/>
      <c r="BT7" s="51"/>
      <c r="BU7" s="51"/>
      <c r="BV7" s="51"/>
      <c r="BW7" s="51"/>
      <c r="BX7" s="51"/>
      <c r="BY7" s="51"/>
      <c r="BZ7" s="51"/>
      <c r="CA7" s="51"/>
      <c r="CB7" s="51"/>
      <c r="CC7" s="51"/>
      <c r="CD7" s="51"/>
      <c r="CE7" s="51"/>
      <c r="CF7" s="51"/>
      <c r="CG7" s="51"/>
      <c r="CH7" s="51"/>
      <c r="CI7" s="51"/>
      <c r="CJ7" s="51"/>
      <c r="CK7" s="51"/>
      <c r="CL7" s="51"/>
      <c r="CM7" s="51"/>
      <c r="CN7" s="51"/>
      <c r="CO7" s="51"/>
      <c r="CP7" s="51"/>
      <c r="CQ7" s="51"/>
      <c r="CR7" s="51"/>
      <c r="CS7" s="51"/>
      <c r="CT7" s="51"/>
      <c r="CU7" s="51"/>
    </row>
    <row r="8" spans="1:99" ht="22.5" customHeight="1">
      <c r="B8" s="372" t="s">
        <v>103</v>
      </c>
      <c r="C8" s="373"/>
      <c r="D8" s="338" t="str">
        <f>IF(AND(N6&gt;0,N6&lt;6),"A",IF(AND(N6&gt;5,N6&lt;20),"B",IF(N6&gt;=20,"C","　")))</f>
        <v>　</v>
      </c>
      <c r="E8" s="339"/>
      <c r="F8" s="340"/>
      <c r="J8" s="45"/>
      <c r="K8" s="45"/>
      <c r="L8" s="45"/>
      <c r="M8" s="65" t="s">
        <v>135</v>
      </c>
      <c r="P8" s="45"/>
      <c r="Q8" s="53"/>
      <c r="R8" s="53"/>
      <c r="S8" s="53"/>
      <c r="T8" s="53"/>
      <c r="U8" s="53"/>
      <c r="V8" s="53"/>
      <c r="W8" s="53"/>
      <c r="X8" s="53"/>
      <c r="Y8" s="53"/>
      <c r="Z8" s="53"/>
      <c r="AA8" s="53"/>
      <c r="AB8" s="53"/>
      <c r="AC8" s="53"/>
      <c r="AD8" s="53"/>
      <c r="AE8" s="53"/>
      <c r="AF8" s="53"/>
      <c r="AG8" s="51"/>
      <c r="AH8" s="51"/>
      <c r="AI8" s="51"/>
      <c r="AJ8" s="51"/>
      <c r="AK8" s="51"/>
      <c r="AL8" s="51"/>
      <c r="AM8" s="51"/>
      <c r="AN8" s="51"/>
      <c r="AO8" s="51"/>
      <c r="AP8" s="51"/>
      <c r="AQ8" s="51"/>
      <c r="AR8" s="51"/>
      <c r="AS8" s="51"/>
      <c r="AT8" s="51"/>
      <c r="AU8" s="51"/>
      <c r="AV8" s="51"/>
      <c r="AW8" s="51"/>
      <c r="AX8" s="51"/>
      <c r="AY8" s="51"/>
      <c r="AZ8" s="51"/>
      <c r="BA8" s="51"/>
      <c r="BB8" s="51"/>
      <c r="BC8" s="51"/>
      <c r="BD8" s="51"/>
      <c r="BE8" s="51"/>
      <c r="BF8" s="51"/>
      <c r="BG8" s="51"/>
      <c r="BH8" s="51"/>
      <c r="BI8" s="51"/>
      <c r="BJ8" s="51"/>
      <c r="BK8" s="51"/>
      <c r="BL8" s="51"/>
      <c r="BM8" s="51"/>
      <c r="BN8" s="51"/>
      <c r="BO8" s="51"/>
      <c r="BP8" s="51"/>
      <c r="BQ8" s="51"/>
      <c r="BR8" s="51"/>
      <c r="BS8" s="51"/>
      <c r="BT8" s="51"/>
      <c r="BU8" s="51"/>
      <c r="BV8" s="51"/>
      <c r="BW8" s="51"/>
      <c r="BX8" s="51"/>
      <c r="BY8" s="51"/>
      <c r="BZ8" s="51"/>
      <c r="CA8" s="51"/>
      <c r="CB8" s="51"/>
      <c r="CC8" s="51"/>
      <c r="CD8" s="51"/>
      <c r="CE8" s="51"/>
      <c r="CF8" s="51"/>
      <c r="CG8" s="51"/>
      <c r="CH8" s="51"/>
      <c r="CI8" s="51"/>
      <c r="CJ8" s="51"/>
      <c r="CK8" s="51"/>
      <c r="CL8" s="51"/>
      <c r="CM8" s="51"/>
      <c r="CN8" s="51"/>
      <c r="CO8" s="51"/>
      <c r="CP8" s="51"/>
      <c r="CQ8" s="51"/>
      <c r="CR8" s="51"/>
      <c r="CS8" s="51"/>
      <c r="CT8" s="51"/>
      <c r="CU8" s="51"/>
    </row>
    <row r="9" spans="1:99" ht="20.65" customHeight="1" thickBot="1">
      <c r="B9" s="374"/>
      <c r="C9" s="375"/>
      <c r="D9" s="341"/>
      <c r="E9" s="342"/>
      <c r="F9" s="343"/>
      <c r="G9" s="45" t="s">
        <v>134</v>
      </c>
      <c r="J9" s="45"/>
      <c r="K9" s="45"/>
      <c r="L9" s="45"/>
      <c r="M9" s="65" t="s">
        <v>136</v>
      </c>
      <c r="P9" s="53"/>
      <c r="Q9" s="53"/>
      <c r="R9" s="53"/>
      <c r="S9" s="53"/>
      <c r="T9" s="53"/>
      <c r="U9" s="53"/>
      <c r="V9" s="53"/>
      <c r="W9" s="53"/>
      <c r="X9" s="53"/>
      <c r="Y9" s="53"/>
      <c r="Z9" s="53"/>
      <c r="AA9" s="53"/>
      <c r="AB9" s="53"/>
      <c r="AC9" s="53"/>
      <c r="AD9" s="53"/>
      <c r="AE9" s="53"/>
      <c r="AF9" s="53"/>
      <c r="AG9" s="51"/>
      <c r="AH9" s="51"/>
      <c r="AI9" s="51"/>
      <c r="AJ9" s="51"/>
      <c r="AK9" s="51"/>
      <c r="AL9" s="51"/>
      <c r="AM9" s="51"/>
      <c r="AN9" s="51"/>
      <c r="AO9" s="51"/>
      <c r="AP9" s="51"/>
      <c r="AQ9" s="51"/>
      <c r="AR9" s="51"/>
      <c r="AS9" s="51"/>
      <c r="AT9" s="51"/>
      <c r="AU9" s="51"/>
      <c r="AV9" s="51"/>
      <c r="AW9" s="51"/>
      <c r="AX9" s="51"/>
      <c r="AY9" s="51"/>
      <c r="AZ9" s="51"/>
      <c r="BA9" s="51"/>
      <c r="BB9" s="51"/>
      <c r="BC9" s="51"/>
      <c r="BD9" s="51"/>
      <c r="BE9" s="51"/>
      <c r="BF9" s="51"/>
      <c r="BG9" s="51"/>
      <c r="BH9" s="51"/>
      <c r="BI9" s="51"/>
      <c r="BJ9" s="51"/>
      <c r="BK9" s="51"/>
      <c r="BL9" s="51"/>
      <c r="BM9" s="51"/>
      <c r="BN9" s="51"/>
      <c r="BO9" s="51"/>
      <c r="BP9" s="51"/>
      <c r="BQ9" s="51"/>
      <c r="BR9" s="51"/>
      <c r="BS9" s="51"/>
      <c r="BT9" s="51"/>
      <c r="BU9" s="51"/>
      <c r="BV9" s="51"/>
      <c r="BW9" s="51"/>
      <c r="BX9" s="51"/>
      <c r="BY9" s="51"/>
      <c r="BZ9" s="51"/>
      <c r="CA9" s="51"/>
      <c r="CB9" s="51"/>
      <c r="CC9" s="51"/>
      <c r="CD9" s="51"/>
      <c r="CE9" s="51"/>
      <c r="CF9" s="51"/>
      <c r="CG9" s="51"/>
      <c r="CH9" s="51"/>
      <c r="CI9" s="51"/>
      <c r="CJ9" s="51"/>
      <c r="CK9" s="51"/>
      <c r="CL9" s="51"/>
      <c r="CM9" s="51"/>
      <c r="CN9" s="51"/>
      <c r="CO9" s="51"/>
      <c r="CP9" s="51"/>
      <c r="CQ9" s="51"/>
      <c r="CR9" s="51"/>
      <c r="CS9" s="51"/>
      <c r="CT9" s="51"/>
      <c r="CU9" s="51"/>
    </row>
    <row r="10" spans="1:99" ht="17.649999999999999" customHeight="1" thickBot="1">
      <c r="J10" s="45"/>
      <c r="K10" s="45"/>
      <c r="L10" s="45"/>
      <c r="M10" s="52"/>
      <c r="N10" s="51"/>
      <c r="O10" s="51"/>
      <c r="P10" s="51"/>
      <c r="Q10" s="51"/>
      <c r="R10" s="51"/>
      <c r="S10" s="45"/>
      <c r="T10" s="45"/>
      <c r="U10" s="45"/>
      <c r="V10" s="63"/>
      <c r="W10" s="63"/>
      <c r="X10" s="63"/>
      <c r="Y10" s="63"/>
      <c r="Z10" s="68"/>
      <c r="AA10" s="68"/>
      <c r="AB10" s="68"/>
      <c r="AC10" s="51"/>
      <c r="AD10" s="51"/>
      <c r="AE10" s="51"/>
      <c r="AF10" s="51"/>
      <c r="AG10" s="51"/>
      <c r="AH10" s="51"/>
      <c r="AI10" s="51"/>
      <c r="AJ10" s="51"/>
      <c r="AK10" s="51"/>
      <c r="AL10" s="51"/>
      <c r="AM10" s="51"/>
      <c r="AN10" s="51"/>
      <c r="AO10" s="51"/>
      <c r="AP10" s="51"/>
      <c r="AQ10" s="51"/>
      <c r="AR10" s="51"/>
      <c r="AS10" s="51"/>
      <c r="AT10" s="51"/>
      <c r="AU10" s="51"/>
      <c r="AV10" s="51"/>
      <c r="AW10" s="51"/>
      <c r="AX10" s="51"/>
      <c r="AY10" s="51"/>
      <c r="AZ10" s="51"/>
      <c r="BA10" s="51"/>
      <c r="BB10" s="51"/>
      <c r="BC10" s="51"/>
      <c r="BD10" s="51"/>
      <c r="BE10" s="51"/>
      <c r="BF10" s="51"/>
      <c r="BG10" s="51"/>
      <c r="BH10" s="51"/>
      <c r="BI10" s="51"/>
      <c r="BJ10" s="51"/>
      <c r="BK10" s="51"/>
      <c r="BL10" s="51"/>
      <c r="BM10" s="51"/>
      <c r="BN10" s="51"/>
      <c r="BO10" s="51"/>
      <c r="BP10" s="51"/>
      <c r="BQ10" s="51"/>
      <c r="BR10" s="51"/>
      <c r="BS10" s="51"/>
      <c r="BT10" s="51"/>
      <c r="BU10" s="51"/>
      <c r="BV10" s="51"/>
      <c r="BW10" s="51"/>
      <c r="BX10" s="51"/>
      <c r="BY10" s="51"/>
      <c r="BZ10" s="51"/>
      <c r="CA10" s="51"/>
      <c r="CB10" s="51"/>
      <c r="CC10" s="51"/>
      <c r="CD10" s="51"/>
      <c r="CE10" s="51"/>
      <c r="CF10" s="51"/>
      <c r="CG10" s="51"/>
      <c r="CH10" s="51"/>
      <c r="CI10" s="51"/>
      <c r="CJ10" s="51"/>
      <c r="CK10" s="51"/>
      <c r="CL10" s="51"/>
      <c r="CM10" s="51"/>
      <c r="CN10" s="51"/>
      <c r="CO10" s="51"/>
      <c r="CP10" s="51"/>
      <c r="CQ10" s="51"/>
      <c r="CR10" s="51"/>
      <c r="CS10" s="51"/>
      <c r="CT10" s="51"/>
      <c r="CU10" s="51"/>
    </row>
    <row r="11" spans="1:99" ht="26.25" customHeight="1">
      <c r="B11" s="344" t="s">
        <v>104</v>
      </c>
      <c r="C11" s="345"/>
      <c r="D11" s="345"/>
      <c r="E11" s="345"/>
      <c r="F11" s="345"/>
      <c r="G11" s="346"/>
      <c r="H11" s="347"/>
      <c r="I11" s="347"/>
      <c r="J11" s="347"/>
      <c r="K11" s="347"/>
      <c r="L11" s="347"/>
      <c r="M11" s="347"/>
      <c r="N11" s="348"/>
      <c r="O11" s="391" t="s">
        <v>105</v>
      </c>
      <c r="P11" s="347"/>
      <c r="Q11" s="347"/>
      <c r="R11" s="347"/>
      <c r="S11" s="347"/>
      <c r="T11" s="347"/>
      <c r="U11" s="348"/>
      <c r="V11" s="396" t="s">
        <v>106</v>
      </c>
      <c r="W11" s="397"/>
      <c r="X11" s="397"/>
      <c r="Y11" s="397"/>
      <c r="Z11" s="397"/>
      <c r="AA11" s="397"/>
      <c r="AB11" s="397"/>
      <c r="AC11" s="61"/>
      <c r="AD11" s="64"/>
      <c r="AE11" s="64"/>
      <c r="AF11" s="54"/>
      <c r="AG11" s="51"/>
      <c r="AH11" s="51"/>
      <c r="AI11" s="51"/>
      <c r="AJ11" s="51"/>
      <c r="AK11" s="51"/>
      <c r="AL11" s="51"/>
      <c r="AM11" s="51"/>
      <c r="AN11" s="51"/>
      <c r="AO11" s="51"/>
      <c r="AP11" s="51"/>
      <c r="AQ11" s="51"/>
      <c r="AR11" s="51"/>
      <c r="AS11" s="51"/>
      <c r="AT11" s="51"/>
      <c r="AU11" s="51"/>
      <c r="AV11" s="51"/>
      <c r="AW11" s="51"/>
      <c r="AX11" s="51"/>
      <c r="AY11" s="51"/>
      <c r="AZ11" s="51"/>
      <c r="BA11" s="51"/>
      <c r="BB11" s="51"/>
      <c r="BC11" s="51"/>
      <c r="BD11" s="51"/>
      <c r="BE11" s="51"/>
      <c r="BF11" s="51"/>
      <c r="BG11" s="51"/>
      <c r="BH11" s="51"/>
      <c r="BI11" s="51"/>
      <c r="BJ11" s="51"/>
      <c r="BK11" s="51"/>
      <c r="BL11" s="51"/>
      <c r="BM11" s="51"/>
      <c r="BN11" s="51"/>
      <c r="BO11" s="51"/>
      <c r="BP11" s="51"/>
      <c r="BQ11" s="51"/>
      <c r="BR11" s="51"/>
      <c r="BS11" s="51"/>
      <c r="BT11" s="51"/>
      <c r="BU11" s="51"/>
      <c r="BV11" s="51"/>
      <c r="BW11" s="51"/>
      <c r="BX11" s="51"/>
      <c r="BY11" s="51"/>
      <c r="BZ11" s="51"/>
      <c r="CA11" s="51"/>
      <c r="CB11" s="51"/>
      <c r="CC11" s="51"/>
      <c r="CD11" s="51"/>
      <c r="CE11" s="51"/>
      <c r="CF11" s="51"/>
      <c r="CG11" s="51"/>
      <c r="CH11" s="51"/>
      <c r="CI11" s="51"/>
      <c r="CJ11" s="51"/>
      <c r="CK11" s="51"/>
      <c r="CL11" s="51"/>
      <c r="CM11" s="51"/>
      <c r="CN11" s="51"/>
      <c r="CO11" s="51"/>
      <c r="CP11" s="51"/>
      <c r="CQ11" s="51"/>
      <c r="CR11" s="51"/>
      <c r="CS11" s="51"/>
      <c r="CT11" s="51"/>
      <c r="CU11" s="51"/>
    </row>
    <row r="12" spans="1:99" ht="26.25" customHeight="1" thickBot="1">
      <c r="B12" s="349" t="s">
        <v>203</v>
      </c>
      <c r="C12" s="350"/>
      <c r="D12" s="350"/>
      <c r="E12" s="350"/>
      <c r="F12" s="351"/>
      <c r="G12" s="351"/>
      <c r="H12" s="352"/>
      <c r="I12" s="352"/>
      <c r="J12" s="352"/>
      <c r="K12" s="352"/>
      <c r="L12" s="352"/>
      <c r="M12" s="352"/>
      <c r="N12" s="353"/>
      <c r="O12" s="392" t="s">
        <v>204</v>
      </c>
      <c r="P12" s="393"/>
      <c r="Q12" s="393"/>
      <c r="R12" s="393"/>
      <c r="S12" s="393"/>
      <c r="T12" s="393"/>
      <c r="U12" s="394"/>
      <c r="V12" s="398" t="s">
        <v>205</v>
      </c>
      <c r="W12" s="399"/>
      <c r="X12" s="399"/>
      <c r="Y12" s="399"/>
      <c r="Z12" s="399"/>
      <c r="AA12" s="399"/>
      <c r="AB12" s="399"/>
      <c r="AC12" s="61"/>
      <c r="AD12" s="55"/>
      <c r="AE12" s="55"/>
      <c r="AF12" s="55"/>
      <c r="AG12" s="51"/>
      <c r="AH12" s="51"/>
      <c r="AI12" s="51"/>
      <c r="AJ12" s="51"/>
      <c r="AK12" s="51"/>
      <c r="AL12" s="51"/>
      <c r="AM12" s="51"/>
      <c r="AN12" s="51"/>
      <c r="AO12" s="51"/>
      <c r="AP12" s="51"/>
      <c r="AQ12" s="51"/>
      <c r="AR12" s="51"/>
      <c r="AS12" s="51"/>
      <c r="AT12" s="51"/>
      <c r="AU12" s="51"/>
      <c r="AV12" s="51"/>
      <c r="AW12" s="51"/>
      <c r="AX12" s="51"/>
      <c r="AY12" s="51"/>
      <c r="AZ12" s="51"/>
      <c r="BA12" s="51"/>
      <c r="BB12" s="51"/>
      <c r="BC12" s="51"/>
      <c r="BD12" s="51"/>
      <c r="BE12" s="51"/>
      <c r="BF12" s="51"/>
      <c r="BG12" s="51"/>
      <c r="BH12" s="51"/>
      <c r="BI12" s="51"/>
      <c r="BJ12" s="51"/>
      <c r="BK12" s="51"/>
      <c r="BL12" s="51"/>
      <c r="BM12" s="51"/>
      <c r="BN12" s="51"/>
      <c r="BO12" s="51"/>
      <c r="BP12" s="51"/>
      <c r="BQ12" s="51"/>
      <c r="BR12" s="51"/>
      <c r="BS12" s="51"/>
      <c r="BT12" s="51"/>
      <c r="BU12" s="51"/>
      <c r="BV12" s="51"/>
      <c r="BW12" s="51"/>
      <c r="BX12" s="51"/>
      <c r="BY12" s="51"/>
      <c r="BZ12" s="51"/>
      <c r="CA12" s="51"/>
      <c r="CB12" s="51"/>
      <c r="CC12" s="51"/>
      <c r="CD12" s="51"/>
      <c r="CE12" s="51"/>
      <c r="CF12" s="51"/>
      <c r="CG12" s="51"/>
      <c r="CH12" s="51"/>
      <c r="CI12" s="51"/>
      <c r="CJ12" s="51"/>
      <c r="CK12" s="51"/>
      <c r="CL12" s="51"/>
      <c r="CM12" s="51"/>
      <c r="CN12" s="51"/>
      <c r="CO12" s="51"/>
      <c r="CP12" s="51"/>
      <c r="CQ12" s="51"/>
      <c r="CR12" s="51"/>
      <c r="CS12" s="51"/>
      <c r="CT12" s="51"/>
      <c r="CU12" s="51"/>
    </row>
    <row r="13" spans="1:99" ht="26.25" customHeight="1" thickBot="1">
      <c r="B13" s="354"/>
      <c r="C13" s="354"/>
      <c r="D13" s="354"/>
      <c r="E13" s="354"/>
      <c r="F13" s="355"/>
      <c r="G13" s="355"/>
      <c r="H13" s="356"/>
      <c r="I13" s="356"/>
      <c r="J13" s="356"/>
      <c r="K13" s="356"/>
      <c r="L13" s="356"/>
      <c r="M13" s="356"/>
      <c r="N13" s="357"/>
      <c r="O13" s="395"/>
      <c r="P13" s="356"/>
      <c r="Q13" s="356"/>
      <c r="R13" s="356"/>
      <c r="S13" s="356"/>
      <c r="T13" s="356"/>
      <c r="U13" s="357"/>
      <c r="V13" s="400"/>
      <c r="W13" s="401"/>
      <c r="X13" s="401"/>
      <c r="Y13" s="401"/>
      <c r="Z13" s="401"/>
      <c r="AA13" s="401"/>
      <c r="AB13" s="401"/>
      <c r="AC13" s="61"/>
      <c r="AD13" s="55"/>
      <c r="AE13" s="55"/>
      <c r="AF13" s="55"/>
      <c r="AG13" s="51"/>
      <c r="AH13" s="51"/>
      <c r="AI13" s="51"/>
      <c r="AJ13" s="51"/>
      <c r="AK13" s="51"/>
      <c r="AL13" s="51"/>
      <c r="AM13" s="51"/>
      <c r="AN13" s="51"/>
      <c r="AO13" s="51"/>
      <c r="AP13" s="51"/>
      <c r="AQ13" s="51"/>
      <c r="AR13" s="51"/>
      <c r="AS13" s="51"/>
      <c r="AT13" s="51"/>
      <c r="AU13" s="51"/>
      <c r="AV13" s="51"/>
      <c r="AW13" s="51"/>
      <c r="AX13" s="51"/>
      <c r="AY13" s="51"/>
      <c r="AZ13" s="51"/>
      <c r="BA13" s="51"/>
      <c r="BB13" s="51"/>
      <c r="BC13" s="51"/>
      <c r="BD13" s="51"/>
      <c r="BE13" s="51"/>
      <c r="BF13" s="51"/>
      <c r="BG13" s="51"/>
      <c r="BH13" s="51"/>
      <c r="BI13" s="51"/>
      <c r="BJ13" s="51"/>
      <c r="BK13" s="51"/>
      <c r="BL13" s="51"/>
      <c r="BM13" s="51"/>
      <c r="BN13" s="51"/>
      <c r="BO13" s="51"/>
      <c r="BP13" s="51"/>
      <c r="BQ13" s="51"/>
      <c r="BR13" s="51"/>
      <c r="BS13" s="51"/>
      <c r="BT13" s="51"/>
      <c r="BU13" s="51"/>
      <c r="BV13" s="51"/>
      <c r="BW13" s="51"/>
      <c r="BX13" s="51"/>
      <c r="BY13" s="51"/>
      <c r="BZ13" s="51"/>
      <c r="CA13" s="51"/>
      <c r="CB13" s="51"/>
      <c r="CC13" s="51"/>
      <c r="CD13" s="51"/>
      <c r="CE13" s="51"/>
      <c r="CF13" s="51"/>
      <c r="CG13" s="51"/>
      <c r="CH13" s="51"/>
      <c r="CI13" s="51"/>
      <c r="CJ13" s="51"/>
      <c r="CK13" s="51"/>
      <c r="CL13" s="51"/>
      <c r="CM13" s="51"/>
      <c r="CN13" s="51"/>
      <c r="CO13" s="51"/>
      <c r="CP13" s="51"/>
      <c r="CQ13" s="51"/>
      <c r="CR13" s="51"/>
      <c r="CS13" s="51"/>
      <c r="CT13" s="51"/>
      <c r="CU13" s="51"/>
    </row>
    <row r="14" spans="1:99" ht="6" customHeight="1">
      <c r="J14" s="45"/>
      <c r="K14" s="45"/>
      <c r="L14" s="45"/>
      <c r="M14" s="55"/>
      <c r="N14" s="55"/>
      <c r="O14" s="55"/>
      <c r="P14" s="55"/>
      <c r="Q14" s="53"/>
      <c r="R14" s="55"/>
      <c r="S14" s="55"/>
      <c r="T14" s="55"/>
      <c r="U14" s="55"/>
      <c r="V14" s="55"/>
      <c r="W14" s="55"/>
      <c r="X14" s="56"/>
      <c r="Y14" s="56"/>
      <c r="Z14" s="55"/>
      <c r="AA14" s="55"/>
      <c r="AB14" s="55"/>
      <c r="AC14" s="55"/>
      <c r="AD14" s="55"/>
      <c r="AE14" s="55"/>
      <c r="AF14" s="55"/>
      <c r="AG14" s="51"/>
      <c r="AH14" s="51"/>
      <c r="AI14" s="51"/>
      <c r="AJ14" s="51"/>
      <c r="AK14" s="51"/>
      <c r="AL14" s="51"/>
      <c r="AM14" s="51"/>
      <c r="AN14" s="51"/>
      <c r="AO14" s="51"/>
      <c r="AP14" s="51"/>
      <c r="AQ14" s="51"/>
      <c r="AR14" s="51"/>
      <c r="AS14" s="51"/>
      <c r="AT14" s="51"/>
      <c r="AU14" s="51"/>
      <c r="AV14" s="51"/>
      <c r="AW14" s="51"/>
      <c r="AX14" s="51"/>
      <c r="AY14" s="51"/>
      <c r="AZ14" s="51"/>
      <c r="BA14" s="51"/>
      <c r="BB14" s="51"/>
      <c r="BC14" s="51"/>
      <c r="BD14" s="51"/>
      <c r="BE14" s="51"/>
      <c r="BF14" s="51"/>
      <c r="BG14" s="51"/>
      <c r="BH14" s="51"/>
      <c r="BI14" s="51"/>
      <c r="BJ14" s="51"/>
      <c r="BK14" s="51"/>
      <c r="BL14" s="51"/>
      <c r="BM14" s="51"/>
      <c r="BN14" s="51"/>
      <c r="BO14" s="51"/>
      <c r="BP14" s="51"/>
      <c r="BQ14" s="51"/>
      <c r="BR14" s="51"/>
      <c r="BS14" s="51"/>
      <c r="BT14" s="51"/>
      <c r="BU14" s="51"/>
      <c r="BV14" s="51"/>
      <c r="BW14" s="51"/>
      <c r="BX14" s="51"/>
      <c r="BY14" s="51"/>
      <c r="BZ14" s="51"/>
      <c r="CA14" s="51"/>
      <c r="CB14" s="51"/>
      <c r="CC14" s="51"/>
      <c r="CD14" s="51"/>
      <c r="CE14" s="51"/>
      <c r="CF14" s="51"/>
      <c r="CG14" s="51"/>
      <c r="CH14" s="51"/>
      <c r="CI14" s="51"/>
      <c r="CJ14" s="51"/>
      <c r="CK14" s="51"/>
      <c r="CL14" s="51"/>
      <c r="CM14" s="51"/>
      <c r="CN14" s="51"/>
      <c r="CO14" s="51"/>
      <c r="CP14" s="51"/>
      <c r="CQ14" s="51"/>
      <c r="CR14" s="51"/>
      <c r="CS14" s="51"/>
      <c r="CT14" s="51"/>
      <c r="CU14" s="51"/>
    </row>
    <row r="15" spans="1:99" ht="26.25" customHeight="1" thickBot="1">
      <c r="A15" s="52" t="s">
        <v>107</v>
      </c>
      <c r="J15" s="45"/>
      <c r="K15" s="45"/>
      <c r="L15" s="45"/>
      <c r="N15" s="51"/>
      <c r="O15" s="51"/>
      <c r="P15" s="51"/>
      <c r="Q15" s="51"/>
      <c r="R15" s="51"/>
      <c r="S15" s="51"/>
      <c r="T15" s="51"/>
      <c r="U15" s="51"/>
      <c r="V15" s="51"/>
      <c r="W15" s="51"/>
      <c r="X15" s="51"/>
      <c r="Y15" s="51"/>
      <c r="Z15" s="51"/>
      <c r="AA15" s="51"/>
      <c r="AB15" s="51"/>
      <c r="AC15" s="51"/>
      <c r="AD15" s="51"/>
      <c r="AE15" s="51"/>
      <c r="AF15" s="51"/>
      <c r="AG15" s="51"/>
      <c r="AH15" s="51"/>
      <c r="AI15" s="51"/>
      <c r="AJ15" s="51"/>
      <c r="AK15" s="51"/>
      <c r="AL15" s="51"/>
      <c r="AM15" s="51"/>
      <c r="AN15" s="51"/>
      <c r="AO15" s="51"/>
      <c r="AP15" s="51"/>
      <c r="AQ15" s="51"/>
      <c r="AR15" s="51"/>
      <c r="AS15" s="51"/>
      <c r="AT15" s="51"/>
      <c r="AU15" s="51"/>
      <c r="AV15" s="51"/>
      <c r="AW15" s="51"/>
      <c r="AX15" s="51"/>
      <c r="AY15" s="51"/>
      <c r="AZ15" s="51"/>
      <c r="BA15" s="51"/>
      <c r="BB15" s="51"/>
      <c r="BC15" s="51"/>
      <c r="BD15" s="51"/>
      <c r="BE15" s="51"/>
      <c r="BF15" s="51"/>
      <c r="BG15" s="51"/>
      <c r="BH15" s="51"/>
      <c r="BI15" s="51"/>
      <c r="BJ15" s="51"/>
      <c r="BK15" s="51"/>
      <c r="BL15" s="51"/>
      <c r="BM15" s="51"/>
      <c r="BN15" s="51"/>
      <c r="BO15" s="51"/>
      <c r="BP15" s="51"/>
      <c r="BQ15" s="51"/>
      <c r="BR15" s="51"/>
      <c r="BS15" s="51"/>
      <c r="BT15" s="51"/>
      <c r="BU15" s="51"/>
      <c r="BV15" s="51"/>
      <c r="BW15" s="51"/>
      <c r="BX15" s="51"/>
      <c r="BY15" s="51"/>
      <c r="BZ15" s="51"/>
      <c r="CA15" s="51"/>
      <c r="CB15" s="51"/>
      <c r="CC15" s="51"/>
      <c r="CD15" s="51"/>
      <c r="CE15" s="51"/>
      <c r="CF15" s="51"/>
      <c r="CG15" s="51"/>
      <c r="CH15" s="51"/>
      <c r="CI15" s="51"/>
      <c r="CJ15" s="51"/>
      <c r="CK15" s="51"/>
      <c r="CL15" s="51"/>
      <c r="CM15" s="51"/>
      <c r="CN15" s="51"/>
      <c r="CO15" s="51"/>
      <c r="CP15" s="51"/>
      <c r="CQ15" s="51"/>
      <c r="CR15" s="51"/>
      <c r="CS15" s="51"/>
      <c r="CT15" s="51"/>
      <c r="CU15" s="51"/>
    </row>
    <row r="16" spans="1:99" s="53" customFormat="1" ht="35.25" customHeight="1">
      <c r="A16" s="335" t="s">
        <v>128</v>
      </c>
      <c r="B16" s="379" t="s">
        <v>127</v>
      </c>
      <c r="C16" s="380"/>
      <c r="D16" s="380"/>
      <c r="E16" s="380"/>
      <c r="F16" s="380"/>
      <c r="G16" s="380"/>
      <c r="H16" s="380"/>
      <c r="I16" s="380"/>
      <c r="J16" s="380"/>
      <c r="K16" s="381"/>
      <c r="L16" s="361" t="s">
        <v>183</v>
      </c>
      <c r="M16" s="362"/>
      <c r="N16" s="362"/>
      <c r="O16" s="362"/>
      <c r="P16" s="365" t="s">
        <v>108</v>
      </c>
      <c r="Q16" s="362"/>
      <c r="R16" s="362"/>
      <c r="S16" s="362"/>
      <c r="T16" s="389" t="s">
        <v>130</v>
      </c>
      <c r="U16" s="566" t="s">
        <v>110</v>
      </c>
      <c r="V16" s="406"/>
      <c r="W16" s="407"/>
      <c r="X16" s="408"/>
      <c r="Y16" s="567"/>
      <c r="Z16"/>
    </row>
    <row r="17" spans="1:32" s="53" customFormat="1" ht="64.150000000000006" customHeight="1" thickBot="1">
      <c r="A17" s="336"/>
      <c r="B17" s="382"/>
      <c r="C17" s="382"/>
      <c r="D17" s="382"/>
      <c r="E17" s="382"/>
      <c r="F17" s="382"/>
      <c r="G17" s="382"/>
      <c r="H17" s="382"/>
      <c r="I17" s="382"/>
      <c r="J17" s="382"/>
      <c r="K17" s="383"/>
      <c r="L17" s="363"/>
      <c r="M17" s="364"/>
      <c r="N17" s="364"/>
      <c r="O17" s="364"/>
      <c r="P17" s="364"/>
      <c r="Q17" s="364"/>
      <c r="R17" s="364"/>
      <c r="S17" s="364"/>
      <c r="T17" s="390"/>
      <c r="U17" s="66" t="s">
        <v>145</v>
      </c>
      <c r="V17" s="376" t="s">
        <v>114</v>
      </c>
      <c r="W17" s="377"/>
      <c r="X17" s="376" t="s">
        <v>113</v>
      </c>
      <c r="Y17" s="378"/>
      <c r="Z17"/>
      <c r="AA17" s="59"/>
      <c r="AB17" s="59"/>
    </row>
    <row r="18" spans="1:32" s="53" customFormat="1" ht="40.15" customHeight="1">
      <c r="A18" s="113">
        <v>1</v>
      </c>
      <c r="B18" s="111">
        <v>3</v>
      </c>
      <c r="C18" s="112">
        <v>5</v>
      </c>
      <c r="D18" s="112">
        <v>4</v>
      </c>
      <c r="E18" s="180">
        <f>【第２号様式・別紙１】申請入力シート2!E20</f>
        <v>0</v>
      </c>
      <c r="F18" s="180">
        <f>【第２号様式・別紙１】申請入力シート2!F20</f>
        <v>0</v>
      </c>
      <c r="G18" s="180">
        <f>【第２号様式・別紙１】申請入力シート2!G20</f>
        <v>0</v>
      </c>
      <c r="H18" s="180">
        <f>【第２号様式・別紙１】申請入力シート2!H20</f>
        <v>0</v>
      </c>
      <c r="I18" s="180">
        <f>【第２号様式・別紙１】申請入力シート2!I20</f>
        <v>0</v>
      </c>
      <c r="J18" s="180">
        <f>【第２号様式・別紙１】申請入力シート2!J20</f>
        <v>0</v>
      </c>
      <c r="K18" s="180">
        <f>【第２号様式・別紙１】申請入力シート2!K20</f>
        <v>0</v>
      </c>
      <c r="L18" s="555">
        <f>【第２号様式・別紙１】申請入力シート2!L20</f>
        <v>0</v>
      </c>
      <c r="M18" s="550"/>
      <c r="N18" s="550"/>
      <c r="O18" s="550"/>
      <c r="P18" s="549">
        <f>【第２号様式・別紙１】申請入力シート2!P20</f>
        <v>0</v>
      </c>
      <c r="Q18" s="550"/>
      <c r="R18" s="550"/>
      <c r="S18" s="550"/>
      <c r="T18" s="181">
        <f>【第２号様式・別紙１】申請入力シート2!T20</f>
        <v>0</v>
      </c>
      <c r="U18" s="182">
        <f>【第２号様式・別紙１】申請入力シート2!Z20</f>
        <v>0</v>
      </c>
      <c r="V18" s="564" t="str">
        <f>IF(D$8="A",85000,IF(D$8="B",75000,IF(D$8="C",50000,"　")))</f>
        <v>　</v>
      </c>
      <c r="W18" s="565"/>
      <c r="X18" s="556">
        <f>IF(U18="○",V18,0)</f>
        <v>0</v>
      </c>
      <c r="Y18" s="557"/>
      <c r="Z18" s="168"/>
      <c r="AA18" s="554"/>
      <c r="AB18" s="554"/>
      <c r="AC18" s="169"/>
    </row>
    <row r="19" spans="1:32" s="53" customFormat="1" ht="40.15" customHeight="1">
      <c r="A19" s="114">
        <v>2</v>
      </c>
      <c r="B19" s="111">
        <v>3</v>
      </c>
      <c r="C19" s="112">
        <v>5</v>
      </c>
      <c r="D19" s="112">
        <v>4</v>
      </c>
      <c r="E19" s="180">
        <f>【第２号様式・別紙１】申請入力シート2!E21</f>
        <v>0</v>
      </c>
      <c r="F19" s="180">
        <f>【第２号様式・別紙１】申請入力シート2!F21</f>
        <v>0</v>
      </c>
      <c r="G19" s="180">
        <f>【第２号様式・別紙１】申請入力シート2!G21</f>
        <v>0</v>
      </c>
      <c r="H19" s="180">
        <f>【第２号様式・別紙１】申請入力シート2!H21</f>
        <v>0</v>
      </c>
      <c r="I19" s="180">
        <f>【第２号様式・別紙１】申請入力シート2!I21</f>
        <v>0</v>
      </c>
      <c r="J19" s="180">
        <f>【第２号様式・別紙１】申請入力シート2!J21</f>
        <v>0</v>
      </c>
      <c r="K19" s="180">
        <f>【第２号様式・別紙１】申請入力シート2!K21</f>
        <v>0</v>
      </c>
      <c r="L19" s="553">
        <f>【第２号様式・別紙１】申請入力シート2!L21</f>
        <v>0</v>
      </c>
      <c r="M19" s="547"/>
      <c r="N19" s="547"/>
      <c r="O19" s="548"/>
      <c r="P19" s="549">
        <f>【第２号様式・別紙１】申請入力シート2!P21</f>
        <v>0</v>
      </c>
      <c r="Q19" s="550"/>
      <c r="R19" s="550"/>
      <c r="S19" s="550"/>
      <c r="T19" s="181">
        <f>【第２号様式・別紙１】申請入力シート2!T21</f>
        <v>0</v>
      </c>
      <c r="U19" s="183">
        <f>【第２号様式・別紙１】申請入力シート2!Z21</f>
        <v>0</v>
      </c>
      <c r="V19" s="315" t="str">
        <f t="shared" ref="V19:V47" si="0">IF(D$8="A",85000,IF(D$8="B",75000,IF(D$8="C",50000,"　")))</f>
        <v>　</v>
      </c>
      <c r="W19" s="562"/>
      <c r="X19" s="551">
        <f t="shared" ref="X19:X47" si="1">IF(U19="○",V19,0)</f>
        <v>0</v>
      </c>
      <c r="Y19" s="552"/>
      <c r="Z19" s="168"/>
      <c r="AA19" s="168"/>
      <c r="AB19" s="168"/>
      <c r="AC19" s="169"/>
    </row>
    <row r="20" spans="1:32" s="53" customFormat="1" ht="40.15" customHeight="1">
      <c r="A20" s="114">
        <v>3</v>
      </c>
      <c r="B20" s="111">
        <v>3</v>
      </c>
      <c r="C20" s="112">
        <v>5</v>
      </c>
      <c r="D20" s="112">
        <v>4</v>
      </c>
      <c r="E20" s="180">
        <f>【第２号様式・別紙１】申請入力シート2!E22</f>
        <v>0</v>
      </c>
      <c r="F20" s="180">
        <f>【第２号様式・別紙１】申請入力シート2!F22</f>
        <v>0</v>
      </c>
      <c r="G20" s="180">
        <f>【第２号様式・別紙１】申請入力シート2!G22</f>
        <v>0</v>
      </c>
      <c r="H20" s="180">
        <f>【第２号様式・別紙１】申請入力シート2!H22</f>
        <v>0</v>
      </c>
      <c r="I20" s="180">
        <f>【第２号様式・別紙１】申請入力シート2!I22</f>
        <v>0</v>
      </c>
      <c r="J20" s="180">
        <f>【第２号様式・別紙１】申請入力シート2!J22</f>
        <v>0</v>
      </c>
      <c r="K20" s="180">
        <f>【第２号様式・別紙１】申請入力シート2!K22</f>
        <v>0</v>
      </c>
      <c r="L20" s="553">
        <f>【第２号様式・別紙１】申請入力シート2!L22</f>
        <v>0</v>
      </c>
      <c r="M20" s="547"/>
      <c r="N20" s="547"/>
      <c r="O20" s="548"/>
      <c r="P20" s="549">
        <f>【第２号様式・別紙１】申請入力シート2!P22</f>
        <v>0</v>
      </c>
      <c r="Q20" s="550"/>
      <c r="R20" s="550"/>
      <c r="S20" s="550"/>
      <c r="T20" s="181">
        <f>【第２号様式・別紙１】申請入力シート2!T22</f>
        <v>0</v>
      </c>
      <c r="U20" s="183">
        <f>【第２号様式・別紙１】申請入力シート2!Z22</f>
        <v>0</v>
      </c>
      <c r="V20" s="315" t="str">
        <f t="shared" si="0"/>
        <v>　</v>
      </c>
      <c r="W20" s="562"/>
      <c r="X20" s="551">
        <f t="shared" si="1"/>
        <v>0</v>
      </c>
      <c r="Y20" s="552"/>
      <c r="Z20" s="168"/>
      <c r="AA20" s="168"/>
      <c r="AB20" s="168"/>
      <c r="AC20" s="169"/>
    </row>
    <row r="21" spans="1:32" s="53" customFormat="1" ht="40.15" customHeight="1">
      <c r="A21" s="114">
        <v>4</v>
      </c>
      <c r="B21" s="111">
        <v>3</v>
      </c>
      <c r="C21" s="112">
        <v>5</v>
      </c>
      <c r="D21" s="112">
        <v>4</v>
      </c>
      <c r="E21" s="180">
        <f>【第２号様式・別紙１】申請入力シート2!E23</f>
        <v>0</v>
      </c>
      <c r="F21" s="180">
        <f>【第２号様式・別紙１】申請入力シート2!F23</f>
        <v>0</v>
      </c>
      <c r="G21" s="180">
        <f>【第２号様式・別紙１】申請入力シート2!G23</f>
        <v>0</v>
      </c>
      <c r="H21" s="180">
        <f>【第２号様式・別紙１】申請入力シート2!H23</f>
        <v>0</v>
      </c>
      <c r="I21" s="180">
        <f>【第２号様式・別紙１】申請入力シート2!I23</f>
        <v>0</v>
      </c>
      <c r="J21" s="180">
        <f>【第２号様式・別紙１】申請入力シート2!J23</f>
        <v>0</v>
      </c>
      <c r="K21" s="180">
        <f>【第２号様式・別紙１】申請入力シート2!K23</f>
        <v>0</v>
      </c>
      <c r="L21" s="553">
        <f>【第２号様式・別紙１】申請入力シート2!L23</f>
        <v>0</v>
      </c>
      <c r="M21" s="547"/>
      <c r="N21" s="547"/>
      <c r="O21" s="548"/>
      <c r="P21" s="549">
        <f>【第２号様式・別紙１】申請入力シート2!P23</f>
        <v>0</v>
      </c>
      <c r="Q21" s="550"/>
      <c r="R21" s="550"/>
      <c r="S21" s="550"/>
      <c r="T21" s="181">
        <f>【第２号様式・別紙１】申請入力シート2!T23</f>
        <v>0</v>
      </c>
      <c r="U21" s="183">
        <f>【第２号様式・別紙１】申請入力シート2!Z23</f>
        <v>0</v>
      </c>
      <c r="V21" s="315" t="str">
        <f t="shared" si="0"/>
        <v>　</v>
      </c>
      <c r="W21" s="562"/>
      <c r="X21" s="551">
        <f t="shared" si="1"/>
        <v>0</v>
      </c>
      <c r="Y21" s="552"/>
      <c r="Z21" s="168"/>
      <c r="AA21" s="168"/>
      <c r="AB21" s="168"/>
      <c r="AC21" s="169"/>
    </row>
    <row r="22" spans="1:32" s="53" customFormat="1" ht="40.15" customHeight="1">
      <c r="A22" s="114">
        <v>5</v>
      </c>
      <c r="B22" s="111">
        <v>3</v>
      </c>
      <c r="C22" s="112">
        <v>5</v>
      </c>
      <c r="D22" s="112">
        <v>4</v>
      </c>
      <c r="E22" s="180">
        <f>【第２号様式・別紙１】申請入力シート2!E24</f>
        <v>0</v>
      </c>
      <c r="F22" s="180">
        <f>【第２号様式・別紙１】申請入力シート2!F24</f>
        <v>0</v>
      </c>
      <c r="G22" s="180">
        <f>【第２号様式・別紙１】申請入力シート2!G24</f>
        <v>0</v>
      </c>
      <c r="H22" s="180">
        <f>【第２号様式・別紙１】申請入力シート2!H24</f>
        <v>0</v>
      </c>
      <c r="I22" s="180">
        <f>【第２号様式・別紙１】申請入力シート2!I24</f>
        <v>0</v>
      </c>
      <c r="J22" s="180">
        <f>【第２号様式・別紙１】申請入力シート2!J24</f>
        <v>0</v>
      </c>
      <c r="K22" s="180">
        <f>【第２号様式・別紙１】申請入力シート2!K24</f>
        <v>0</v>
      </c>
      <c r="L22" s="553">
        <f>【第２号様式・別紙１】申請入力シート2!L24</f>
        <v>0</v>
      </c>
      <c r="M22" s="547"/>
      <c r="N22" s="547"/>
      <c r="O22" s="548"/>
      <c r="P22" s="549">
        <f>【第２号様式・別紙１】申請入力シート2!P24</f>
        <v>0</v>
      </c>
      <c r="Q22" s="550"/>
      <c r="R22" s="550"/>
      <c r="S22" s="550"/>
      <c r="T22" s="181">
        <f>【第２号様式・別紙１】申請入力シート2!T24</f>
        <v>0</v>
      </c>
      <c r="U22" s="183">
        <f>【第２号様式・別紙１】申請入力シート2!Z24</f>
        <v>0</v>
      </c>
      <c r="V22" s="315" t="str">
        <f t="shared" si="0"/>
        <v>　</v>
      </c>
      <c r="W22" s="562"/>
      <c r="X22" s="551">
        <f t="shared" si="1"/>
        <v>0</v>
      </c>
      <c r="Y22" s="552"/>
      <c r="Z22" s="168"/>
      <c r="AA22" s="168"/>
      <c r="AB22" s="168"/>
      <c r="AC22" s="169"/>
    </row>
    <row r="23" spans="1:32" s="53" customFormat="1" ht="40.15" customHeight="1">
      <c r="A23" s="114">
        <v>6</v>
      </c>
      <c r="B23" s="111">
        <v>3</v>
      </c>
      <c r="C23" s="112">
        <v>5</v>
      </c>
      <c r="D23" s="112">
        <v>4</v>
      </c>
      <c r="E23" s="180">
        <f>【第２号様式・別紙１】申請入力シート2!E25</f>
        <v>0</v>
      </c>
      <c r="F23" s="180">
        <f>【第２号様式・別紙１】申請入力シート2!F25</f>
        <v>0</v>
      </c>
      <c r="G23" s="180">
        <f>【第２号様式・別紙１】申請入力シート2!G25</f>
        <v>0</v>
      </c>
      <c r="H23" s="180">
        <f>【第２号様式・別紙１】申請入力シート2!H25</f>
        <v>0</v>
      </c>
      <c r="I23" s="180">
        <f>【第２号様式・別紙１】申請入力シート2!I25</f>
        <v>0</v>
      </c>
      <c r="J23" s="180">
        <f>【第２号様式・別紙１】申請入力シート2!J25</f>
        <v>0</v>
      </c>
      <c r="K23" s="180">
        <f>【第２号様式・別紙１】申請入力シート2!K25</f>
        <v>0</v>
      </c>
      <c r="L23" s="553">
        <f>【第２号様式・別紙１】申請入力シート2!L25</f>
        <v>0</v>
      </c>
      <c r="M23" s="547"/>
      <c r="N23" s="547"/>
      <c r="O23" s="548"/>
      <c r="P23" s="549">
        <f>【第２号様式・別紙１】申請入力シート2!P25</f>
        <v>0</v>
      </c>
      <c r="Q23" s="550"/>
      <c r="R23" s="550"/>
      <c r="S23" s="550"/>
      <c r="T23" s="181">
        <f>【第２号様式・別紙１】申請入力シート2!T25</f>
        <v>0</v>
      </c>
      <c r="U23" s="183">
        <f>【第２号様式・別紙１】申請入力シート2!Z25</f>
        <v>0</v>
      </c>
      <c r="V23" s="315" t="str">
        <f t="shared" si="0"/>
        <v>　</v>
      </c>
      <c r="W23" s="562"/>
      <c r="X23" s="551">
        <f t="shared" si="1"/>
        <v>0</v>
      </c>
      <c r="Y23" s="552"/>
      <c r="Z23" s="168"/>
      <c r="AA23" s="168"/>
      <c r="AB23" s="168"/>
      <c r="AC23" s="169"/>
    </row>
    <row r="24" spans="1:32" s="53" customFormat="1" ht="40.15" customHeight="1">
      <c r="A24" s="114">
        <v>7</v>
      </c>
      <c r="B24" s="111">
        <v>3</v>
      </c>
      <c r="C24" s="112">
        <v>5</v>
      </c>
      <c r="D24" s="112">
        <v>4</v>
      </c>
      <c r="E24" s="180">
        <f>【第２号様式・別紙１】申請入力シート2!E26</f>
        <v>0</v>
      </c>
      <c r="F24" s="180">
        <f>【第２号様式・別紙１】申請入力シート2!F26</f>
        <v>0</v>
      </c>
      <c r="G24" s="180">
        <f>【第２号様式・別紙１】申請入力シート2!G26</f>
        <v>0</v>
      </c>
      <c r="H24" s="180">
        <f>【第２号様式・別紙１】申請入力シート2!H26</f>
        <v>0</v>
      </c>
      <c r="I24" s="180">
        <f>【第２号様式・別紙１】申請入力シート2!I26</f>
        <v>0</v>
      </c>
      <c r="J24" s="180">
        <f>【第２号様式・別紙１】申請入力シート2!J26</f>
        <v>0</v>
      </c>
      <c r="K24" s="180">
        <f>【第２号様式・別紙１】申請入力シート2!K26</f>
        <v>0</v>
      </c>
      <c r="L24" s="553">
        <f>【第２号様式・別紙１】申請入力シート2!L26</f>
        <v>0</v>
      </c>
      <c r="M24" s="547"/>
      <c r="N24" s="547"/>
      <c r="O24" s="548"/>
      <c r="P24" s="549">
        <f>【第２号様式・別紙１】申請入力シート2!P26</f>
        <v>0</v>
      </c>
      <c r="Q24" s="550"/>
      <c r="R24" s="550"/>
      <c r="S24" s="550"/>
      <c r="T24" s="181">
        <f>【第２号様式・別紙１】申請入力シート2!T26</f>
        <v>0</v>
      </c>
      <c r="U24" s="183">
        <f>【第２号様式・別紙１】申請入力シート2!Z26</f>
        <v>0</v>
      </c>
      <c r="V24" s="315" t="str">
        <f t="shared" si="0"/>
        <v>　</v>
      </c>
      <c r="W24" s="562"/>
      <c r="X24" s="551">
        <f t="shared" si="1"/>
        <v>0</v>
      </c>
      <c r="Y24" s="552"/>
      <c r="Z24" s="168"/>
      <c r="AA24" s="168"/>
      <c r="AB24" s="168"/>
      <c r="AC24" s="169"/>
    </row>
    <row r="25" spans="1:32" s="53" customFormat="1" ht="40.15" customHeight="1">
      <c r="A25" s="114">
        <v>8</v>
      </c>
      <c r="B25" s="111">
        <v>3</v>
      </c>
      <c r="C25" s="112">
        <v>5</v>
      </c>
      <c r="D25" s="112">
        <v>4</v>
      </c>
      <c r="E25" s="180">
        <f>【第２号様式・別紙１】申請入力シート2!E27</f>
        <v>0</v>
      </c>
      <c r="F25" s="180">
        <f>【第２号様式・別紙１】申請入力シート2!F27</f>
        <v>0</v>
      </c>
      <c r="G25" s="180">
        <f>【第２号様式・別紙１】申請入力シート2!G27</f>
        <v>0</v>
      </c>
      <c r="H25" s="180">
        <f>【第２号様式・別紙１】申請入力シート2!H27</f>
        <v>0</v>
      </c>
      <c r="I25" s="180">
        <f>【第２号様式・別紙１】申請入力シート2!I27</f>
        <v>0</v>
      </c>
      <c r="J25" s="180">
        <f>【第２号様式・別紙１】申請入力シート2!J27</f>
        <v>0</v>
      </c>
      <c r="K25" s="180">
        <f>【第２号様式・別紙１】申請入力シート2!K27</f>
        <v>0</v>
      </c>
      <c r="L25" s="553">
        <f>【第２号様式・別紙１】申請入力シート2!L27</f>
        <v>0</v>
      </c>
      <c r="M25" s="547"/>
      <c r="N25" s="547"/>
      <c r="O25" s="548"/>
      <c r="P25" s="549">
        <f>【第２号様式・別紙１】申請入力シート2!P27</f>
        <v>0</v>
      </c>
      <c r="Q25" s="550"/>
      <c r="R25" s="550"/>
      <c r="S25" s="550"/>
      <c r="T25" s="181">
        <f>【第２号様式・別紙１】申請入力シート2!T27</f>
        <v>0</v>
      </c>
      <c r="U25" s="183">
        <f>【第２号様式・別紙１】申請入力シート2!Z27</f>
        <v>0</v>
      </c>
      <c r="V25" s="315" t="str">
        <f t="shared" si="0"/>
        <v>　</v>
      </c>
      <c r="W25" s="562"/>
      <c r="X25" s="551">
        <f t="shared" si="1"/>
        <v>0</v>
      </c>
      <c r="Y25" s="552"/>
      <c r="Z25" s="168"/>
      <c r="AA25" s="168"/>
      <c r="AB25" s="168"/>
      <c r="AC25" s="169"/>
    </row>
    <row r="26" spans="1:32" s="53" customFormat="1" ht="40.15" customHeight="1">
      <c r="A26" s="114">
        <v>9</v>
      </c>
      <c r="B26" s="111">
        <v>3</v>
      </c>
      <c r="C26" s="112">
        <v>5</v>
      </c>
      <c r="D26" s="112">
        <v>4</v>
      </c>
      <c r="E26" s="180">
        <f>【第２号様式・別紙１】申請入力シート2!E28</f>
        <v>0</v>
      </c>
      <c r="F26" s="180">
        <f>【第２号様式・別紙１】申請入力シート2!F28</f>
        <v>0</v>
      </c>
      <c r="G26" s="180">
        <f>【第２号様式・別紙１】申請入力シート2!G28</f>
        <v>0</v>
      </c>
      <c r="H26" s="180">
        <f>【第２号様式・別紙１】申請入力シート2!H28</f>
        <v>0</v>
      </c>
      <c r="I26" s="180">
        <f>【第２号様式・別紙１】申請入力シート2!I28</f>
        <v>0</v>
      </c>
      <c r="J26" s="180">
        <f>【第２号様式・別紙１】申請入力シート2!J28</f>
        <v>0</v>
      </c>
      <c r="K26" s="180">
        <f>【第２号様式・別紙１】申請入力シート2!K28</f>
        <v>0</v>
      </c>
      <c r="L26" s="553">
        <f>【第２号様式・別紙１】申請入力シート2!L28</f>
        <v>0</v>
      </c>
      <c r="M26" s="547"/>
      <c r="N26" s="547"/>
      <c r="O26" s="548"/>
      <c r="P26" s="549">
        <f>【第２号様式・別紙１】申請入力シート2!P28</f>
        <v>0</v>
      </c>
      <c r="Q26" s="550"/>
      <c r="R26" s="550"/>
      <c r="S26" s="550"/>
      <c r="T26" s="181">
        <f>【第２号様式・別紙１】申請入力シート2!T28</f>
        <v>0</v>
      </c>
      <c r="U26" s="183">
        <f>【第２号様式・別紙１】申請入力シート2!Z28</f>
        <v>0</v>
      </c>
      <c r="V26" s="315" t="str">
        <f t="shared" si="0"/>
        <v>　</v>
      </c>
      <c r="W26" s="562"/>
      <c r="X26" s="551">
        <f t="shared" si="1"/>
        <v>0</v>
      </c>
      <c r="Y26" s="552"/>
      <c r="Z26" s="168"/>
      <c r="AA26" s="168"/>
      <c r="AB26" s="168"/>
      <c r="AC26" s="169"/>
    </row>
    <row r="27" spans="1:32" s="53" customFormat="1" ht="40.15" customHeight="1">
      <c r="A27" s="114">
        <v>10</v>
      </c>
      <c r="B27" s="111">
        <v>3</v>
      </c>
      <c r="C27" s="112">
        <v>5</v>
      </c>
      <c r="D27" s="112">
        <v>4</v>
      </c>
      <c r="E27" s="180">
        <f>【第２号様式・別紙１】申請入力シート2!E29</f>
        <v>0</v>
      </c>
      <c r="F27" s="180">
        <f>【第２号様式・別紙１】申請入力シート2!F29</f>
        <v>0</v>
      </c>
      <c r="G27" s="180">
        <f>【第２号様式・別紙１】申請入力シート2!G29</f>
        <v>0</v>
      </c>
      <c r="H27" s="180">
        <f>【第２号様式・別紙１】申請入力シート2!H29</f>
        <v>0</v>
      </c>
      <c r="I27" s="180">
        <f>【第２号様式・別紙１】申請入力シート2!I29</f>
        <v>0</v>
      </c>
      <c r="J27" s="180">
        <f>【第２号様式・別紙１】申請入力シート2!J29</f>
        <v>0</v>
      </c>
      <c r="K27" s="180">
        <f>【第２号様式・別紙１】申請入力シート2!K29</f>
        <v>0</v>
      </c>
      <c r="L27" s="553">
        <f>【第２号様式・別紙１】申請入力シート2!L29</f>
        <v>0</v>
      </c>
      <c r="M27" s="547"/>
      <c r="N27" s="547"/>
      <c r="O27" s="548"/>
      <c r="P27" s="549">
        <f>【第２号様式・別紙１】申請入力シート2!P29</f>
        <v>0</v>
      </c>
      <c r="Q27" s="550"/>
      <c r="R27" s="550"/>
      <c r="S27" s="550"/>
      <c r="T27" s="181">
        <f>【第２号様式・別紙１】申請入力シート2!T29</f>
        <v>0</v>
      </c>
      <c r="U27" s="183">
        <f>【第２号様式・別紙１】申請入力シート2!Z29</f>
        <v>0</v>
      </c>
      <c r="V27" s="315" t="str">
        <f t="shared" si="0"/>
        <v>　</v>
      </c>
      <c r="W27" s="562"/>
      <c r="X27" s="551">
        <f t="shared" si="1"/>
        <v>0</v>
      </c>
      <c r="Y27" s="552"/>
      <c r="Z27" s="168"/>
      <c r="AA27" s="168"/>
      <c r="AB27" s="168"/>
      <c r="AC27" s="169"/>
    </row>
    <row r="28" spans="1:32" s="53" customFormat="1" ht="40.15" customHeight="1">
      <c r="A28" s="114">
        <v>11</v>
      </c>
      <c r="B28" s="111">
        <v>3</v>
      </c>
      <c r="C28" s="112">
        <v>5</v>
      </c>
      <c r="D28" s="112">
        <v>4</v>
      </c>
      <c r="E28" s="180">
        <f>【第２号様式・別紙１】申請入力シート2!E30</f>
        <v>0</v>
      </c>
      <c r="F28" s="180">
        <f>【第２号様式・別紙１】申請入力シート2!F30</f>
        <v>0</v>
      </c>
      <c r="G28" s="180">
        <f>【第２号様式・別紙１】申請入力シート2!G30</f>
        <v>0</v>
      </c>
      <c r="H28" s="180">
        <f>【第２号様式・別紙１】申請入力シート2!H30</f>
        <v>0</v>
      </c>
      <c r="I28" s="180">
        <f>【第２号様式・別紙１】申請入力シート2!I30</f>
        <v>0</v>
      </c>
      <c r="J28" s="180">
        <f>【第２号様式・別紙１】申請入力シート2!J30</f>
        <v>0</v>
      </c>
      <c r="K28" s="180">
        <f>【第２号様式・別紙１】申請入力シート2!K30</f>
        <v>0</v>
      </c>
      <c r="L28" s="553">
        <f>【第２号様式・別紙１】申請入力シート2!L30</f>
        <v>0</v>
      </c>
      <c r="M28" s="547"/>
      <c r="N28" s="547"/>
      <c r="O28" s="548"/>
      <c r="P28" s="549">
        <f>【第２号様式・別紙１】申請入力シート2!P30</f>
        <v>0</v>
      </c>
      <c r="Q28" s="550"/>
      <c r="R28" s="550"/>
      <c r="S28" s="550"/>
      <c r="T28" s="181">
        <f>【第２号様式・別紙１】申請入力シート2!T30</f>
        <v>0</v>
      </c>
      <c r="U28" s="183">
        <f>【第２号様式・別紙１】申請入力シート2!Z30</f>
        <v>0</v>
      </c>
      <c r="V28" s="315" t="str">
        <f t="shared" si="0"/>
        <v>　</v>
      </c>
      <c r="W28" s="562"/>
      <c r="X28" s="551">
        <f t="shared" si="1"/>
        <v>0</v>
      </c>
      <c r="Y28" s="552"/>
      <c r="Z28" s="168"/>
      <c r="AA28" s="168"/>
      <c r="AB28" s="168"/>
      <c r="AC28" s="169"/>
    </row>
    <row r="29" spans="1:32" s="53" customFormat="1" ht="40.15" customHeight="1">
      <c r="A29" s="114">
        <v>12</v>
      </c>
      <c r="B29" s="111">
        <v>3</v>
      </c>
      <c r="C29" s="112">
        <v>5</v>
      </c>
      <c r="D29" s="112">
        <v>4</v>
      </c>
      <c r="E29" s="180">
        <f>【第２号様式・別紙１】申請入力シート2!E31</f>
        <v>0</v>
      </c>
      <c r="F29" s="180">
        <f>【第２号様式・別紙１】申請入力シート2!F31</f>
        <v>0</v>
      </c>
      <c r="G29" s="180">
        <f>【第２号様式・別紙１】申請入力シート2!G31</f>
        <v>0</v>
      </c>
      <c r="H29" s="180">
        <f>【第２号様式・別紙１】申請入力シート2!H31</f>
        <v>0</v>
      </c>
      <c r="I29" s="180">
        <f>【第２号様式・別紙１】申請入力シート2!I31</f>
        <v>0</v>
      </c>
      <c r="J29" s="180">
        <f>【第２号様式・別紙１】申請入力シート2!J31</f>
        <v>0</v>
      </c>
      <c r="K29" s="180">
        <f>【第２号様式・別紙１】申請入力シート2!K31</f>
        <v>0</v>
      </c>
      <c r="L29" s="553">
        <f>【第２号様式・別紙１】申請入力シート2!L31</f>
        <v>0</v>
      </c>
      <c r="M29" s="547"/>
      <c r="N29" s="547"/>
      <c r="O29" s="548"/>
      <c r="P29" s="549">
        <f>【第２号様式・別紙１】申請入力シート2!P31</f>
        <v>0</v>
      </c>
      <c r="Q29" s="550"/>
      <c r="R29" s="550"/>
      <c r="S29" s="550"/>
      <c r="T29" s="181">
        <f>【第２号様式・別紙１】申請入力シート2!T31</f>
        <v>0</v>
      </c>
      <c r="U29" s="183">
        <f>【第２号様式・別紙１】申請入力シート2!Z31</f>
        <v>0</v>
      </c>
      <c r="V29" s="315" t="str">
        <f t="shared" si="0"/>
        <v>　</v>
      </c>
      <c r="W29" s="562"/>
      <c r="X29" s="551">
        <f t="shared" si="1"/>
        <v>0</v>
      </c>
      <c r="Y29" s="552"/>
      <c r="Z29" s="168"/>
      <c r="AA29" s="168"/>
      <c r="AB29" s="168"/>
      <c r="AC29" s="169"/>
    </row>
    <row r="30" spans="1:32" s="53" customFormat="1" ht="40.15" customHeight="1">
      <c r="A30" s="114">
        <v>13</v>
      </c>
      <c r="B30" s="111">
        <v>3</v>
      </c>
      <c r="C30" s="112">
        <v>5</v>
      </c>
      <c r="D30" s="112">
        <v>4</v>
      </c>
      <c r="E30" s="180">
        <f>【第２号様式・別紙１】申請入力シート2!E32</f>
        <v>0</v>
      </c>
      <c r="F30" s="180">
        <f>【第２号様式・別紙１】申請入力シート2!F32</f>
        <v>0</v>
      </c>
      <c r="G30" s="180">
        <f>【第２号様式・別紙１】申請入力シート2!G32</f>
        <v>0</v>
      </c>
      <c r="H30" s="180">
        <f>【第２号様式・別紙１】申請入力シート2!H32</f>
        <v>0</v>
      </c>
      <c r="I30" s="180">
        <f>【第２号様式・別紙１】申請入力シート2!I32</f>
        <v>0</v>
      </c>
      <c r="J30" s="180">
        <f>【第２号様式・別紙１】申請入力シート2!J32</f>
        <v>0</v>
      </c>
      <c r="K30" s="180">
        <f>【第２号様式・別紙１】申請入力シート2!K32</f>
        <v>0</v>
      </c>
      <c r="L30" s="553">
        <f>【第２号様式・別紙１】申請入力シート2!L32</f>
        <v>0</v>
      </c>
      <c r="M30" s="547"/>
      <c r="N30" s="547"/>
      <c r="O30" s="548"/>
      <c r="P30" s="549">
        <f>【第２号様式・別紙１】申請入力シート2!P32</f>
        <v>0</v>
      </c>
      <c r="Q30" s="550"/>
      <c r="R30" s="550"/>
      <c r="S30" s="550"/>
      <c r="T30" s="181">
        <f>【第２号様式・別紙１】申請入力シート2!T32</f>
        <v>0</v>
      </c>
      <c r="U30" s="183">
        <f>【第２号様式・別紙１】申請入力シート2!Z32</f>
        <v>0</v>
      </c>
      <c r="V30" s="315" t="str">
        <f t="shared" si="0"/>
        <v>　</v>
      </c>
      <c r="W30" s="562"/>
      <c r="X30" s="551">
        <f t="shared" si="1"/>
        <v>0</v>
      </c>
      <c r="Y30" s="552"/>
      <c r="Z30" s="168"/>
      <c r="AA30" s="168"/>
      <c r="AB30" s="168"/>
      <c r="AC30" s="169"/>
    </row>
    <row r="31" spans="1:32" s="53" customFormat="1" ht="39.75" customHeight="1">
      <c r="A31" s="114">
        <v>14</v>
      </c>
      <c r="B31" s="111">
        <v>3</v>
      </c>
      <c r="C31" s="112">
        <v>5</v>
      </c>
      <c r="D31" s="112">
        <v>4</v>
      </c>
      <c r="E31" s="180">
        <f>【第２号様式・別紙１】申請入力シート2!E33</f>
        <v>0</v>
      </c>
      <c r="F31" s="180">
        <f>【第２号様式・別紙１】申請入力シート2!F33</f>
        <v>0</v>
      </c>
      <c r="G31" s="180">
        <f>【第２号様式・別紙１】申請入力シート2!G33</f>
        <v>0</v>
      </c>
      <c r="H31" s="180">
        <f>【第２号様式・別紙１】申請入力シート2!H33</f>
        <v>0</v>
      </c>
      <c r="I31" s="180">
        <f>【第２号様式・別紙１】申請入力シート2!I33</f>
        <v>0</v>
      </c>
      <c r="J31" s="180">
        <f>【第２号様式・別紙１】申請入力シート2!J33</f>
        <v>0</v>
      </c>
      <c r="K31" s="180">
        <f>【第２号様式・別紙１】申請入力シート2!K33</f>
        <v>0</v>
      </c>
      <c r="L31" s="553">
        <f>【第２号様式・別紙１】申請入力シート2!L33</f>
        <v>0</v>
      </c>
      <c r="M31" s="547"/>
      <c r="N31" s="547"/>
      <c r="O31" s="548"/>
      <c r="P31" s="549">
        <f>【第２号様式・別紙１】申請入力シート2!P33</f>
        <v>0</v>
      </c>
      <c r="Q31" s="550"/>
      <c r="R31" s="550"/>
      <c r="S31" s="550"/>
      <c r="T31" s="181">
        <f>【第２号様式・別紙１】申請入力シート2!T33</f>
        <v>0</v>
      </c>
      <c r="U31" s="183">
        <f>【第２号様式・別紙１】申請入力シート2!Z33</f>
        <v>0</v>
      </c>
      <c r="V31" s="315" t="str">
        <f t="shared" si="0"/>
        <v>　</v>
      </c>
      <c r="W31" s="562"/>
      <c r="X31" s="551">
        <f t="shared" si="1"/>
        <v>0</v>
      </c>
      <c r="Y31" s="552"/>
    </row>
    <row r="32" spans="1:32" ht="39.4" customHeight="1">
      <c r="A32" s="114">
        <v>15</v>
      </c>
      <c r="B32" s="111">
        <v>3</v>
      </c>
      <c r="C32" s="112">
        <v>5</v>
      </c>
      <c r="D32" s="112">
        <v>4</v>
      </c>
      <c r="E32" s="180">
        <f>【第２号様式・別紙１】申請入力シート2!E34</f>
        <v>0</v>
      </c>
      <c r="F32" s="180">
        <f>【第２号様式・別紙１】申請入力シート2!F34</f>
        <v>0</v>
      </c>
      <c r="G32" s="180">
        <f>【第２号様式・別紙１】申請入力シート2!G34</f>
        <v>0</v>
      </c>
      <c r="H32" s="180">
        <f>【第２号様式・別紙１】申請入力シート2!H34</f>
        <v>0</v>
      </c>
      <c r="I32" s="180">
        <f>【第２号様式・別紙１】申請入力シート2!I34</f>
        <v>0</v>
      </c>
      <c r="J32" s="180">
        <f>【第２号様式・別紙１】申請入力シート2!J34</f>
        <v>0</v>
      </c>
      <c r="K32" s="180">
        <f>【第２号様式・別紙１】申請入力シート2!K34</f>
        <v>0</v>
      </c>
      <c r="L32" s="553">
        <f>【第２号様式・別紙１】申請入力シート2!L34</f>
        <v>0</v>
      </c>
      <c r="M32" s="547"/>
      <c r="N32" s="547"/>
      <c r="O32" s="548"/>
      <c r="P32" s="549">
        <f>【第２号様式・別紙１】申請入力シート2!P34</f>
        <v>0</v>
      </c>
      <c r="Q32" s="550"/>
      <c r="R32" s="550"/>
      <c r="S32" s="550"/>
      <c r="T32" s="181">
        <f>【第２号様式・別紙１】申請入力シート2!T34</f>
        <v>0</v>
      </c>
      <c r="U32" s="183">
        <f>【第２号様式・別紙１】申請入力シート2!Z34</f>
        <v>0</v>
      </c>
      <c r="V32" s="315" t="str">
        <f t="shared" si="0"/>
        <v>　</v>
      </c>
      <c r="W32" s="562"/>
      <c r="X32" s="551">
        <f t="shared" si="1"/>
        <v>0</v>
      </c>
      <c r="Y32" s="552"/>
      <c r="Z32" s="45"/>
      <c r="AA32" s="45"/>
      <c r="AB32" s="45"/>
      <c r="AC32" s="45"/>
      <c r="AD32" s="45"/>
      <c r="AE32" s="45"/>
      <c r="AF32" s="45"/>
    </row>
    <row r="33" spans="1:32" ht="39.4" customHeight="1">
      <c r="A33" s="114">
        <v>16</v>
      </c>
      <c r="B33" s="111">
        <v>3</v>
      </c>
      <c r="C33" s="112">
        <v>5</v>
      </c>
      <c r="D33" s="112">
        <v>4</v>
      </c>
      <c r="E33" s="180">
        <f>【第２号様式・別紙１】申請入力シート2!E35</f>
        <v>0</v>
      </c>
      <c r="F33" s="180">
        <f>【第２号様式・別紙１】申請入力シート2!F35</f>
        <v>0</v>
      </c>
      <c r="G33" s="180">
        <f>【第２号様式・別紙１】申請入力シート2!G35</f>
        <v>0</v>
      </c>
      <c r="H33" s="180">
        <f>【第２号様式・別紙１】申請入力シート2!H35</f>
        <v>0</v>
      </c>
      <c r="I33" s="180">
        <f>【第２号様式・別紙１】申請入力シート2!I35</f>
        <v>0</v>
      </c>
      <c r="J33" s="180">
        <f>【第２号様式・別紙１】申請入力シート2!J35</f>
        <v>0</v>
      </c>
      <c r="K33" s="180">
        <f>【第２号様式・別紙１】申請入力シート2!K35</f>
        <v>0</v>
      </c>
      <c r="L33" s="553">
        <f>【第２号様式・別紙１】申請入力シート2!L35</f>
        <v>0</v>
      </c>
      <c r="M33" s="547"/>
      <c r="N33" s="547"/>
      <c r="O33" s="548"/>
      <c r="P33" s="549">
        <f>【第２号様式・別紙１】申請入力シート2!P35</f>
        <v>0</v>
      </c>
      <c r="Q33" s="550"/>
      <c r="R33" s="550"/>
      <c r="S33" s="550"/>
      <c r="T33" s="181">
        <f>【第２号様式・別紙１】申請入力シート2!T35</f>
        <v>0</v>
      </c>
      <c r="U33" s="183">
        <f>【第２号様式・別紙１】申請入力シート2!Z35</f>
        <v>0</v>
      </c>
      <c r="V33" s="315" t="str">
        <f t="shared" si="0"/>
        <v>　</v>
      </c>
      <c r="W33" s="562"/>
      <c r="X33" s="551">
        <f t="shared" si="1"/>
        <v>0</v>
      </c>
      <c r="Y33" s="552"/>
      <c r="Z33" s="45"/>
      <c r="AA33" s="45"/>
      <c r="AB33" s="45"/>
      <c r="AC33" s="45"/>
      <c r="AD33" s="45"/>
      <c r="AE33" s="45"/>
      <c r="AF33" s="45"/>
    </row>
    <row r="34" spans="1:32" ht="39.4" customHeight="1">
      <c r="A34" s="114">
        <v>17</v>
      </c>
      <c r="B34" s="111">
        <v>3</v>
      </c>
      <c r="C34" s="112">
        <v>5</v>
      </c>
      <c r="D34" s="112">
        <v>4</v>
      </c>
      <c r="E34" s="180">
        <f>【第２号様式・別紙１】申請入力シート2!E36</f>
        <v>0</v>
      </c>
      <c r="F34" s="180">
        <f>【第２号様式・別紙１】申請入力シート2!F36</f>
        <v>0</v>
      </c>
      <c r="G34" s="180">
        <f>【第２号様式・別紙１】申請入力シート2!G36</f>
        <v>0</v>
      </c>
      <c r="H34" s="180">
        <f>【第２号様式・別紙１】申請入力シート2!H36</f>
        <v>0</v>
      </c>
      <c r="I34" s="180">
        <f>【第２号様式・別紙１】申請入力シート2!I36</f>
        <v>0</v>
      </c>
      <c r="J34" s="180">
        <f>【第２号様式・別紙１】申請入力シート2!J36</f>
        <v>0</v>
      </c>
      <c r="K34" s="180">
        <f>【第２号様式・別紙１】申請入力シート2!K36</f>
        <v>0</v>
      </c>
      <c r="L34" s="553">
        <f>【第２号様式・別紙１】申請入力シート2!L36</f>
        <v>0</v>
      </c>
      <c r="M34" s="547"/>
      <c r="N34" s="547"/>
      <c r="O34" s="548"/>
      <c r="P34" s="549">
        <f>【第２号様式・別紙１】申請入力シート2!P36</f>
        <v>0</v>
      </c>
      <c r="Q34" s="550"/>
      <c r="R34" s="550"/>
      <c r="S34" s="550"/>
      <c r="T34" s="181">
        <f>【第２号様式・別紙１】申請入力シート2!T36</f>
        <v>0</v>
      </c>
      <c r="U34" s="183">
        <f>【第２号様式・別紙１】申請入力シート2!Z36</f>
        <v>0</v>
      </c>
      <c r="V34" s="315" t="str">
        <f t="shared" si="0"/>
        <v>　</v>
      </c>
      <c r="W34" s="562"/>
      <c r="X34" s="551">
        <f t="shared" si="1"/>
        <v>0</v>
      </c>
      <c r="Y34" s="552"/>
      <c r="Z34" s="45"/>
      <c r="AA34" s="45"/>
      <c r="AB34" s="45"/>
      <c r="AC34" s="45"/>
      <c r="AD34" s="45"/>
      <c r="AE34" s="45"/>
      <c r="AF34" s="45"/>
    </row>
    <row r="35" spans="1:32" ht="39.4" customHeight="1">
      <c r="A35" s="114">
        <v>18</v>
      </c>
      <c r="B35" s="111">
        <v>3</v>
      </c>
      <c r="C35" s="112">
        <v>5</v>
      </c>
      <c r="D35" s="112">
        <v>4</v>
      </c>
      <c r="E35" s="180">
        <f>【第２号様式・別紙１】申請入力シート2!E37</f>
        <v>0</v>
      </c>
      <c r="F35" s="180">
        <f>【第２号様式・別紙１】申請入力シート2!F37</f>
        <v>0</v>
      </c>
      <c r="G35" s="180">
        <f>【第２号様式・別紙１】申請入力シート2!G37</f>
        <v>0</v>
      </c>
      <c r="H35" s="180">
        <f>【第２号様式・別紙１】申請入力シート2!H37</f>
        <v>0</v>
      </c>
      <c r="I35" s="180">
        <f>【第２号様式・別紙１】申請入力シート2!I37</f>
        <v>0</v>
      </c>
      <c r="J35" s="180">
        <f>【第２号様式・別紙１】申請入力シート2!J37</f>
        <v>0</v>
      </c>
      <c r="K35" s="180">
        <f>【第２号様式・別紙１】申請入力シート2!K37</f>
        <v>0</v>
      </c>
      <c r="L35" s="553">
        <f>【第２号様式・別紙１】申請入力シート2!L37</f>
        <v>0</v>
      </c>
      <c r="M35" s="547"/>
      <c r="N35" s="547"/>
      <c r="O35" s="548"/>
      <c r="P35" s="549">
        <f>【第２号様式・別紙１】申請入力シート2!P37</f>
        <v>0</v>
      </c>
      <c r="Q35" s="550"/>
      <c r="R35" s="550"/>
      <c r="S35" s="550"/>
      <c r="T35" s="181">
        <f>【第２号様式・別紙１】申請入力シート2!T37</f>
        <v>0</v>
      </c>
      <c r="U35" s="183">
        <f>【第２号様式・別紙１】申請入力シート2!Z37</f>
        <v>0</v>
      </c>
      <c r="V35" s="315" t="str">
        <f t="shared" si="0"/>
        <v>　</v>
      </c>
      <c r="W35" s="562"/>
      <c r="X35" s="551">
        <f t="shared" si="1"/>
        <v>0</v>
      </c>
      <c r="Y35" s="552"/>
      <c r="Z35" s="45"/>
      <c r="AA35" s="45"/>
      <c r="AB35" s="45"/>
      <c r="AC35" s="45"/>
      <c r="AD35" s="45"/>
      <c r="AE35" s="45"/>
      <c r="AF35" s="45"/>
    </row>
    <row r="36" spans="1:32" ht="39" customHeight="1">
      <c r="A36" s="114">
        <v>19</v>
      </c>
      <c r="B36" s="111">
        <v>3</v>
      </c>
      <c r="C36" s="112">
        <v>5</v>
      </c>
      <c r="D36" s="112">
        <v>4</v>
      </c>
      <c r="E36" s="180">
        <f>【第２号様式・別紙１】申請入力シート2!E38</f>
        <v>0</v>
      </c>
      <c r="F36" s="180">
        <f>【第２号様式・別紙１】申請入力シート2!F38</f>
        <v>0</v>
      </c>
      <c r="G36" s="180">
        <f>【第２号様式・別紙１】申請入力シート2!G38</f>
        <v>0</v>
      </c>
      <c r="H36" s="180">
        <f>【第２号様式・別紙１】申請入力シート2!H38</f>
        <v>0</v>
      </c>
      <c r="I36" s="180">
        <f>【第２号様式・別紙１】申請入力シート2!I38</f>
        <v>0</v>
      </c>
      <c r="J36" s="180">
        <f>【第２号様式・別紙１】申請入力シート2!J38</f>
        <v>0</v>
      </c>
      <c r="K36" s="180">
        <f>【第２号様式・別紙１】申請入力シート2!K38</f>
        <v>0</v>
      </c>
      <c r="L36" s="546">
        <f>【第２号様式・別紙１】申請入力シート2!L38</f>
        <v>0</v>
      </c>
      <c r="M36" s="547"/>
      <c r="N36" s="547"/>
      <c r="O36" s="548"/>
      <c r="P36" s="549">
        <f>【第２号様式・別紙１】申請入力シート2!P38</f>
        <v>0</v>
      </c>
      <c r="Q36" s="550"/>
      <c r="R36" s="550"/>
      <c r="S36" s="550"/>
      <c r="T36" s="184">
        <f>【第２号様式・別紙１】申請入力シート2!T38</f>
        <v>0</v>
      </c>
      <c r="U36" s="183">
        <f>【第２号様式・別紙１】申請入力シート2!Z38</f>
        <v>0</v>
      </c>
      <c r="V36" s="315" t="str">
        <f t="shared" si="0"/>
        <v>　</v>
      </c>
      <c r="W36" s="562"/>
      <c r="X36" s="551">
        <f t="shared" si="1"/>
        <v>0</v>
      </c>
      <c r="Y36" s="552"/>
      <c r="Z36" s="45"/>
      <c r="AA36" s="45"/>
      <c r="AB36" s="45"/>
      <c r="AC36" s="45"/>
      <c r="AD36" s="45"/>
      <c r="AE36" s="45"/>
      <c r="AF36" s="45"/>
    </row>
    <row r="37" spans="1:32" ht="39" customHeight="1">
      <c r="A37" s="114">
        <v>20</v>
      </c>
      <c r="B37" s="111">
        <v>3</v>
      </c>
      <c r="C37" s="112">
        <v>5</v>
      </c>
      <c r="D37" s="112">
        <v>4</v>
      </c>
      <c r="E37" s="180">
        <f>【第２号様式・別紙１】申請入力シート2!E39</f>
        <v>0</v>
      </c>
      <c r="F37" s="180">
        <f>【第２号様式・別紙１】申請入力シート2!F39</f>
        <v>0</v>
      </c>
      <c r="G37" s="180">
        <f>【第２号様式・別紙１】申請入力シート2!G39</f>
        <v>0</v>
      </c>
      <c r="H37" s="180">
        <f>【第２号様式・別紙１】申請入力シート2!H39</f>
        <v>0</v>
      </c>
      <c r="I37" s="180">
        <f>【第２号様式・別紙１】申請入力シート2!I39</f>
        <v>0</v>
      </c>
      <c r="J37" s="180">
        <f>【第２号様式・別紙１】申請入力シート2!J39</f>
        <v>0</v>
      </c>
      <c r="K37" s="180">
        <f>【第２号様式・別紙１】申請入力シート2!K39</f>
        <v>0</v>
      </c>
      <c r="L37" s="546">
        <f>【第２号様式・別紙１】申請入力シート2!L39</f>
        <v>0</v>
      </c>
      <c r="M37" s="547"/>
      <c r="N37" s="547"/>
      <c r="O37" s="548"/>
      <c r="P37" s="549">
        <f>【第２号様式・別紙１】申請入力シート2!P39</f>
        <v>0</v>
      </c>
      <c r="Q37" s="550"/>
      <c r="R37" s="550"/>
      <c r="S37" s="550"/>
      <c r="T37" s="184">
        <f>【第２号様式・別紙１】申請入力シート2!T39</f>
        <v>0</v>
      </c>
      <c r="U37" s="183">
        <f>【第２号様式・別紙１】申請入力シート2!Z39</f>
        <v>0</v>
      </c>
      <c r="V37" s="315" t="str">
        <f t="shared" si="0"/>
        <v>　</v>
      </c>
      <c r="W37" s="562"/>
      <c r="X37" s="551">
        <f t="shared" si="1"/>
        <v>0</v>
      </c>
      <c r="Y37" s="552"/>
      <c r="Z37" s="45"/>
      <c r="AA37" s="45"/>
      <c r="AB37" s="45"/>
      <c r="AC37" s="45"/>
      <c r="AD37" s="45"/>
      <c r="AE37" s="45"/>
      <c r="AF37" s="45"/>
    </row>
    <row r="38" spans="1:32" ht="39" customHeight="1" outlineLevel="1">
      <c r="A38" s="114">
        <v>21</v>
      </c>
      <c r="B38" s="111">
        <v>3</v>
      </c>
      <c r="C38" s="112">
        <v>5</v>
      </c>
      <c r="D38" s="112">
        <v>4</v>
      </c>
      <c r="E38" s="180">
        <f>【第２号様式・別紙１】申請入力シート2!E40</f>
        <v>0</v>
      </c>
      <c r="F38" s="180">
        <f>【第２号様式・別紙１】申請入力シート2!F40</f>
        <v>0</v>
      </c>
      <c r="G38" s="180">
        <f>【第２号様式・別紙１】申請入力シート2!G40</f>
        <v>0</v>
      </c>
      <c r="H38" s="180">
        <f>【第２号様式・別紙１】申請入力シート2!H40</f>
        <v>0</v>
      </c>
      <c r="I38" s="180">
        <f>【第２号様式・別紙１】申請入力シート2!I40</f>
        <v>0</v>
      </c>
      <c r="J38" s="180">
        <f>【第２号様式・別紙１】申請入力シート2!J40</f>
        <v>0</v>
      </c>
      <c r="K38" s="180">
        <f>【第２号様式・別紙１】申請入力シート2!K40</f>
        <v>0</v>
      </c>
      <c r="L38" s="546">
        <f>【第２号様式・別紙１】申請入力シート2!L40</f>
        <v>0</v>
      </c>
      <c r="M38" s="547"/>
      <c r="N38" s="547"/>
      <c r="O38" s="548"/>
      <c r="P38" s="549">
        <f>【第２号様式・別紙１】申請入力シート2!P40</f>
        <v>0</v>
      </c>
      <c r="Q38" s="550"/>
      <c r="R38" s="550"/>
      <c r="S38" s="550"/>
      <c r="T38" s="184">
        <f>【第２号様式・別紙１】申請入力シート2!T40</f>
        <v>0</v>
      </c>
      <c r="U38" s="183">
        <f>【第２号様式・別紙１】申請入力シート2!Z40</f>
        <v>0</v>
      </c>
      <c r="V38" s="315" t="str">
        <f t="shared" si="0"/>
        <v>　</v>
      </c>
      <c r="W38" s="562"/>
      <c r="X38" s="551">
        <f t="shared" si="1"/>
        <v>0</v>
      </c>
      <c r="Y38" s="552"/>
      <c r="Z38" s="45"/>
      <c r="AA38" s="45"/>
      <c r="AB38" s="45"/>
      <c r="AC38" s="45"/>
      <c r="AD38" s="45"/>
      <c r="AE38" s="45"/>
      <c r="AF38" s="45"/>
    </row>
    <row r="39" spans="1:32" ht="39" customHeight="1" outlineLevel="1">
      <c r="A39" s="114">
        <v>22</v>
      </c>
      <c r="B39" s="111">
        <v>3</v>
      </c>
      <c r="C39" s="112">
        <v>5</v>
      </c>
      <c r="D39" s="112">
        <v>4</v>
      </c>
      <c r="E39" s="180">
        <f>【第２号様式・別紙１】申請入力シート2!E41</f>
        <v>0</v>
      </c>
      <c r="F39" s="180">
        <f>【第２号様式・別紙１】申請入力シート2!F41</f>
        <v>0</v>
      </c>
      <c r="G39" s="180">
        <f>【第２号様式・別紙１】申請入力シート2!G41</f>
        <v>0</v>
      </c>
      <c r="H39" s="180">
        <f>【第２号様式・別紙１】申請入力シート2!H41</f>
        <v>0</v>
      </c>
      <c r="I39" s="180">
        <f>【第２号様式・別紙１】申請入力シート2!I41</f>
        <v>0</v>
      </c>
      <c r="J39" s="180">
        <f>【第２号様式・別紙１】申請入力シート2!J41</f>
        <v>0</v>
      </c>
      <c r="K39" s="180">
        <f>【第２号様式・別紙１】申請入力シート2!K41</f>
        <v>0</v>
      </c>
      <c r="L39" s="546">
        <f>【第２号様式・別紙１】申請入力シート2!L41</f>
        <v>0</v>
      </c>
      <c r="M39" s="547"/>
      <c r="N39" s="547"/>
      <c r="O39" s="548"/>
      <c r="P39" s="549">
        <f>【第２号様式・別紙１】申請入力シート2!P41</f>
        <v>0</v>
      </c>
      <c r="Q39" s="550"/>
      <c r="R39" s="550"/>
      <c r="S39" s="550"/>
      <c r="T39" s="184">
        <f>【第２号様式・別紙１】申請入力シート2!T41</f>
        <v>0</v>
      </c>
      <c r="U39" s="183">
        <f>【第２号様式・別紙１】申請入力シート2!Z41</f>
        <v>0</v>
      </c>
      <c r="V39" s="315" t="str">
        <f t="shared" si="0"/>
        <v>　</v>
      </c>
      <c r="W39" s="562"/>
      <c r="X39" s="551">
        <f t="shared" si="1"/>
        <v>0</v>
      </c>
      <c r="Y39" s="552"/>
      <c r="Z39" s="45"/>
      <c r="AA39" s="45"/>
      <c r="AB39" s="45"/>
      <c r="AC39" s="45"/>
      <c r="AD39" s="45"/>
      <c r="AE39" s="45"/>
      <c r="AF39" s="45"/>
    </row>
    <row r="40" spans="1:32" ht="39" customHeight="1" outlineLevel="1">
      <c r="A40" s="114">
        <v>23</v>
      </c>
      <c r="B40" s="111">
        <v>3</v>
      </c>
      <c r="C40" s="112">
        <v>5</v>
      </c>
      <c r="D40" s="112">
        <v>4</v>
      </c>
      <c r="E40" s="180">
        <f>【第２号様式・別紙１】申請入力シート2!E42</f>
        <v>0</v>
      </c>
      <c r="F40" s="180">
        <f>【第２号様式・別紙１】申請入力シート2!F42</f>
        <v>0</v>
      </c>
      <c r="G40" s="180">
        <f>【第２号様式・別紙１】申請入力シート2!G42</f>
        <v>0</v>
      </c>
      <c r="H40" s="180">
        <f>【第２号様式・別紙１】申請入力シート2!H42</f>
        <v>0</v>
      </c>
      <c r="I40" s="180">
        <f>【第２号様式・別紙１】申請入力シート2!I42</f>
        <v>0</v>
      </c>
      <c r="J40" s="180">
        <f>【第２号様式・別紙１】申請入力シート2!J42</f>
        <v>0</v>
      </c>
      <c r="K40" s="180">
        <f>【第２号様式・別紙１】申請入力シート2!K42</f>
        <v>0</v>
      </c>
      <c r="L40" s="546">
        <f>【第２号様式・別紙１】申請入力シート2!L42</f>
        <v>0</v>
      </c>
      <c r="M40" s="547"/>
      <c r="N40" s="547"/>
      <c r="O40" s="548"/>
      <c r="P40" s="549">
        <f>【第２号様式・別紙１】申請入力シート2!P42</f>
        <v>0</v>
      </c>
      <c r="Q40" s="550"/>
      <c r="R40" s="550"/>
      <c r="S40" s="550"/>
      <c r="T40" s="184">
        <f>【第２号様式・別紙１】申請入力シート2!T42</f>
        <v>0</v>
      </c>
      <c r="U40" s="183">
        <f>【第２号様式・別紙１】申請入力シート2!Z42</f>
        <v>0</v>
      </c>
      <c r="V40" s="315" t="str">
        <f t="shared" si="0"/>
        <v>　</v>
      </c>
      <c r="W40" s="562"/>
      <c r="X40" s="551">
        <f t="shared" si="1"/>
        <v>0</v>
      </c>
      <c r="Y40" s="552"/>
      <c r="Z40" s="45"/>
      <c r="AA40" s="45"/>
      <c r="AB40" s="45"/>
      <c r="AC40" s="45"/>
      <c r="AD40" s="45"/>
      <c r="AE40" s="45"/>
      <c r="AF40" s="45"/>
    </row>
    <row r="41" spans="1:32" ht="39" customHeight="1" outlineLevel="1">
      <c r="A41" s="114">
        <v>24</v>
      </c>
      <c r="B41" s="111">
        <v>3</v>
      </c>
      <c r="C41" s="112">
        <v>5</v>
      </c>
      <c r="D41" s="112">
        <v>4</v>
      </c>
      <c r="E41" s="180">
        <f>【第２号様式・別紙１】申請入力シート2!E43</f>
        <v>0</v>
      </c>
      <c r="F41" s="180">
        <f>【第２号様式・別紙１】申請入力シート2!F43</f>
        <v>0</v>
      </c>
      <c r="G41" s="180">
        <f>【第２号様式・別紙１】申請入力シート2!G43</f>
        <v>0</v>
      </c>
      <c r="H41" s="180">
        <f>【第２号様式・別紙１】申請入力シート2!H43</f>
        <v>0</v>
      </c>
      <c r="I41" s="180">
        <f>【第２号様式・別紙１】申請入力シート2!I43</f>
        <v>0</v>
      </c>
      <c r="J41" s="180">
        <f>【第２号様式・別紙１】申請入力シート2!J43</f>
        <v>0</v>
      </c>
      <c r="K41" s="180">
        <f>【第２号様式・別紙１】申請入力シート2!K43</f>
        <v>0</v>
      </c>
      <c r="L41" s="546">
        <f>【第２号様式・別紙１】申請入力シート2!L43</f>
        <v>0</v>
      </c>
      <c r="M41" s="547"/>
      <c r="N41" s="547"/>
      <c r="O41" s="548"/>
      <c r="P41" s="549">
        <f>【第２号様式・別紙１】申請入力シート2!P43</f>
        <v>0</v>
      </c>
      <c r="Q41" s="550"/>
      <c r="R41" s="550"/>
      <c r="S41" s="550"/>
      <c r="T41" s="184">
        <f>【第２号様式・別紙１】申請入力シート2!T43</f>
        <v>0</v>
      </c>
      <c r="U41" s="183">
        <f>【第２号様式・別紙１】申請入力シート2!Z43</f>
        <v>0</v>
      </c>
      <c r="V41" s="315" t="str">
        <f t="shared" si="0"/>
        <v>　</v>
      </c>
      <c r="W41" s="562"/>
      <c r="X41" s="551">
        <f t="shared" si="1"/>
        <v>0</v>
      </c>
      <c r="Y41" s="552"/>
      <c r="Z41" s="45"/>
      <c r="AA41" s="45"/>
      <c r="AB41" s="45"/>
      <c r="AC41" s="45"/>
      <c r="AD41" s="45"/>
      <c r="AE41" s="45"/>
      <c r="AF41" s="45"/>
    </row>
    <row r="42" spans="1:32" ht="39" customHeight="1" outlineLevel="1">
      <c r="A42" s="114">
        <v>25</v>
      </c>
      <c r="B42" s="111">
        <v>3</v>
      </c>
      <c r="C42" s="112">
        <v>5</v>
      </c>
      <c r="D42" s="112">
        <v>4</v>
      </c>
      <c r="E42" s="180">
        <f>【第２号様式・別紙１】申請入力シート2!E44</f>
        <v>0</v>
      </c>
      <c r="F42" s="180">
        <f>【第２号様式・別紙１】申請入力シート2!F44</f>
        <v>0</v>
      </c>
      <c r="G42" s="180">
        <f>【第２号様式・別紙１】申請入力シート2!G44</f>
        <v>0</v>
      </c>
      <c r="H42" s="180">
        <f>【第２号様式・別紙１】申請入力シート2!H44</f>
        <v>0</v>
      </c>
      <c r="I42" s="180">
        <f>【第２号様式・別紙１】申請入力シート2!I44</f>
        <v>0</v>
      </c>
      <c r="J42" s="180">
        <f>【第２号様式・別紙１】申請入力シート2!J44</f>
        <v>0</v>
      </c>
      <c r="K42" s="180">
        <f>【第２号様式・別紙１】申請入力シート2!K44</f>
        <v>0</v>
      </c>
      <c r="L42" s="546">
        <f>【第２号様式・別紙１】申請入力シート2!L44</f>
        <v>0</v>
      </c>
      <c r="M42" s="547"/>
      <c r="N42" s="547"/>
      <c r="O42" s="548"/>
      <c r="P42" s="549">
        <f>【第２号様式・別紙１】申請入力シート2!P44</f>
        <v>0</v>
      </c>
      <c r="Q42" s="550"/>
      <c r="R42" s="550"/>
      <c r="S42" s="550"/>
      <c r="T42" s="184">
        <f>【第２号様式・別紙１】申請入力シート2!T44</f>
        <v>0</v>
      </c>
      <c r="U42" s="183">
        <f>【第２号様式・別紙１】申請入力シート2!Z44</f>
        <v>0</v>
      </c>
      <c r="V42" s="315" t="str">
        <f t="shared" si="0"/>
        <v>　</v>
      </c>
      <c r="W42" s="562"/>
      <c r="X42" s="551">
        <f t="shared" si="1"/>
        <v>0</v>
      </c>
      <c r="Y42" s="552"/>
      <c r="Z42" s="45"/>
      <c r="AA42" s="45"/>
      <c r="AB42" s="45"/>
      <c r="AC42" s="45"/>
      <c r="AD42" s="45"/>
      <c r="AE42" s="45"/>
      <c r="AF42" s="45"/>
    </row>
    <row r="43" spans="1:32" ht="39" customHeight="1" outlineLevel="1">
      <c r="A43" s="114">
        <v>26</v>
      </c>
      <c r="B43" s="111">
        <v>3</v>
      </c>
      <c r="C43" s="112">
        <v>5</v>
      </c>
      <c r="D43" s="112">
        <v>4</v>
      </c>
      <c r="E43" s="180">
        <f>【第２号様式・別紙１】申請入力シート2!E45</f>
        <v>0</v>
      </c>
      <c r="F43" s="180">
        <f>【第２号様式・別紙１】申請入力シート2!F45</f>
        <v>0</v>
      </c>
      <c r="G43" s="180">
        <f>【第２号様式・別紙１】申請入力シート2!G45</f>
        <v>0</v>
      </c>
      <c r="H43" s="180">
        <f>【第２号様式・別紙１】申請入力シート2!H45</f>
        <v>0</v>
      </c>
      <c r="I43" s="180">
        <f>【第２号様式・別紙１】申請入力シート2!I45</f>
        <v>0</v>
      </c>
      <c r="J43" s="180">
        <f>【第２号様式・別紙１】申請入力シート2!J45</f>
        <v>0</v>
      </c>
      <c r="K43" s="180">
        <f>【第２号様式・別紙１】申請入力シート2!K45</f>
        <v>0</v>
      </c>
      <c r="L43" s="546">
        <f>【第２号様式・別紙１】申請入力シート2!L45</f>
        <v>0</v>
      </c>
      <c r="M43" s="547"/>
      <c r="N43" s="547"/>
      <c r="O43" s="548"/>
      <c r="P43" s="549">
        <f>【第２号様式・別紙１】申請入力シート2!P45</f>
        <v>0</v>
      </c>
      <c r="Q43" s="550"/>
      <c r="R43" s="550"/>
      <c r="S43" s="550"/>
      <c r="T43" s="184">
        <f>【第２号様式・別紙１】申請入力シート2!T45</f>
        <v>0</v>
      </c>
      <c r="U43" s="183">
        <f>【第２号様式・別紙１】申請入力シート2!Z45</f>
        <v>0</v>
      </c>
      <c r="V43" s="315" t="str">
        <f t="shared" si="0"/>
        <v>　</v>
      </c>
      <c r="W43" s="562"/>
      <c r="X43" s="551">
        <f t="shared" si="1"/>
        <v>0</v>
      </c>
      <c r="Y43" s="552"/>
      <c r="Z43" s="45"/>
      <c r="AA43" s="45"/>
      <c r="AB43" s="45"/>
      <c r="AC43" s="45"/>
      <c r="AD43" s="45"/>
      <c r="AE43" s="45"/>
      <c r="AF43" s="45"/>
    </row>
    <row r="44" spans="1:32" ht="39" customHeight="1" outlineLevel="1">
      <c r="A44" s="114">
        <v>27</v>
      </c>
      <c r="B44" s="111">
        <v>3</v>
      </c>
      <c r="C44" s="112">
        <v>5</v>
      </c>
      <c r="D44" s="112">
        <v>4</v>
      </c>
      <c r="E44" s="180">
        <f>【第２号様式・別紙１】申請入力シート2!E46</f>
        <v>0</v>
      </c>
      <c r="F44" s="180">
        <f>【第２号様式・別紙１】申請入力シート2!F46</f>
        <v>0</v>
      </c>
      <c r="G44" s="180">
        <f>【第２号様式・別紙１】申請入力シート2!G46</f>
        <v>0</v>
      </c>
      <c r="H44" s="180">
        <f>【第２号様式・別紙１】申請入力シート2!H46</f>
        <v>0</v>
      </c>
      <c r="I44" s="180">
        <f>【第２号様式・別紙１】申請入力シート2!I46</f>
        <v>0</v>
      </c>
      <c r="J44" s="180">
        <f>【第２号様式・別紙１】申請入力シート2!J46</f>
        <v>0</v>
      </c>
      <c r="K44" s="180">
        <f>【第２号様式・別紙１】申請入力シート2!K46</f>
        <v>0</v>
      </c>
      <c r="L44" s="546">
        <f>【第２号様式・別紙１】申請入力シート2!L46</f>
        <v>0</v>
      </c>
      <c r="M44" s="547"/>
      <c r="N44" s="547"/>
      <c r="O44" s="548"/>
      <c r="P44" s="549">
        <f>【第２号様式・別紙１】申請入力シート2!P46</f>
        <v>0</v>
      </c>
      <c r="Q44" s="550"/>
      <c r="R44" s="550"/>
      <c r="S44" s="550"/>
      <c r="T44" s="184">
        <f>【第２号様式・別紙１】申請入力シート2!T46</f>
        <v>0</v>
      </c>
      <c r="U44" s="183">
        <f>【第２号様式・別紙１】申請入力シート2!Z46</f>
        <v>0</v>
      </c>
      <c r="V44" s="315" t="str">
        <f t="shared" si="0"/>
        <v>　</v>
      </c>
      <c r="W44" s="562"/>
      <c r="X44" s="551">
        <f t="shared" si="1"/>
        <v>0</v>
      </c>
      <c r="Y44" s="552"/>
      <c r="Z44" s="45"/>
      <c r="AA44" s="45"/>
      <c r="AB44" s="45"/>
      <c r="AC44" s="45"/>
      <c r="AD44" s="45"/>
      <c r="AE44" s="45"/>
      <c r="AF44" s="45"/>
    </row>
    <row r="45" spans="1:32" ht="39" customHeight="1" outlineLevel="1">
      <c r="A45" s="114">
        <v>28</v>
      </c>
      <c r="B45" s="111">
        <v>3</v>
      </c>
      <c r="C45" s="112">
        <v>5</v>
      </c>
      <c r="D45" s="112">
        <v>4</v>
      </c>
      <c r="E45" s="180">
        <f>【第２号様式・別紙１】申請入力シート2!E47</f>
        <v>0</v>
      </c>
      <c r="F45" s="180">
        <f>【第２号様式・別紙１】申請入力シート2!F47</f>
        <v>0</v>
      </c>
      <c r="G45" s="180">
        <f>【第２号様式・別紙１】申請入力シート2!G47</f>
        <v>0</v>
      </c>
      <c r="H45" s="180">
        <f>【第２号様式・別紙１】申請入力シート2!H47</f>
        <v>0</v>
      </c>
      <c r="I45" s="180">
        <f>【第２号様式・別紙１】申請入力シート2!I47</f>
        <v>0</v>
      </c>
      <c r="J45" s="180">
        <f>【第２号様式・別紙１】申請入力シート2!J47</f>
        <v>0</v>
      </c>
      <c r="K45" s="180">
        <f>【第２号様式・別紙１】申請入力シート2!K47</f>
        <v>0</v>
      </c>
      <c r="L45" s="546">
        <f>【第２号様式・別紙１】申請入力シート2!L47</f>
        <v>0</v>
      </c>
      <c r="M45" s="547"/>
      <c r="N45" s="547"/>
      <c r="O45" s="548"/>
      <c r="P45" s="549">
        <f>【第２号様式・別紙１】申請入力シート2!P47</f>
        <v>0</v>
      </c>
      <c r="Q45" s="550"/>
      <c r="R45" s="550"/>
      <c r="S45" s="550"/>
      <c r="T45" s="184">
        <f>【第２号様式・別紙１】申請入力シート2!T47</f>
        <v>0</v>
      </c>
      <c r="U45" s="183">
        <f>【第２号様式・別紙１】申請入力シート2!Z47</f>
        <v>0</v>
      </c>
      <c r="V45" s="315" t="str">
        <f t="shared" si="0"/>
        <v>　</v>
      </c>
      <c r="W45" s="562"/>
      <c r="X45" s="551">
        <f t="shared" si="1"/>
        <v>0</v>
      </c>
      <c r="Y45" s="552"/>
      <c r="Z45" s="45"/>
      <c r="AA45" s="45"/>
      <c r="AB45" s="45"/>
      <c r="AC45" s="45"/>
      <c r="AD45" s="45"/>
      <c r="AE45" s="45"/>
      <c r="AF45" s="45"/>
    </row>
    <row r="46" spans="1:32" ht="39" customHeight="1" outlineLevel="1">
      <c r="A46" s="114">
        <v>29</v>
      </c>
      <c r="B46" s="111">
        <v>3</v>
      </c>
      <c r="C46" s="112">
        <v>5</v>
      </c>
      <c r="D46" s="112">
        <v>4</v>
      </c>
      <c r="E46" s="180">
        <f>【第２号様式・別紙１】申請入力シート2!E48</f>
        <v>0</v>
      </c>
      <c r="F46" s="180">
        <f>【第２号様式・別紙１】申請入力シート2!F48</f>
        <v>0</v>
      </c>
      <c r="G46" s="180">
        <f>【第２号様式・別紙１】申請入力シート2!G48</f>
        <v>0</v>
      </c>
      <c r="H46" s="180">
        <f>【第２号様式・別紙１】申請入力シート2!H48</f>
        <v>0</v>
      </c>
      <c r="I46" s="180">
        <f>【第２号様式・別紙１】申請入力シート2!I48</f>
        <v>0</v>
      </c>
      <c r="J46" s="180">
        <f>【第２号様式・別紙１】申請入力シート2!J48</f>
        <v>0</v>
      </c>
      <c r="K46" s="180">
        <f>【第２号様式・別紙１】申請入力シート2!K48</f>
        <v>0</v>
      </c>
      <c r="L46" s="546">
        <f>【第２号様式・別紙１】申請入力シート2!L48</f>
        <v>0</v>
      </c>
      <c r="M46" s="547"/>
      <c r="N46" s="547"/>
      <c r="O46" s="548"/>
      <c r="P46" s="549">
        <f>【第２号様式・別紙１】申請入力シート2!P48</f>
        <v>0</v>
      </c>
      <c r="Q46" s="550"/>
      <c r="R46" s="550"/>
      <c r="S46" s="550"/>
      <c r="T46" s="184">
        <f>【第２号様式・別紙１】申請入力シート2!T48</f>
        <v>0</v>
      </c>
      <c r="U46" s="183">
        <f>【第２号様式・別紙１】申請入力シート2!Z48</f>
        <v>0</v>
      </c>
      <c r="V46" s="315" t="str">
        <f t="shared" si="0"/>
        <v>　</v>
      </c>
      <c r="W46" s="562"/>
      <c r="X46" s="551">
        <f t="shared" si="1"/>
        <v>0</v>
      </c>
      <c r="Y46" s="552"/>
      <c r="Z46" s="45"/>
      <c r="AA46" s="45"/>
      <c r="AB46" s="45"/>
      <c r="AC46" s="45"/>
      <c r="AD46" s="45"/>
      <c r="AE46" s="45"/>
      <c r="AF46" s="45"/>
    </row>
    <row r="47" spans="1:32" ht="39" customHeight="1" outlineLevel="1" thickBot="1">
      <c r="A47" s="115">
        <v>30</v>
      </c>
      <c r="B47" s="111">
        <v>3</v>
      </c>
      <c r="C47" s="112">
        <v>5</v>
      </c>
      <c r="D47" s="112">
        <v>4</v>
      </c>
      <c r="E47" s="180">
        <f>【第２号様式・別紙１】申請入力シート2!E49</f>
        <v>0</v>
      </c>
      <c r="F47" s="180">
        <f>【第２号様式・別紙１】申請入力シート2!F49</f>
        <v>0</v>
      </c>
      <c r="G47" s="180">
        <f>【第２号様式・別紙１】申請入力シート2!G49</f>
        <v>0</v>
      </c>
      <c r="H47" s="180">
        <f>【第２号様式・別紙１】申請入力シート2!H49</f>
        <v>0</v>
      </c>
      <c r="I47" s="180">
        <f>【第２号様式・別紙１】申請入力シート2!I49</f>
        <v>0</v>
      </c>
      <c r="J47" s="180">
        <f>【第２号様式・別紙１】申請入力シート2!J49</f>
        <v>0</v>
      </c>
      <c r="K47" s="180">
        <f>【第２号様式・別紙１】申請入力シート2!K49</f>
        <v>0</v>
      </c>
      <c r="L47" s="539">
        <f>【第２号様式・別紙１】申請入力シート2!L49</f>
        <v>0</v>
      </c>
      <c r="M47" s="540"/>
      <c r="N47" s="540"/>
      <c r="O47" s="541"/>
      <c r="P47" s="542">
        <f>【第２号様式・別紙１】申請入力シート2!P49</f>
        <v>0</v>
      </c>
      <c r="Q47" s="543"/>
      <c r="R47" s="543"/>
      <c r="S47" s="543"/>
      <c r="T47" s="185">
        <f>【第２号様式・別紙１】申請入力シート2!T49</f>
        <v>0</v>
      </c>
      <c r="U47" s="186">
        <f>【第２号様式・別紙１】申請入力シート2!Z49</f>
        <v>0</v>
      </c>
      <c r="V47" s="431" t="str">
        <f t="shared" si="0"/>
        <v>　</v>
      </c>
      <c r="W47" s="563"/>
      <c r="X47" s="544">
        <f t="shared" si="1"/>
        <v>0</v>
      </c>
      <c r="Y47" s="545"/>
      <c r="Z47" s="45"/>
      <c r="AA47" s="45"/>
      <c r="AB47" s="45"/>
      <c r="AC47" s="45"/>
      <c r="AD47" s="45"/>
      <c r="AE47" s="45"/>
      <c r="AF47" s="45"/>
    </row>
    <row r="48" spans="1:32" ht="50.25" customHeight="1" thickBot="1">
      <c r="A48" s="62"/>
      <c r="B48" s="421" t="s">
        <v>206</v>
      </c>
      <c r="C48" s="422"/>
      <c r="D48" s="422"/>
      <c r="E48" s="422"/>
      <c r="F48" s="422"/>
      <c r="G48" s="422"/>
      <c r="H48" s="422"/>
      <c r="I48" s="422"/>
      <c r="J48" s="422"/>
      <c r="K48" s="422"/>
      <c r="L48" s="422"/>
      <c r="M48" s="422"/>
      <c r="N48" s="422"/>
      <c r="O48" s="422"/>
      <c r="P48" s="239"/>
      <c r="Q48" s="239"/>
      <c r="R48" s="239"/>
      <c r="S48" s="53"/>
      <c r="T48" s="53"/>
      <c r="U48" s="411" t="s">
        <v>222</v>
      </c>
      <c r="V48" s="412"/>
      <c r="W48" s="413"/>
      <c r="X48" s="560">
        <f>SUM(X17:Y46)</f>
        <v>0</v>
      </c>
      <c r="Y48" s="561"/>
      <c r="Z48"/>
      <c r="AA48" s="45"/>
      <c r="AB48" s="45"/>
      <c r="AC48" s="45"/>
      <c r="AD48" s="45"/>
      <c r="AE48" s="45"/>
      <c r="AF48" s="45"/>
    </row>
    <row r="1048504" spans="1:105" s="49" customFormat="1">
      <c r="A1048504" s="45"/>
      <c r="B1048504" s="45"/>
      <c r="C1048504" s="45"/>
      <c r="D1048504" s="45"/>
      <c r="E1048504" s="45"/>
      <c r="F1048504" s="45"/>
      <c r="G1048504" s="45"/>
      <c r="H1048504" s="45"/>
      <c r="I1048504" s="45"/>
      <c r="AG1048504" s="45"/>
      <c r="AH1048504" s="45"/>
      <c r="AI1048504" s="45"/>
      <c r="AJ1048504" s="45"/>
      <c r="AK1048504" s="45"/>
      <c r="AL1048504" s="45"/>
      <c r="AM1048504" s="45"/>
      <c r="AN1048504" s="45"/>
      <c r="AO1048504" s="45"/>
      <c r="AP1048504" s="45"/>
      <c r="AQ1048504" s="45"/>
      <c r="AR1048504" s="45"/>
      <c r="AS1048504" s="45"/>
      <c r="AT1048504" s="45"/>
      <c r="AU1048504" s="45"/>
      <c r="AV1048504" s="45"/>
      <c r="AW1048504" s="45"/>
      <c r="AX1048504" s="45"/>
      <c r="AY1048504" s="45"/>
      <c r="AZ1048504" s="45"/>
      <c r="BA1048504" s="45"/>
      <c r="BB1048504" s="45"/>
      <c r="BC1048504" s="45"/>
      <c r="BD1048504" s="45"/>
      <c r="BE1048504" s="45"/>
      <c r="BF1048504" s="45"/>
      <c r="BG1048504" s="45"/>
      <c r="BH1048504" s="45"/>
      <c r="BI1048504" s="45"/>
      <c r="BJ1048504" s="45"/>
      <c r="BK1048504" s="45"/>
      <c r="BL1048504" s="45"/>
      <c r="BM1048504" s="45"/>
      <c r="BN1048504" s="45"/>
      <c r="BO1048504" s="45"/>
      <c r="BP1048504" s="45"/>
      <c r="BQ1048504" s="45"/>
      <c r="BR1048504" s="45"/>
      <c r="BS1048504" s="45"/>
      <c r="BT1048504" s="45"/>
      <c r="BU1048504" s="45"/>
      <c r="BV1048504" s="45"/>
      <c r="BW1048504" s="45"/>
      <c r="BX1048504" s="45"/>
      <c r="BY1048504" s="45"/>
      <c r="BZ1048504" s="45"/>
      <c r="CA1048504" s="45"/>
      <c r="CB1048504" s="45"/>
      <c r="CC1048504" s="45"/>
      <c r="CD1048504" s="45"/>
      <c r="CE1048504" s="45"/>
      <c r="CF1048504" s="45"/>
      <c r="CG1048504" s="45"/>
      <c r="CH1048504" s="45"/>
      <c r="CI1048504" s="45"/>
      <c r="CJ1048504" s="45"/>
      <c r="CK1048504" s="45"/>
      <c r="CL1048504" s="45"/>
      <c r="CM1048504" s="45"/>
      <c r="CN1048504" s="45"/>
      <c r="CO1048504" s="45"/>
      <c r="CP1048504" s="45"/>
      <c r="CQ1048504" s="45"/>
      <c r="CR1048504" s="45"/>
      <c r="CS1048504" s="45"/>
      <c r="CT1048504" s="45"/>
      <c r="CU1048504" s="45"/>
      <c r="CV1048504" s="45"/>
      <c r="CW1048504" s="45"/>
      <c r="CX1048504" s="45"/>
      <c r="CY1048504" s="45"/>
      <c r="CZ1048504" s="45"/>
      <c r="DA1048504" s="45"/>
    </row>
    <row r="1048521" spans="1:15">
      <c r="A1048521" s="49"/>
      <c r="B1048521" s="49"/>
      <c r="C1048521" s="49"/>
      <c r="D1048521" s="49"/>
      <c r="E1048521" s="49"/>
      <c r="F1048521" s="49"/>
      <c r="G1048521" s="49"/>
      <c r="H1048521" s="49"/>
      <c r="I1048521" s="49"/>
      <c r="O1048521" s="45"/>
    </row>
  </sheetData>
  <sheetProtection algorithmName="SHA-512" hashValue="7VQ0FnFomF/Jhtd+Yyi7JVwx+E9JzSLdlRMSbFp8DlpNs/T8JnTiHaSdr+Wm1TD0j73PYpwDRbDZeMeEtl5vjQ==" saltValue="RzKT+nd4Qmk57jpmyciVFQ==" spinCount="100000" sheet="1" objects="1" scenarios="1"/>
  <mergeCells count="149">
    <mergeCell ref="B8:C9"/>
    <mergeCell ref="D8:F9"/>
    <mergeCell ref="B11:N11"/>
    <mergeCell ref="O11:U11"/>
    <mergeCell ref="V11:AB11"/>
    <mergeCell ref="B12:N13"/>
    <mergeCell ref="O12:U13"/>
    <mergeCell ref="V12:AB13"/>
    <mergeCell ref="M2:R2"/>
    <mergeCell ref="V4:Z4"/>
    <mergeCell ref="AA4:AG4"/>
    <mergeCell ref="V5:Z5"/>
    <mergeCell ref="AA5:AG5"/>
    <mergeCell ref="B6:M6"/>
    <mergeCell ref="O6:P6"/>
    <mergeCell ref="V6:Z6"/>
    <mergeCell ref="AA6:AG6"/>
    <mergeCell ref="AA18:AB18"/>
    <mergeCell ref="L19:O19"/>
    <mergeCell ref="P19:S19"/>
    <mergeCell ref="V19:W19"/>
    <mergeCell ref="X19:Y19"/>
    <mergeCell ref="A16:A17"/>
    <mergeCell ref="B16:K17"/>
    <mergeCell ref="L16:O17"/>
    <mergeCell ref="P16:S17"/>
    <mergeCell ref="T16:T17"/>
    <mergeCell ref="U16:Y16"/>
    <mergeCell ref="V17:W17"/>
    <mergeCell ref="X17:Y17"/>
    <mergeCell ref="L20:O20"/>
    <mergeCell ref="P20:S20"/>
    <mergeCell ref="V20:W20"/>
    <mergeCell ref="X20:Y20"/>
    <mergeCell ref="L21:O21"/>
    <mergeCell ref="P21:S21"/>
    <mergeCell ref="V21:W21"/>
    <mergeCell ref="X21:Y21"/>
    <mergeCell ref="L18:O18"/>
    <mergeCell ref="P18:S18"/>
    <mergeCell ref="V18:W18"/>
    <mergeCell ref="X18:Y18"/>
    <mergeCell ref="L24:O24"/>
    <mergeCell ref="P24:S24"/>
    <mergeCell ref="V24:W24"/>
    <mergeCell ref="X24:Y24"/>
    <mergeCell ref="L25:O25"/>
    <mergeCell ref="P25:S25"/>
    <mergeCell ref="V25:W25"/>
    <mergeCell ref="X25:Y25"/>
    <mergeCell ref="L22:O22"/>
    <mergeCell ref="P22:S22"/>
    <mergeCell ref="V22:W22"/>
    <mergeCell ref="X22:Y22"/>
    <mergeCell ref="L23:O23"/>
    <mergeCell ref="P23:S23"/>
    <mergeCell ref="V23:W23"/>
    <mergeCell ref="X23:Y23"/>
    <mergeCell ref="L28:O28"/>
    <mergeCell ref="P28:S28"/>
    <mergeCell ref="V28:W28"/>
    <mergeCell ref="X28:Y28"/>
    <mergeCell ref="L29:O29"/>
    <mergeCell ref="P29:S29"/>
    <mergeCell ref="V29:W29"/>
    <mergeCell ref="X29:Y29"/>
    <mergeCell ref="L26:O26"/>
    <mergeCell ref="P26:S26"/>
    <mergeCell ref="V26:W26"/>
    <mergeCell ref="X26:Y26"/>
    <mergeCell ref="L27:O27"/>
    <mergeCell ref="P27:S27"/>
    <mergeCell ref="V27:W27"/>
    <mergeCell ref="X27:Y27"/>
    <mergeCell ref="L32:O32"/>
    <mergeCell ref="P32:S32"/>
    <mergeCell ref="V32:W32"/>
    <mergeCell ref="X32:Y32"/>
    <mergeCell ref="L33:O33"/>
    <mergeCell ref="P33:S33"/>
    <mergeCell ref="V33:W33"/>
    <mergeCell ref="X33:Y33"/>
    <mergeCell ref="L30:O30"/>
    <mergeCell ref="P30:S30"/>
    <mergeCell ref="V30:W30"/>
    <mergeCell ref="X30:Y30"/>
    <mergeCell ref="L31:O31"/>
    <mergeCell ref="P31:S31"/>
    <mergeCell ref="V31:W31"/>
    <mergeCell ref="X31:Y31"/>
    <mergeCell ref="L36:O36"/>
    <mergeCell ref="P36:S36"/>
    <mergeCell ref="V36:W36"/>
    <mergeCell ref="X36:Y36"/>
    <mergeCell ref="L37:O37"/>
    <mergeCell ref="P37:S37"/>
    <mergeCell ref="V37:W37"/>
    <mergeCell ref="X37:Y37"/>
    <mergeCell ref="L34:O34"/>
    <mergeCell ref="P34:S34"/>
    <mergeCell ref="V34:W34"/>
    <mergeCell ref="X34:Y34"/>
    <mergeCell ref="L35:O35"/>
    <mergeCell ref="P35:S35"/>
    <mergeCell ref="V35:W35"/>
    <mergeCell ref="X35:Y35"/>
    <mergeCell ref="L40:O40"/>
    <mergeCell ref="P40:S40"/>
    <mergeCell ref="V40:W40"/>
    <mergeCell ref="X40:Y40"/>
    <mergeCell ref="L41:O41"/>
    <mergeCell ref="P41:S41"/>
    <mergeCell ref="V41:W41"/>
    <mergeCell ref="X41:Y41"/>
    <mergeCell ref="L38:O38"/>
    <mergeCell ref="P38:S38"/>
    <mergeCell ref="V38:W38"/>
    <mergeCell ref="X38:Y38"/>
    <mergeCell ref="L39:O39"/>
    <mergeCell ref="P39:S39"/>
    <mergeCell ref="V39:W39"/>
    <mergeCell ref="X39:Y39"/>
    <mergeCell ref="L44:O44"/>
    <mergeCell ref="P44:S44"/>
    <mergeCell ref="V44:W44"/>
    <mergeCell ref="X44:Y44"/>
    <mergeCell ref="L45:O45"/>
    <mergeCell ref="P45:S45"/>
    <mergeCell ref="V45:W45"/>
    <mergeCell ref="X45:Y45"/>
    <mergeCell ref="L42:O42"/>
    <mergeCell ref="P42:S42"/>
    <mergeCell ref="V42:W42"/>
    <mergeCell ref="X42:Y42"/>
    <mergeCell ref="L43:O43"/>
    <mergeCell ref="P43:S43"/>
    <mergeCell ref="V43:W43"/>
    <mergeCell ref="X43:Y43"/>
    <mergeCell ref="B48:R48"/>
    <mergeCell ref="U48:W48"/>
    <mergeCell ref="X48:Y48"/>
    <mergeCell ref="L46:O46"/>
    <mergeCell ref="P46:S46"/>
    <mergeCell ref="V46:W46"/>
    <mergeCell ref="X46:Y46"/>
    <mergeCell ref="L47:O47"/>
    <mergeCell ref="P47:S47"/>
    <mergeCell ref="V47:W47"/>
    <mergeCell ref="X47:Y47"/>
  </mergeCells>
  <phoneticPr fontId="35"/>
  <dataValidations count="1">
    <dataValidation imeMode="halfAlpha" allowBlank="1" showInputMessage="1" showErrorMessage="1" sqref="N6 E18:K47" xr:uid="{127281FC-6794-41B7-83E3-5284B4220B8B}"/>
  </dataValidations>
  <pageMargins left="0.51181102362204722" right="0.47244094488188981" top="0.35433070866141736" bottom="0.31496062992125984" header="0.31496062992125984" footer="0.31496062992125984"/>
  <pageSetup paperSize="9" scale="40" orientation="portrait"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ドキュメント" ma:contentTypeID="0x0101009A18A6F28ED98449BF9CF9F5AE10A0D1" ma:contentTypeVersion="15" ma:contentTypeDescription="新しいドキュメントを作成します。" ma:contentTypeScope="" ma:versionID="468c1e33e0daafa659faa153d10cc382">
  <xsd:schema xmlns:xsd="http://www.w3.org/2001/XMLSchema" xmlns:xs="http://www.w3.org/2001/XMLSchema" xmlns:p="http://schemas.microsoft.com/office/2006/metadata/properties" xmlns:ns2="239a7177-3063-4df8-ab7a-6b96235477f0" xmlns:ns3="85e6e18b-26c1-4122-9e79-e6c53ac26d53" targetNamespace="http://schemas.microsoft.com/office/2006/metadata/properties" ma:root="true" ma:fieldsID="0a4cb4f9e26413124c00ed45b22a4ccd" ns2:_="" ns3:_="">
    <xsd:import namespace="239a7177-3063-4df8-ab7a-6b96235477f0"/>
    <xsd:import namespace="85e6e18b-26c1-4122-9e79-e6c53ac26d53"/>
    <xsd:element name="properties">
      <xsd:complexType>
        <xsd:sequence>
          <xsd:element name="documentManagement">
            <xsd:complexType>
              <xsd:all>
                <xsd:element ref="ns2:Owner" minOccurs="0"/>
                <xsd:element ref="ns2:MediaServiceMetadata" minOccurs="0"/>
                <xsd:element ref="ns2:MediaServiceFastMetadata" minOccurs="0"/>
                <xsd:element ref="ns2:MediaServiceSearchProperties" minOccurs="0"/>
                <xsd:element ref="ns2:MediaServiceObjectDetectorVersions" minOccurs="0"/>
                <xsd:element ref="ns2:lcf76f155ced4ddcb4097134ff3c332f" minOccurs="0"/>
                <xsd:element ref="ns3:TaxCatchAll" minOccurs="0"/>
                <xsd:element ref="ns2:MediaServiceDateTaken" minOccurs="0"/>
                <xsd:element ref="ns2:MediaServiceOCR" minOccurs="0"/>
                <xsd:element ref="ns2:MediaServiceGenerationTime" minOccurs="0"/>
                <xsd:element ref="ns2:MediaServiceEventHashCode" minOccurs="0"/>
                <xsd:element ref="ns2:MediaLengthInSeconds" minOccurs="0"/>
                <xsd:element ref="ns2:MediaServiceLocation" minOccurs="0"/>
                <xsd:element ref="ns2:MediaServiceBillingMetadata"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239a7177-3063-4df8-ab7a-6b96235477f0" elementFormDefault="qualified">
    <xsd:import namespace="http://schemas.microsoft.com/office/2006/documentManagement/types"/>
    <xsd:import namespace="http://schemas.microsoft.com/office/infopath/2007/PartnerControls"/>
    <xsd:element name="Owner" ma:index="8" nillable="true" ma:displayName="所有者" ma:internalName="Owner">
      <xsd:complexType>
        <xsd:complexContent>
          <xsd:extension base="dms:User">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MediaServiceMetadata" ma:index="9" nillable="true" ma:displayName="MediaServiceMetadata" ma:hidden="true" ma:internalName="MediaServiceMetadata" ma:readOnly="true">
      <xsd:simpleType>
        <xsd:restriction base="dms:Note"/>
      </xsd:simpleType>
    </xsd:element>
    <xsd:element name="MediaServiceFastMetadata" ma:index="10" nillable="true" ma:displayName="MediaServiceFastMetadata" ma:hidden="true" ma:internalName="MediaServiceFastMetadata" ma:readOnly="true">
      <xsd:simpleType>
        <xsd:restriction base="dms:Note"/>
      </xsd:simpleType>
    </xsd:element>
    <xsd:element name="MediaServiceSearchProperties" ma:index="11" nillable="true" ma:displayName="MediaServiceSearchProperties" ma:hidden="true" ma:internalName="MediaServiceSearchProperties" ma:readOnly="true">
      <xsd:simpleType>
        <xsd:restriction base="dms:Note"/>
      </xsd:simpleType>
    </xsd:element>
    <xsd:element name="MediaServiceObjectDetectorVersions" ma:index="12" nillable="true" ma:displayName="MediaServiceObjectDetectorVersions" ma:hidden="true" ma:indexed="true" ma:internalName="MediaServiceObjectDetectorVersions" ma:readOnly="true">
      <xsd:simpleType>
        <xsd:restriction base="dms:Text"/>
      </xsd:simpleType>
    </xsd:element>
    <xsd:element name="lcf76f155ced4ddcb4097134ff3c332f" ma:index="14" nillable="true" ma:taxonomy="true" ma:internalName="lcf76f155ced4ddcb4097134ff3c332f" ma:taxonomyFieldName="MediaServiceImageTags" ma:displayName="画像タグ" ma:readOnly="false" ma:fieldId="{5cf76f15-5ced-4ddc-b409-7134ff3c332f}" ma:taxonomyMulti="true" ma:sspId="0347f584-7be2-4218-8e94-402d99aedf0b" ma:termSetId="09814cd3-568e-fe90-9814-8d621ff8fb84" ma:anchorId="fba54fb3-c3e1-fe81-a776-ca4b69148c4d" ma:open="true" ma:isKeyword="false">
      <xsd:complexType>
        <xsd:sequence>
          <xsd:element ref="pc:Terms" minOccurs="0" maxOccurs="1"/>
        </xsd:sequence>
      </xsd:complexType>
    </xsd:element>
    <xsd:element name="MediaServiceDateTaken" ma:index="16" nillable="true" ma:displayName="MediaServiceDateTaken" ma:hidden="true" ma:indexed="true" ma:internalName="MediaServiceDateTaken" ma:readOnly="true">
      <xsd:simpleType>
        <xsd:restriction base="dms:Text"/>
      </xsd:simpleType>
    </xsd:element>
    <xsd:element name="MediaServiceOCR" ma:index="17" nillable="true" ma:displayName="Extracted Text" ma:internalName="MediaServiceOCR" ma:readOnly="true">
      <xsd:simpleType>
        <xsd:restriction base="dms:Note">
          <xsd:maxLength value="255"/>
        </xsd:restriction>
      </xsd:simpleType>
    </xsd:element>
    <xsd:element name="MediaServiceGenerationTime" ma:index="18" nillable="true" ma:displayName="MediaServiceGenerationTime" ma:hidden="true" ma:internalName="MediaServiceGenerationTime" ma:readOnly="true">
      <xsd:simpleType>
        <xsd:restriction base="dms:Text"/>
      </xsd:simpleType>
    </xsd:element>
    <xsd:element name="MediaServiceEventHashCode" ma:index="19" nillable="true" ma:displayName="MediaServiceEventHashCode" ma:hidden="true" ma:internalName="MediaServiceEventHashCode" ma:readOnly="true">
      <xsd:simpleType>
        <xsd:restriction base="dms:Text"/>
      </xsd:simpleType>
    </xsd:element>
    <xsd:element name="MediaLengthInSeconds" ma:index="20" nillable="true" ma:displayName="MediaLengthInSeconds" ma:hidden="true" ma:internalName="MediaLengthInSeconds" ma:readOnly="true">
      <xsd:simpleType>
        <xsd:restriction base="dms:Unknown"/>
      </xsd:simpleType>
    </xsd:element>
    <xsd:element name="MediaServiceLocation" ma:index="21" nillable="true" ma:displayName="Location" ma:description="" ma:indexed="true" ma:internalName="MediaServiceLocation" ma:readOnly="true">
      <xsd:simpleType>
        <xsd:restriction base="dms:Text"/>
      </xsd:simpleType>
    </xsd:element>
    <xsd:element name="MediaServiceBillingMetadata" ma:index="22" nillable="true" ma:displayName="MediaServiceBillingMetadata" ma:hidden="true" ma:internalName="MediaServiceBillingMetadata"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85e6e18b-26c1-4122-9e79-e6c53ac26d53" elementFormDefault="qualified">
    <xsd:import namespace="http://schemas.microsoft.com/office/2006/documentManagement/types"/>
    <xsd:import namespace="http://schemas.microsoft.com/office/infopath/2007/PartnerControls"/>
    <xsd:element name="TaxCatchAll" ma:index="15" nillable="true" ma:displayName="Taxonomy Catch All Column" ma:hidden="true" ma:list="{eb04ab77-5665-4b0a-8125-388a7b5f521d}" ma:internalName="TaxCatchAll" ma:showField="CatchAllData" ma:web="85e6e18b-26c1-4122-9e79-e6c53ac26d53">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p:properties xmlns:p="http://schemas.microsoft.com/office/2006/metadata/properties" xmlns:xsi="http://www.w3.org/2001/XMLSchema-instance" xmlns:pc="http://schemas.microsoft.com/office/infopath/2007/PartnerControls">
  <documentManagement>
    <TaxCatchAll xmlns="85e6e18b-26c1-4122-9e79-e6c53ac26d53" xsi:nil="true"/>
    <Owner xmlns="239a7177-3063-4df8-ab7a-6b96235477f0">
      <UserInfo>
        <DisplayName/>
        <AccountId xsi:nil="true"/>
        <AccountType/>
      </UserInfo>
    </Owner>
    <lcf76f155ced4ddcb4097134ff3c332f xmlns="239a7177-3063-4df8-ab7a-6b96235477f0">
      <Terms xmlns="http://schemas.microsoft.com/office/infopath/2007/PartnerControls"/>
    </lcf76f155ced4ddcb4097134ff3c332f>
  </documentManagement>
</p:properties>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98EB0A4C-6819-495A-8611-F16AD5BF6F69}">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239a7177-3063-4df8-ab7a-6b96235477f0"/>
    <ds:schemaRef ds:uri="85e6e18b-26c1-4122-9e79-e6c53ac26d53"/>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DAA6DD1A-A23B-4D25-B2CA-485C026E75D5}">
  <ds:schemaRefs>
    <ds:schemaRef ds:uri="http://schemas.microsoft.com/office/2006/documentManagement/types"/>
    <ds:schemaRef ds:uri="http://purl.org/dc/elements/1.1/"/>
    <ds:schemaRef ds:uri="http://schemas.microsoft.com/office/infopath/2007/PartnerControls"/>
    <ds:schemaRef ds:uri="http://schemas.openxmlformats.org/package/2006/metadata/core-properties"/>
    <ds:schemaRef ds:uri="85e6e18b-26c1-4122-9e79-e6c53ac26d53"/>
    <ds:schemaRef ds:uri="http://purl.org/dc/dcmitype/"/>
    <ds:schemaRef ds:uri="9500c7e0-a8b4-4cc7-a7aa-d9d65591dd5a"/>
    <ds:schemaRef ds:uri="http://schemas.microsoft.com/office/2006/metadata/properties"/>
    <ds:schemaRef ds:uri="http://www.w3.org/XML/1998/namespace"/>
    <ds:schemaRef ds:uri="http://purl.org/dc/terms/"/>
    <ds:schemaRef ds:uri="239a7177-3063-4df8-ab7a-6b96235477f0"/>
  </ds:schemaRefs>
</ds:datastoreItem>
</file>

<file path=customXml/itemProps3.xml><?xml version="1.0" encoding="utf-8"?>
<ds:datastoreItem xmlns:ds="http://schemas.openxmlformats.org/officeDocument/2006/customXml" ds:itemID="{E58C5A04-A7B6-4777-B00B-8FCCC6BB3419}">
  <ds:schemaRefs>
    <ds:schemaRef ds:uri="http://schemas.microsoft.com/sharepoint/v3/contenttype/forms"/>
  </ds:schemaRefs>
</ds:datastoreItem>
</file>

<file path=docMetadata/LabelInfo.xml><?xml version="1.0" encoding="utf-8"?>
<clbl:labelList xmlns:clbl="http://schemas.microsoft.com/office/2020/mipLabelMetadata">
  <clbl:label id="{d5d2a240-8397-4433-8b3d-0c8a21ec22c7}" enabled="1" method="Privileged" siteId="{d4c26ad0-31e8-4560-af3c-a7ebcce77bcc}" contentBits="0" removed="0"/>
</clbl:labelLis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11</vt:i4>
      </vt:variant>
      <vt:variant>
        <vt:lpstr>名前付き一覧</vt:lpstr>
      </vt:variant>
      <vt:variant>
        <vt:i4>11</vt:i4>
      </vt:variant>
    </vt:vector>
  </HeadingPairs>
  <TitlesOfParts>
    <vt:vector size="22" baseType="lpstr">
      <vt:lpstr>【第２号様式】申請入力シート1</vt:lpstr>
      <vt:lpstr>【第２号様式・別紙１】申請入力シート2</vt:lpstr>
      <vt:lpstr>【第２号様式・別紙２】賃上げ支援事業誓約書</vt:lpstr>
      <vt:lpstr>【第２号様式・別紙３】振込口座情報（必須）</vt:lpstr>
      <vt:lpstr>【第２号様式　別紙４】委任状</vt:lpstr>
      <vt:lpstr>【第２号様式】賃上げ_交付申請書</vt:lpstr>
      <vt:lpstr>【第２号様式】物価上昇_支給申請書</vt:lpstr>
      <vt:lpstr>【第２号様式・別紙１】賃上げ</vt:lpstr>
      <vt:lpstr>【第２号様式・別紙１】物価</vt:lpstr>
      <vt:lpstr>集計シート</vt:lpstr>
      <vt:lpstr>都道府県リスト</vt:lpstr>
      <vt:lpstr>'【第２号様式　別紙４】委任状'!Print_Area</vt:lpstr>
      <vt:lpstr>【第２号様式】申請入力シート1!Print_Area</vt:lpstr>
      <vt:lpstr>【第２号様式】賃上げ_交付申請書!Print_Area</vt:lpstr>
      <vt:lpstr>【第２号様式】物価上昇_支給申請書!Print_Area</vt:lpstr>
      <vt:lpstr>【第２号様式・別紙１】申請入力シート2!Print_Area</vt:lpstr>
      <vt:lpstr>【第２号様式・別紙１】賃上げ!Print_Area</vt:lpstr>
      <vt:lpstr>【第２号様式・別紙１】物価!Print_Area</vt:lpstr>
      <vt:lpstr>【第２号様式・別紙２】賃上げ支援事業誓約書!Print_Area</vt:lpstr>
      <vt:lpstr>【第２号様式・別紙１】申請入力シート2!Print_Titles</vt:lpstr>
      <vt:lpstr>【第２号様式・別紙１】賃上げ!Print_Titles</vt:lpstr>
      <vt:lpstr>【第２号様式・別紙１】物価!Print_Titles</vt:lpstr>
    </vt:vector>
  </TitlesOfParts>
  <Manager/>
  <Company>厚生労働省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石原 寛人(ishihara-hiroto)</dc:creator>
  <cp:keywords/>
  <dc:description/>
  <cp:lastModifiedBy>村上　真広</cp:lastModifiedBy>
  <cp:revision>2</cp:revision>
  <cp:lastPrinted>2026-04-28T00:29:59Z</cp:lastPrinted>
  <dcterms:created xsi:type="dcterms:W3CDTF">2017-10-26T07:12:00Z</dcterms:created>
  <dcterms:modified xsi:type="dcterms:W3CDTF">2026-05-11T00:58:54Z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ediaServiceImageTags">
    <vt:lpwstr/>
  </property>
  <property fmtid="{D5CDD505-2E9C-101B-9397-08002B2CF9AE}" pid="3" name="ContentTypeId">
    <vt:lpwstr>0x0101009A18A6F28ED98449BF9CF9F5AE10A0D1</vt:lpwstr>
  </property>
  <property fmtid="{D5CDD505-2E9C-101B-9397-08002B2CF9AE}" pid="4" name="ComplianceAssetId">
    <vt:lpwstr/>
  </property>
  <property fmtid="{D5CDD505-2E9C-101B-9397-08002B2CF9AE}" pid="5" name="TriggerFlowInfo">
    <vt:lpwstr/>
  </property>
</Properties>
</file>