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597A7123-C039-4DAA-9E4E-E60340273972}" xr6:coauthVersionLast="47" xr6:coauthVersionMax="47" xr10:uidLastSave="{00000000-0000-0000-0000-000000000000}"/>
  <bookViews>
    <workbookView xWindow="-120" yWindow="-120" windowWidth="29040" windowHeight="15720" xr2:uid="{717B9A13-5830-4B7D-87AC-E451FA5B00DE}"/>
  </bookViews>
  <sheets>
    <sheet name="物価" sheetId="3" r:id="rId1"/>
  </sheets>
  <definedNames>
    <definedName name="_Fill" hidden="1">#REF!</definedName>
    <definedName name="_Key1" hidden="1">#REF!</definedName>
    <definedName name="_Parse_In" hidden="1">#REF!</definedName>
    <definedName name="_Sort" hidden="1">#REF!</definedName>
    <definedName name="_xlnm.Print_Area" localSheetId="0">物価!$A$1:$G$113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62" i="3"/>
  <c r="D5" i="3"/>
  <c r="D62" i="3"/>
  <c r="E62" i="3"/>
</calcChain>
</file>

<file path=xl/sharedStrings.xml><?xml version="1.0" encoding="utf-8"?>
<sst xmlns="http://schemas.openxmlformats.org/spreadsheetml/2006/main" count="96" uniqueCount="87">
  <si>
    <t>　　費　　　　目</t>
    <rPh sb="2" eb="3">
      <t>ヒ</t>
    </rPh>
    <rPh sb="7" eb="8">
      <t>メ</t>
    </rPh>
    <phoneticPr fontId="3"/>
  </si>
  <si>
    <t>ウエイト</t>
  </si>
  <si>
    <t>総合</t>
  </si>
  <si>
    <t>　食料</t>
  </si>
  <si>
    <t>　　穀類</t>
  </si>
  <si>
    <t>　　魚介類</t>
  </si>
  <si>
    <t>　　　生鮮魚介</t>
  </si>
  <si>
    <t>　　肉類</t>
  </si>
  <si>
    <t>　　乳卵類</t>
  </si>
  <si>
    <t>　　野菜・海藻</t>
    <rPh sb="6" eb="7">
      <t>モ</t>
    </rPh>
    <phoneticPr fontId="3"/>
  </si>
  <si>
    <t>　　　生鮮野菜</t>
  </si>
  <si>
    <t>　　果物</t>
  </si>
  <si>
    <t>　　　生鮮果物</t>
  </si>
  <si>
    <t>　　油脂・調味料</t>
  </si>
  <si>
    <t>　　菓子類</t>
  </si>
  <si>
    <t>　　調理食品</t>
  </si>
  <si>
    <t>　　飲料</t>
  </si>
  <si>
    <t>　　酒類</t>
  </si>
  <si>
    <t>　　外食</t>
  </si>
  <si>
    <t>　住居</t>
  </si>
  <si>
    <t>　　家賃</t>
  </si>
  <si>
    <t>　　設備修繕・維持</t>
  </si>
  <si>
    <t>　光熱・水道</t>
  </si>
  <si>
    <t>　　他の光熱</t>
  </si>
  <si>
    <t>　　上下水道料</t>
  </si>
  <si>
    <t>　家具・家事用品</t>
  </si>
  <si>
    <t>　被服及び履物</t>
  </si>
  <si>
    <t>　　衣料</t>
  </si>
  <si>
    <t>　　　和服</t>
  </si>
  <si>
    <t>　　　洋服</t>
  </si>
  <si>
    <t>　　シャツ・セーター・下着類</t>
    <rPh sb="13" eb="14">
      <t>ルイ</t>
    </rPh>
    <phoneticPr fontId="3"/>
  </si>
  <si>
    <t>　　　シャツ・セーター類</t>
  </si>
  <si>
    <t>　　　下着類</t>
  </si>
  <si>
    <t>　保健医療</t>
  </si>
  <si>
    <t>　教育</t>
  </si>
  <si>
    <t>　教養娯楽</t>
  </si>
  <si>
    <t>　諸雑費</t>
  </si>
  <si>
    <t>生鮮食品を除く総合</t>
  </si>
  <si>
    <t>持家の帰属家賃を除く総合</t>
  </si>
  <si>
    <t>教養娯楽関係費</t>
  </si>
  <si>
    <t>４　物価</t>
    <rPh sb="2" eb="4">
      <t>ブッカ</t>
    </rPh>
    <phoneticPr fontId="3"/>
  </si>
  <si>
    <t>情報通信関係費</t>
    <rPh sb="0" eb="2">
      <t>ジョウホウ</t>
    </rPh>
    <rPh sb="2" eb="4">
      <t>ツウシン</t>
    </rPh>
    <rPh sb="4" eb="7">
      <t>カンケイヒ</t>
    </rPh>
    <phoneticPr fontId="3"/>
  </si>
  <si>
    <t>　　電気代</t>
  </si>
  <si>
    <t>　　ガス代</t>
  </si>
  <si>
    <t>　　被服関連サービス</t>
  </si>
  <si>
    <t>　交通・通信</t>
  </si>
  <si>
    <t>　　履物類</t>
    <rPh sb="2" eb="4">
      <t>ハキモノ</t>
    </rPh>
    <rPh sb="4" eb="5">
      <t>タグイ</t>
    </rPh>
    <phoneticPr fontId="3"/>
  </si>
  <si>
    <t>前月比</t>
    <rPh sb="2" eb="3">
      <t>ヒ</t>
    </rPh>
    <phoneticPr fontId="3"/>
  </si>
  <si>
    <t>生鮮食品（注１）</t>
    <phoneticPr fontId="3"/>
  </si>
  <si>
    <t>（注１）生鮮魚介、生鮮野菜、生鮮果物</t>
    <phoneticPr fontId="3"/>
  </si>
  <si>
    <t>（注２）電気代、都市ガス代、プロパンガス、灯油及びガソリン</t>
    <rPh sb="4" eb="6">
      <t>デンキ</t>
    </rPh>
    <rPh sb="6" eb="7">
      <t>ダイ</t>
    </rPh>
    <rPh sb="8" eb="10">
      <t>トシ</t>
    </rPh>
    <rPh sb="12" eb="13">
      <t>ダイ</t>
    </rPh>
    <rPh sb="21" eb="23">
      <t>トウユ</t>
    </rPh>
    <rPh sb="23" eb="24">
      <t>オヨ</t>
    </rPh>
    <phoneticPr fontId="3"/>
  </si>
  <si>
    <t>エネルギー（注２）</t>
    <rPh sb="6" eb="7">
      <t>チュウ</t>
    </rPh>
    <phoneticPr fontId="3"/>
  </si>
  <si>
    <t>　　家庭用耐久財</t>
    <phoneticPr fontId="3"/>
  </si>
  <si>
    <t>　　室内装備品</t>
    <phoneticPr fontId="3"/>
  </si>
  <si>
    <t>　　寝具類</t>
    <phoneticPr fontId="3"/>
  </si>
  <si>
    <t>　　家事雑貨</t>
    <phoneticPr fontId="3"/>
  </si>
  <si>
    <t>　　家事用消耗品</t>
    <phoneticPr fontId="3"/>
  </si>
  <si>
    <t>　　家事サービス</t>
    <phoneticPr fontId="3"/>
  </si>
  <si>
    <t>　　医薬品･健康保持用摂取品</t>
    <rPh sb="6" eb="8">
      <t>ケンコウ</t>
    </rPh>
    <rPh sb="8" eb="11">
      <t>ホジヨウ</t>
    </rPh>
    <rPh sb="11" eb="13">
      <t>セッシュ</t>
    </rPh>
    <rPh sb="13" eb="14">
      <t>ヒン</t>
    </rPh>
    <phoneticPr fontId="3"/>
  </si>
  <si>
    <t>　　保健医療用品・器具</t>
    <phoneticPr fontId="3"/>
  </si>
  <si>
    <t>　　保健医療サービス</t>
    <phoneticPr fontId="3"/>
  </si>
  <si>
    <t>　　交通</t>
    <phoneticPr fontId="3"/>
  </si>
  <si>
    <t>　　自動車等関係費</t>
    <phoneticPr fontId="3"/>
  </si>
  <si>
    <t>　　通信</t>
    <phoneticPr fontId="3"/>
  </si>
  <si>
    <t>　　授業料等</t>
    <phoneticPr fontId="3"/>
  </si>
  <si>
    <t>　　教科書・学習参考教材</t>
    <rPh sb="10" eb="12">
      <t>キョウザイ</t>
    </rPh>
    <phoneticPr fontId="3"/>
  </si>
  <si>
    <t>　　補習教育</t>
    <phoneticPr fontId="3"/>
  </si>
  <si>
    <t>　　教養娯楽用耐久財</t>
    <phoneticPr fontId="3"/>
  </si>
  <si>
    <t>　　教養娯楽用品</t>
    <phoneticPr fontId="3"/>
  </si>
  <si>
    <t>　　書籍・他の印刷物</t>
    <phoneticPr fontId="3"/>
  </si>
  <si>
    <t>　　教養娯楽サービス</t>
    <phoneticPr fontId="3"/>
  </si>
  <si>
    <t>　　理美容サービス</t>
    <phoneticPr fontId="3"/>
  </si>
  <si>
    <t>　　理美容用品</t>
    <phoneticPr fontId="3"/>
  </si>
  <si>
    <t>　　身の回り用品</t>
    <phoneticPr fontId="3"/>
  </si>
  <si>
    <t>　　たばこ</t>
    <phoneticPr fontId="3"/>
  </si>
  <si>
    <t>　　他の諸雑費</t>
    <rPh sb="4" eb="7">
      <t>ショザッピ</t>
    </rPh>
    <phoneticPr fontId="3"/>
  </si>
  <si>
    <t>４－１　山口市消費者物価指数</t>
    <rPh sb="4" eb="7">
      <t>ヤマグチシ</t>
    </rPh>
    <phoneticPr fontId="3"/>
  </si>
  <si>
    <t>指数</t>
    <rPh sb="0" eb="2">
      <t>シスウ</t>
    </rPh>
    <phoneticPr fontId="3"/>
  </si>
  <si>
    <t>(％)</t>
    <phoneticPr fontId="3"/>
  </si>
  <si>
    <t>前年同月比</t>
    <rPh sb="3" eb="4">
      <t>ツキ</t>
    </rPh>
    <phoneticPr fontId="3"/>
  </si>
  <si>
    <t>を除く総合</t>
    <phoneticPr fontId="3"/>
  </si>
  <si>
    <t>持家の帰属家賃及び生鮮食品</t>
    <phoneticPr fontId="3"/>
  </si>
  <si>
    <t>　　他の被服</t>
    <phoneticPr fontId="3"/>
  </si>
  <si>
    <t>(令和2年＝100）</t>
    <rPh sb="1" eb="3">
      <t>レイワ</t>
    </rPh>
    <rPh sb="4" eb="5">
      <t>ネン</t>
    </rPh>
    <phoneticPr fontId="3"/>
  </si>
  <si>
    <t>（令和2年＝100）</t>
    <rPh sb="1" eb="3">
      <t>レイワ</t>
    </rPh>
    <phoneticPr fontId="3"/>
  </si>
  <si>
    <t>生鮮食品及びエネルギー</t>
    <rPh sb="0" eb="4">
      <t>セイセンショクヒン</t>
    </rPh>
    <rPh sb="4" eb="5">
      <t>オヨ</t>
    </rPh>
    <phoneticPr fontId="6"/>
  </si>
  <si>
    <t>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</si>
</sst>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.0"/>
    <numFmt numFmtId="178" formatCode="#\ ##0"/>
    <numFmt numFmtId="179" formatCode="#,##0.0;\-#,##0.0"/>
    <numFmt numFmtId="180" formatCode="0.0;&quot;△ &quot;0.0"/>
    <numFmt numFmtId="212" formatCode="[$-411]ggge&quot;年&quot;m&quot;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4" fillId="0" borderId="0"/>
    <xf numFmtId="0" fontId="7" fillId="0" borderId="0"/>
  </cellStyleXfs>
  <cellXfs count="68">
    <xf numFmtId="0" fontId="0" fillId="0" borderId="0" xfId="0">
      <alignment vertical="center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177" fontId="4" fillId="0" borderId="0" xfId="0" applyNumberFormat="1" applyFont="1" applyBorder="1" applyProtection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8" fontId="4" fillId="0" borderId="1" xfId="0" applyNumberFormat="1" applyFont="1" applyBorder="1" applyProtection="1">
      <alignment vertical="center"/>
    </xf>
    <xf numFmtId="177" fontId="4" fillId="0" borderId="2" xfId="0" applyNumberFormat="1" applyFont="1" applyBorder="1" applyProtection="1">
      <alignment vertical="center"/>
    </xf>
    <xf numFmtId="0" fontId="4" fillId="0" borderId="0" xfId="0" applyFont="1" applyFill="1" applyBorder="1" applyAlignment="1" applyProtection="1">
      <alignment horizontal="left"/>
    </xf>
    <xf numFmtId="178" fontId="4" fillId="0" borderId="0" xfId="0" applyNumberFormat="1" applyFont="1" applyBorder="1" applyProtection="1">
      <alignment vertical="center"/>
    </xf>
    <xf numFmtId="0" fontId="2" fillId="0" borderId="0" xfId="0" applyFont="1">
      <alignment vertical="center"/>
    </xf>
    <xf numFmtId="49" fontId="4" fillId="0" borderId="0" xfId="0" applyNumberFormat="1" applyFont="1" applyBorder="1" applyProtection="1">
      <alignment vertical="center"/>
    </xf>
    <xf numFmtId="0" fontId="5" fillId="0" borderId="0" xfId="0" applyFont="1">
      <alignment vertical="center"/>
    </xf>
    <xf numFmtId="180" fontId="4" fillId="0" borderId="0" xfId="0" applyNumberFormat="1" applyFont="1" applyBorder="1" applyProtection="1">
      <alignment vertical="center"/>
    </xf>
    <xf numFmtId="180" fontId="4" fillId="0" borderId="0" xfId="0" applyNumberFormat="1" applyFont="1" applyBorder="1">
      <alignment vertical="center"/>
    </xf>
    <xf numFmtId="180" fontId="2" fillId="0" borderId="0" xfId="0" applyNumberFormat="1" applyFont="1" applyBorder="1" applyProtection="1">
      <alignment vertical="center"/>
    </xf>
    <xf numFmtId="177" fontId="4" fillId="0" borderId="3" xfId="0" applyNumberFormat="1" applyFont="1" applyBorder="1" applyProtection="1">
      <alignment vertical="center"/>
    </xf>
    <xf numFmtId="180" fontId="4" fillId="0" borderId="2" xfId="0" applyNumberFormat="1" applyFont="1" applyBorder="1" applyProtection="1">
      <alignment vertical="center"/>
    </xf>
    <xf numFmtId="180" fontId="2" fillId="0" borderId="3" xfId="0" applyNumberFormat="1" applyFont="1" applyBorder="1" applyProtection="1">
      <alignment vertical="center"/>
    </xf>
    <xf numFmtId="178" fontId="2" fillId="0" borderId="4" xfId="0" applyNumberFormat="1" applyFont="1" applyBorder="1" applyProtection="1">
      <alignment vertical="center"/>
    </xf>
    <xf numFmtId="0" fontId="4" fillId="0" borderId="2" xfId="0" quotePrefix="1" applyFont="1" applyBorder="1" applyAlignment="1" applyProtection="1">
      <alignment horizontal="left"/>
    </xf>
    <xf numFmtId="176" fontId="4" fillId="0" borderId="2" xfId="0" applyNumberFormat="1" applyFont="1" applyBorder="1" applyProtection="1">
      <alignment vertical="center"/>
    </xf>
    <xf numFmtId="180" fontId="4" fillId="0" borderId="5" xfId="0" applyNumberFormat="1" applyFont="1" applyBorder="1" applyProtection="1">
      <alignment vertical="center"/>
    </xf>
    <xf numFmtId="180" fontId="4" fillId="0" borderId="6" xfId="0" applyNumberFormat="1" applyFont="1" applyBorder="1" applyProtection="1">
      <alignment vertical="center"/>
    </xf>
    <xf numFmtId="0" fontId="4" fillId="2" borderId="7" xfId="0" applyFont="1" applyFill="1" applyBorder="1" applyProtection="1">
      <alignment vertical="center"/>
    </xf>
    <xf numFmtId="177" fontId="4" fillId="2" borderId="8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Protection="1">
      <alignment vertical="center"/>
    </xf>
    <xf numFmtId="0" fontId="2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>
      <alignment vertical="center"/>
    </xf>
    <xf numFmtId="0" fontId="4" fillId="2" borderId="0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179" fontId="4" fillId="2" borderId="0" xfId="0" applyNumberFormat="1" applyFont="1" applyFill="1" applyBorder="1" applyAlignment="1" applyProtection="1">
      <alignment horizontal="left"/>
    </xf>
    <xf numFmtId="0" fontId="2" fillId="2" borderId="0" xfId="0" applyFont="1" applyFill="1" applyBorder="1" applyProtection="1">
      <alignment vertical="center"/>
    </xf>
    <xf numFmtId="179" fontId="2" fillId="2" borderId="0" xfId="0" applyNumberFormat="1" applyFont="1" applyFill="1" applyBorder="1" applyProtection="1">
      <alignment vertical="center"/>
    </xf>
    <xf numFmtId="0" fontId="4" fillId="0" borderId="2" xfId="0" quotePrefix="1" applyFont="1" applyBorder="1" applyAlignment="1" applyProtection="1">
      <alignment horizontal="right"/>
    </xf>
    <xf numFmtId="0" fontId="4" fillId="0" borderId="2" xfId="0" applyFont="1" applyBorder="1">
      <alignment vertical="center"/>
    </xf>
    <xf numFmtId="0" fontId="4" fillId="2" borderId="9" xfId="0" applyFont="1" applyFill="1" applyBorder="1" applyAlignment="1" applyProtection="1">
      <alignment horizontal="left"/>
    </xf>
    <xf numFmtId="177" fontId="4" fillId="2" borderId="10" xfId="0" applyNumberFormat="1" applyFont="1" applyFill="1" applyBorder="1" applyAlignment="1" applyProtection="1">
      <alignment horizontal="right" vertical="center"/>
    </xf>
    <xf numFmtId="177" fontId="4" fillId="2" borderId="1" xfId="0" applyNumberFormat="1" applyFont="1" applyFill="1" applyBorder="1" applyAlignment="1" applyProtection="1">
      <alignment horizontal="centerContinuous" vertical="center"/>
    </xf>
    <xf numFmtId="0" fontId="2" fillId="0" borderId="0" xfId="0" applyFont="1" applyBorder="1">
      <alignment vertical="center"/>
    </xf>
    <xf numFmtId="180" fontId="4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177" fontId="4" fillId="0" borderId="2" xfId="0" applyNumberFormat="1" applyFont="1" applyBorder="1">
      <alignment vertical="center"/>
    </xf>
    <xf numFmtId="0" fontId="4" fillId="0" borderId="0" xfId="3" applyNumberFormat="1" applyFont="1" applyBorder="1" applyAlignment="1" applyProtection="1">
      <alignment vertical="center"/>
    </xf>
    <xf numFmtId="177" fontId="4" fillId="0" borderId="0" xfId="3" applyNumberFormat="1" applyFont="1" applyBorder="1" applyAlignment="1" applyProtection="1">
      <alignment vertical="center"/>
    </xf>
    <xf numFmtId="177" fontId="2" fillId="0" borderId="0" xfId="3" applyNumberFormat="1" applyFont="1" applyBorder="1" applyAlignment="1" applyProtection="1">
      <alignment vertical="center"/>
    </xf>
    <xf numFmtId="177" fontId="2" fillId="0" borderId="3" xfId="3" quotePrefix="1" applyNumberFormat="1" applyFont="1" applyBorder="1" applyAlignment="1" applyProtection="1">
      <alignment vertical="center"/>
    </xf>
    <xf numFmtId="180" fontId="4" fillId="0" borderId="2" xfId="0" applyNumberFormat="1" applyFont="1" applyBorder="1">
      <alignment vertical="center"/>
    </xf>
    <xf numFmtId="178" fontId="2" fillId="0" borderId="1" xfId="0" applyNumberFormat="1" applyFont="1" applyBorder="1" applyProtection="1">
      <alignment vertical="center"/>
    </xf>
    <xf numFmtId="178" fontId="4" fillId="0" borderId="11" xfId="0" applyNumberFormat="1" applyFont="1" applyBorder="1" applyProtection="1">
      <alignment vertical="center"/>
    </xf>
    <xf numFmtId="0" fontId="4" fillId="0" borderId="0" xfId="0" applyFont="1" applyBorder="1">
      <alignment vertical="center"/>
    </xf>
    <xf numFmtId="178" fontId="4" fillId="0" borderId="6" xfId="0" applyNumberFormat="1" applyFont="1" applyBorder="1" applyProtection="1">
      <alignment vertical="center"/>
    </xf>
    <xf numFmtId="178" fontId="4" fillId="0" borderId="2" xfId="0" applyNumberFormat="1" applyFont="1" applyBorder="1" applyProtection="1">
      <alignment vertical="center"/>
    </xf>
    <xf numFmtId="0" fontId="4" fillId="2" borderId="12" xfId="0" applyFont="1" applyFill="1" applyBorder="1" applyProtection="1">
      <alignment vertical="center"/>
    </xf>
    <xf numFmtId="0" fontId="4" fillId="2" borderId="7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 shrinkToFit="1"/>
    </xf>
    <xf numFmtId="0" fontId="8" fillId="0" borderId="0" xfId="0" applyFont="1">
      <alignment vertical="center"/>
    </xf>
    <xf numFmtId="176" fontId="4" fillId="2" borderId="13" xfId="0" applyNumberFormat="1" applyFont="1" applyFill="1" applyBorder="1" applyAlignment="1" applyProtection="1">
      <alignment horizontal="center" vertical="center"/>
    </xf>
    <xf numFmtId="176" fontId="4" fillId="2" borderId="8" xfId="0" applyNumberFormat="1" applyFont="1" applyFill="1" applyBorder="1" applyAlignment="1" applyProtection="1">
      <alignment horizontal="center" vertical="center"/>
    </xf>
    <xf numFmtId="176" fontId="4" fillId="2" borderId="10" xfId="0" applyNumberFormat="1" applyFont="1" applyFill="1" applyBorder="1" applyAlignment="1" applyProtection="1">
      <alignment horizontal="center" vertical="center"/>
    </xf>
    <xf numFmtId="212" fontId="4" fillId="2" borderId="13" xfId="0" applyNumberFormat="1" applyFont="1" applyFill="1" applyBorder="1" applyAlignment="1" applyProtection="1">
      <alignment horizontal="center" vertical="center"/>
    </xf>
    <xf numFmtId="212" fontId="4" fillId="2" borderId="8" xfId="0" applyNumberFormat="1" applyFont="1" applyFill="1" applyBorder="1" applyAlignment="1" applyProtection="1">
      <alignment horizontal="center" vertical="center"/>
    </xf>
    <xf numFmtId="212" fontId="4" fillId="2" borderId="10" xfId="0" applyNumberFormat="1" applyFont="1" applyFill="1" applyBorder="1" applyAlignment="1" applyProtection="1">
      <alignment horizontal="center" vertical="center"/>
    </xf>
    <xf numFmtId="212" fontId="4" fillId="2" borderId="14" xfId="0" applyNumberFormat="1" applyFont="1" applyFill="1" applyBorder="1" applyAlignment="1" applyProtection="1">
      <alignment horizontal="center"/>
    </xf>
    <xf numFmtId="212" fontId="4" fillId="2" borderId="15" xfId="0" applyNumberFormat="1" applyFont="1" applyFill="1" applyBorder="1" applyAlignment="1" applyProtection="1">
      <alignment horizontal="center"/>
    </xf>
    <xf numFmtId="49" fontId="4" fillId="2" borderId="16" xfId="0" applyNumberFormat="1" applyFont="1" applyFill="1" applyBorder="1" applyAlignment="1" applyProtection="1">
      <alignment horizontal="center" vertical="center"/>
    </xf>
    <xf numFmtId="49" fontId="4" fillId="2" borderId="9" xfId="0" applyNumberFormat="1" applyFont="1" applyFill="1" applyBorder="1" applyAlignment="1" applyProtection="1">
      <alignment horizontal="center" vertical="center"/>
    </xf>
  </cellXfs>
  <cellStyles count="4">
    <cellStyle name="桁区切り 2" xfId="1" xr:uid="{5AD27C8A-9DAE-4A54-AB4C-FFB8898784CB}"/>
    <cellStyle name="標準" xfId="0" builtinId="0"/>
    <cellStyle name="標準 2" xfId="2" xr:uid="{8EC8E071-E535-43AA-801E-430A8D72E2C0}"/>
    <cellStyle name="標準_指数ﾏｽﾀH12" xfId="3" xr:uid="{5813EB8C-5D02-49EE-A085-823EB36F3C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9525</xdr:rowOff>
    </xdr:to>
    <xdr:sp macro="[0]!Macro1" textlink="">
      <xdr:nvSpPr>
        <xdr:cNvPr id="2" name="AutoShape 1">
          <a:extLst>
            <a:ext uri="{FF2B5EF4-FFF2-40B4-BE49-F238E27FC236}">
              <a16:creationId xmlns:a16="http://schemas.microsoft.com/office/drawing/2014/main" id="{7552A67F-4EB2-0E5C-F980-9076DA8AFB5E}"/>
            </a:ext>
          </a:extLst>
        </xdr:cNvPr>
        <xdr:cNvSpPr>
          <a:spLocks noChangeArrowheads="1"/>
        </xdr:cNvSpPr>
      </xdr:nvSpPr>
      <xdr:spPr bwMode="auto">
        <a:xfrm>
          <a:off x="2286000" y="0"/>
          <a:ext cx="0" cy="390525"/>
        </a:xfrm>
        <a:prstGeom prst="roundRect">
          <a:avLst>
            <a:gd name="adj" fmla="val 16667"/>
          </a:avLst>
        </a:prstGeom>
        <a:solidFill>
          <a:srgbClr val="808080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月繰り上げ</a:t>
          </a:r>
        </a:p>
      </xdr:txBody>
    </xdr:sp>
    <xdr:clientData fPrintsWithSheet="0"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1</xdr:row>
      <xdr:rowOff>28575</xdr:rowOff>
    </xdr:to>
    <xdr:sp macro="[0]!web" textlink="">
      <xdr:nvSpPr>
        <xdr:cNvPr id="3" name="AutoShape 2">
          <a:extLst>
            <a:ext uri="{FF2B5EF4-FFF2-40B4-BE49-F238E27FC236}">
              <a16:creationId xmlns:a16="http://schemas.microsoft.com/office/drawing/2014/main" id="{81E9CFC8-B958-6334-C0E4-46BCD71FE0CC}"/>
            </a:ext>
          </a:extLst>
        </xdr:cNvPr>
        <xdr:cNvSpPr>
          <a:spLocks noChangeArrowheads="1"/>
        </xdr:cNvSpPr>
      </xdr:nvSpPr>
      <xdr:spPr bwMode="auto">
        <a:xfrm>
          <a:off x="2286000" y="0"/>
          <a:ext cx="0" cy="409575"/>
        </a:xfrm>
        <a:prstGeom prst="roundRect">
          <a:avLst>
            <a:gd name="adj" fmla="val 16667"/>
          </a:avLst>
        </a:prstGeom>
        <a:solidFill>
          <a:srgbClr val="808080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web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8BF7-F0B8-4494-9934-8FD676D174DF}">
  <sheetPr codeName="Sheet3"/>
  <dimension ref="A1:I114"/>
  <sheetViews>
    <sheetView tabSelected="1" view="pageBreakPreview" zoomScale="70" zoomScaleNormal="100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71" sqref="C71"/>
    </sheetView>
  </sheetViews>
  <sheetFormatPr defaultRowHeight="13.5" x14ac:dyDescent="0.15"/>
  <cols>
    <col min="1" max="1" width="30" style="4" customWidth="1"/>
    <col min="2" max="7" width="14.625" style="4" customWidth="1"/>
    <col min="8" max="16384" width="9" style="4"/>
  </cols>
  <sheetData>
    <row r="1" spans="1:7" ht="30" customHeight="1" x14ac:dyDescent="0.15">
      <c r="A1" s="13" t="s">
        <v>40</v>
      </c>
      <c r="B1" s="5"/>
    </row>
    <row r="2" spans="1:7" ht="18" customHeight="1" x14ac:dyDescent="0.15">
      <c r="A2" s="1" t="s">
        <v>76</v>
      </c>
      <c r="D2" s="5"/>
      <c r="E2" s="5"/>
      <c r="F2" s="5"/>
      <c r="G2" s="5"/>
    </row>
    <row r="3" spans="1:7" ht="18" customHeight="1" x14ac:dyDescent="0.15">
      <c r="A3" s="1"/>
      <c r="C3" s="5"/>
      <c r="D3" s="5"/>
      <c r="E3" s="5"/>
      <c r="F3" s="5"/>
      <c r="G3" s="5"/>
    </row>
    <row r="4" spans="1:7" ht="18" customHeight="1" x14ac:dyDescent="0.15">
      <c r="A4" s="36"/>
      <c r="B4" s="22"/>
      <c r="C4" s="8"/>
      <c r="D4" s="5"/>
      <c r="E4" s="8"/>
      <c r="F4" s="8"/>
      <c r="G4" s="35" t="s">
        <v>83</v>
      </c>
    </row>
    <row r="5" spans="1:7" ht="18" customHeight="1" x14ac:dyDescent="0.15">
      <c r="A5" s="25"/>
      <c r="B5" s="58" t="s">
        <v>1</v>
      </c>
      <c r="C5" s="61">
        <f>E5-50</f>
        <v>46004</v>
      </c>
      <c r="D5" s="61">
        <f>E5-20</f>
        <v>46034</v>
      </c>
      <c r="E5" s="64">
        <v>46054</v>
      </c>
      <c r="F5" s="64"/>
      <c r="G5" s="65"/>
    </row>
    <row r="6" spans="1:7" ht="18" customHeight="1" x14ac:dyDescent="0.15">
      <c r="A6" s="25" t="s">
        <v>0</v>
      </c>
      <c r="B6" s="59"/>
      <c r="C6" s="62"/>
      <c r="D6" s="62"/>
      <c r="E6" s="66" t="s">
        <v>77</v>
      </c>
      <c r="F6" s="39" t="s">
        <v>47</v>
      </c>
      <c r="G6" s="26" t="s">
        <v>79</v>
      </c>
    </row>
    <row r="7" spans="1:7" ht="18" customHeight="1" x14ac:dyDescent="0.15">
      <c r="A7" s="27"/>
      <c r="B7" s="60"/>
      <c r="C7" s="63"/>
      <c r="D7" s="63"/>
      <c r="E7" s="67"/>
      <c r="F7" s="38" t="s">
        <v>78</v>
      </c>
      <c r="G7" s="38" t="s">
        <v>78</v>
      </c>
    </row>
    <row r="8" spans="1:7" s="11" customFormat="1" ht="18" customHeight="1" x14ac:dyDescent="0.15">
      <c r="A8" s="28" t="s">
        <v>2</v>
      </c>
      <c r="B8" s="20">
        <v>10000</v>
      </c>
      <c r="C8" s="47">
        <v>113.1</v>
      </c>
      <c r="D8" s="47">
        <v>113</v>
      </c>
      <c r="E8" s="47">
        <v>112.3</v>
      </c>
      <c r="F8" s="19">
        <v>-0.6</v>
      </c>
      <c r="G8" s="42">
        <v>0.7</v>
      </c>
    </row>
    <row r="9" spans="1:7" ht="18" customHeight="1" x14ac:dyDescent="0.15">
      <c r="A9" s="29"/>
      <c r="B9" s="7"/>
      <c r="C9" s="44"/>
      <c r="D9" s="44"/>
      <c r="E9" s="44"/>
      <c r="F9" s="15"/>
      <c r="G9" s="41"/>
    </row>
    <row r="10" spans="1:7" s="11" customFormat="1" ht="18" customHeight="1" x14ac:dyDescent="0.15">
      <c r="A10" s="28" t="s">
        <v>3</v>
      </c>
      <c r="B10" s="49">
        <v>2538</v>
      </c>
      <c r="C10" s="46">
        <v>130.4</v>
      </c>
      <c r="D10" s="46">
        <v>131</v>
      </c>
      <c r="E10" s="46">
        <v>130.9</v>
      </c>
      <c r="F10" s="16">
        <v>-0.1</v>
      </c>
      <c r="G10" s="42">
        <v>4.5</v>
      </c>
    </row>
    <row r="11" spans="1:7" ht="18" customHeight="1" x14ac:dyDescent="0.15">
      <c r="A11" s="30" t="s">
        <v>4</v>
      </c>
      <c r="B11" s="7">
        <v>196</v>
      </c>
      <c r="C11" s="45">
        <v>152.19999999999999</v>
      </c>
      <c r="D11" s="45">
        <v>152.4</v>
      </c>
      <c r="E11" s="45">
        <v>151.6</v>
      </c>
      <c r="F11" s="14">
        <v>-0.5</v>
      </c>
      <c r="G11" s="41">
        <v>10.1</v>
      </c>
    </row>
    <row r="12" spans="1:7" ht="18" customHeight="1" x14ac:dyDescent="0.15">
      <c r="A12" s="30" t="s">
        <v>5</v>
      </c>
      <c r="B12" s="7">
        <v>189</v>
      </c>
      <c r="C12" s="45">
        <v>133.80000000000001</v>
      </c>
      <c r="D12" s="45">
        <v>138.4</v>
      </c>
      <c r="E12" s="45">
        <v>139.80000000000001</v>
      </c>
      <c r="F12" s="14">
        <v>1</v>
      </c>
      <c r="G12" s="41">
        <v>7.8</v>
      </c>
    </row>
    <row r="13" spans="1:7" ht="18" customHeight="1" x14ac:dyDescent="0.15">
      <c r="A13" s="30" t="s">
        <v>6</v>
      </c>
      <c r="B13" s="7">
        <v>112</v>
      </c>
      <c r="C13" s="45">
        <v>135.5</v>
      </c>
      <c r="D13" s="45">
        <v>143.9</v>
      </c>
      <c r="E13" s="45">
        <v>146</v>
      </c>
      <c r="F13" s="14">
        <v>1.5</v>
      </c>
      <c r="G13" s="41">
        <v>8.9</v>
      </c>
    </row>
    <row r="14" spans="1:7" ht="18" customHeight="1" x14ac:dyDescent="0.15">
      <c r="A14" s="30" t="s">
        <v>7</v>
      </c>
      <c r="B14" s="7">
        <v>282</v>
      </c>
      <c r="C14" s="45">
        <v>117</v>
      </c>
      <c r="D14" s="45">
        <v>117.8</v>
      </c>
      <c r="E14" s="45">
        <v>118.5</v>
      </c>
      <c r="F14" s="14">
        <v>0.7</v>
      </c>
      <c r="G14" s="41">
        <v>2.2999999999999998</v>
      </c>
    </row>
    <row r="15" spans="1:7" ht="18" customHeight="1" x14ac:dyDescent="0.15">
      <c r="A15" s="30" t="s">
        <v>8</v>
      </c>
      <c r="B15" s="7">
        <v>124</v>
      </c>
      <c r="C15" s="45">
        <v>133.5</v>
      </c>
      <c r="D15" s="45">
        <v>133.6</v>
      </c>
      <c r="E15" s="45">
        <v>138.1</v>
      </c>
      <c r="F15" s="14">
        <v>3.4</v>
      </c>
      <c r="G15" s="41">
        <v>9.5</v>
      </c>
    </row>
    <row r="16" spans="1:7" ht="18" customHeight="1" x14ac:dyDescent="0.15">
      <c r="A16" s="30" t="s">
        <v>9</v>
      </c>
      <c r="B16" s="7">
        <v>240</v>
      </c>
      <c r="C16" s="45">
        <v>133.1</v>
      </c>
      <c r="D16" s="45">
        <v>133</v>
      </c>
      <c r="E16" s="45">
        <v>130.30000000000001</v>
      </c>
      <c r="F16" s="14">
        <v>-2.1</v>
      </c>
      <c r="G16" s="41">
        <v>-2.6</v>
      </c>
    </row>
    <row r="17" spans="1:7" ht="18" customHeight="1" x14ac:dyDescent="0.15">
      <c r="A17" s="30" t="s">
        <v>10</v>
      </c>
      <c r="B17" s="7">
        <v>157</v>
      </c>
      <c r="C17" s="45">
        <v>129</v>
      </c>
      <c r="D17" s="45">
        <v>128.5</v>
      </c>
      <c r="E17" s="45">
        <v>124.2</v>
      </c>
      <c r="F17" s="14">
        <v>-3.4</v>
      </c>
      <c r="G17" s="41">
        <v>-8.6</v>
      </c>
    </row>
    <row r="18" spans="1:7" ht="18" customHeight="1" x14ac:dyDescent="0.15">
      <c r="A18" s="30" t="s">
        <v>11</v>
      </c>
      <c r="B18" s="7">
        <v>92</v>
      </c>
      <c r="C18" s="45">
        <v>134.9</v>
      </c>
      <c r="D18" s="45">
        <v>137.1</v>
      </c>
      <c r="E18" s="45">
        <v>131.80000000000001</v>
      </c>
      <c r="F18" s="14">
        <v>-3.9</v>
      </c>
      <c r="G18" s="41">
        <v>-7</v>
      </c>
    </row>
    <row r="19" spans="1:7" ht="18" customHeight="1" x14ac:dyDescent="0.15">
      <c r="A19" s="30" t="s">
        <v>12</v>
      </c>
      <c r="B19" s="7">
        <v>86</v>
      </c>
      <c r="C19" s="45">
        <v>137.5</v>
      </c>
      <c r="D19" s="45">
        <v>139.9</v>
      </c>
      <c r="E19" s="45">
        <v>134.1</v>
      </c>
      <c r="F19" s="14">
        <v>-4.0999999999999996</v>
      </c>
      <c r="G19" s="41">
        <v>-7.7</v>
      </c>
    </row>
    <row r="20" spans="1:7" ht="18" customHeight="1" x14ac:dyDescent="0.15">
      <c r="A20" s="30" t="s">
        <v>13</v>
      </c>
      <c r="B20" s="7">
        <v>122</v>
      </c>
      <c r="C20" s="45">
        <v>132.6</v>
      </c>
      <c r="D20" s="45">
        <v>134</v>
      </c>
      <c r="E20" s="45">
        <v>129.6</v>
      </c>
      <c r="F20" s="14">
        <v>-3.4</v>
      </c>
      <c r="G20" s="41">
        <v>2.8</v>
      </c>
    </row>
    <row r="21" spans="1:7" ht="18" customHeight="1" x14ac:dyDescent="0.15">
      <c r="A21" s="30" t="s">
        <v>14</v>
      </c>
      <c r="B21" s="7">
        <v>251</v>
      </c>
      <c r="C21" s="45">
        <v>141.1</v>
      </c>
      <c r="D21" s="45">
        <v>140.1</v>
      </c>
      <c r="E21" s="45">
        <v>140.4</v>
      </c>
      <c r="F21" s="14">
        <v>0.2</v>
      </c>
      <c r="G21" s="41">
        <v>8.6999999999999993</v>
      </c>
    </row>
    <row r="22" spans="1:7" ht="18" customHeight="1" x14ac:dyDescent="0.15">
      <c r="A22" s="30" t="s">
        <v>15</v>
      </c>
      <c r="B22" s="7">
        <v>338</v>
      </c>
      <c r="C22" s="45">
        <v>130.30000000000001</v>
      </c>
      <c r="D22" s="45">
        <v>129.80000000000001</v>
      </c>
      <c r="E22" s="45">
        <v>130.5</v>
      </c>
      <c r="F22" s="14">
        <v>0.6</v>
      </c>
      <c r="G22" s="41">
        <v>5.4</v>
      </c>
    </row>
    <row r="23" spans="1:7" ht="18" customHeight="1" x14ac:dyDescent="0.15">
      <c r="A23" s="30" t="s">
        <v>16</v>
      </c>
      <c r="B23" s="7">
        <v>162</v>
      </c>
      <c r="C23" s="45">
        <v>134.9</v>
      </c>
      <c r="D23" s="45">
        <v>136.80000000000001</v>
      </c>
      <c r="E23" s="45">
        <v>136.30000000000001</v>
      </c>
      <c r="F23" s="14">
        <v>-0.3</v>
      </c>
      <c r="G23" s="41">
        <v>7.2</v>
      </c>
    </row>
    <row r="24" spans="1:7" ht="18" customHeight="1" x14ac:dyDescent="0.15">
      <c r="A24" s="30" t="s">
        <v>17</v>
      </c>
      <c r="B24" s="7">
        <v>120</v>
      </c>
      <c r="C24" s="45">
        <v>116.1</v>
      </c>
      <c r="D24" s="45">
        <v>115.3</v>
      </c>
      <c r="E24" s="45">
        <v>115.4</v>
      </c>
      <c r="F24" s="14">
        <v>0</v>
      </c>
      <c r="G24" s="41">
        <v>3.6</v>
      </c>
    </row>
    <row r="25" spans="1:7" ht="18" customHeight="1" x14ac:dyDescent="0.15">
      <c r="A25" s="30" t="s">
        <v>18</v>
      </c>
      <c r="B25" s="7">
        <v>420</v>
      </c>
      <c r="C25" s="45">
        <v>119.9</v>
      </c>
      <c r="D25" s="45">
        <v>120.2</v>
      </c>
      <c r="E25" s="45">
        <v>120.7</v>
      </c>
      <c r="F25" s="14">
        <v>0.5</v>
      </c>
      <c r="G25" s="41">
        <v>3.6</v>
      </c>
    </row>
    <row r="26" spans="1:7" ht="18" customHeight="1" x14ac:dyDescent="0.15">
      <c r="A26" s="29"/>
      <c r="B26" s="7"/>
      <c r="C26" s="16"/>
      <c r="D26" s="16"/>
      <c r="E26" s="16"/>
      <c r="F26" s="16"/>
      <c r="G26" s="41"/>
    </row>
    <row r="27" spans="1:7" s="11" customFormat="1" ht="18" customHeight="1" x14ac:dyDescent="0.15">
      <c r="A27" s="28" t="s">
        <v>19</v>
      </c>
      <c r="B27" s="49">
        <v>1748</v>
      </c>
      <c r="C27" s="16">
        <v>104.7</v>
      </c>
      <c r="D27" s="16">
        <v>104.4</v>
      </c>
      <c r="E27" s="16">
        <v>104.4</v>
      </c>
      <c r="F27" s="16">
        <v>0</v>
      </c>
      <c r="G27" s="42">
        <v>-0.2</v>
      </c>
    </row>
    <row r="28" spans="1:7" ht="18" customHeight="1" x14ac:dyDescent="0.15">
      <c r="A28" s="30" t="s">
        <v>20</v>
      </c>
      <c r="B28" s="7">
        <v>1387</v>
      </c>
      <c r="C28" s="14">
        <v>99.6</v>
      </c>
      <c r="D28" s="14">
        <v>99.2</v>
      </c>
      <c r="E28" s="14">
        <v>99.2</v>
      </c>
      <c r="F28" s="14">
        <v>0</v>
      </c>
      <c r="G28" s="41">
        <v>-0.3</v>
      </c>
    </row>
    <row r="29" spans="1:7" ht="18" customHeight="1" x14ac:dyDescent="0.15">
      <c r="A29" s="30" t="s">
        <v>21</v>
      </c>
      <c r="B29" s="7">
        <v>361</v>
      </c>
      <c r="C29" s="14">
        <v>124.2</v>
      </c>
      <c r="D29" s="14">
        <v>124.3</v>
      </c>
      <c r="E29" s="14">
        <v>124.3</v>
      </c>
      <c r="F29" s="14">
        <v>0</v>
      </c>
      <c r="G29" s="41">
        <v>0.3</v>
      </c>
    </row>
    <row r="30" spans="1:7" ht="18" customHeight="1" x14ac:dyDescent="0.15">
      <c r="A30" s="29"/>
      <c r="B30" s="7"/>
      <c r="C30" s="16"/>
      <c r="D30" s="16"/>
      <c r="E30" s="16"/>
      <c r="F30" s="16"/>
      <c r="G30" s="41"/>
    </row>
    <row r="31" spans="1:7" s="11" customFormat="1" ht="18" customHeight="1" x14ac:dyDescent="0.15">
      <c r="A31" s="28" t="s">
        <v>22</v>
      </c>
      <c r="B31" s="49">
        <v>702</v>
      </c>
      <c r="C31" s="16">
        <v>115.2</v>
      </c>
      <c r="D31" s="16">
        <v>115.3</v>
      </c>
      <c r="E31" s="16">
        <v>105.2</v>
      </c>
      <c r="F31" s="16">
        <v>-8.8000000000000007</v>
      </c>
      <c r="G31" s="42">
        <v>-2.5</v>
      </c>
    </row>
    <row r="32" spans="1:7" ht="18" customHeight="1" x14ac:dyDescent="0.15">
      <c r="A32" s="30" t="s">
        <v>42</v>
      </c>
      <c r="B32" s="7">
        <v>380</v>
      </c>
      <c r="C32" s="14">
        <v>115.4</v>
      </c>
      <c r="D32" s="14">
        <v>115.8</v>
      </c>
      <c r="E32" s="14">
        <v>100</v>
      </c>
      <c r="F32" s="14">
        <v>-13.6</v>
      </c>
      <c r="G32" s="41">
        <v>-9.4</v>
      </c>
    </row>
    <row r="33" spans="1:7" ht="18" customHeight="1" x14ac:dyDescent="0.15">
      <c r="A33" s="30" t="s">
        <v>43</v>
      </c>
      <c r="B33" s="7">
        <v>122</v>
      </c>
      <c r="C33" s="14">
        <v>113.9</v>
      </c>
      <c r="D33" s="14">
        <v>113.7</v>
      </c>
      <c r="E33" s="14">
        <v>104</v>
      </c>
      <c r="F33" s="14">
        <v>-8.6</v>
      </c>
      <c r="G33" s="41">
        <v>0.5</v>
      </c>
    </row>
    <row r="34" spans="1:7" ht="18" customHeight="1" x14ac:dyDescent="0.15">
      <c r="A34" s="30" t="s">
        <v>23</v>
      </c>
      <c r="B34" s="7">
        <v>26</v>
      </c>
      <c r="C34" s="14">
        <v>138.6</v>
      </c>
      <c r="D34" s="14">
        <v>136.4</v>
      </c>
      <c r="E34" s="14">
        <v>139.80000000000001</v>
      </c>
      <c r="F34" s="14">
        <v>2.5</v>
      </c>
      <c r="G34" s="41">
        <v>-4.2</v>
      </c>
    </row>
    <row r="35" spans="1:7" ht="18" customHeight="1" x14ac:dyDescent="0.15">
      <c r="A35" s="30" t="s">
        <v>24</v>
      </c>
      <c r="B35" s="7">
        <v>174</v>
      </c>
      <c r="C35" s="14">
        <v>112.1</v>
      </c>
      <c r="D35" s="14">
        <v>112.1</v>
      </c>
      <c r="E35" s="14">
        <v>112.1</v>
      </c>
      <c r="F35" s="14">
        <v>0</v>
      </c>
      <c r="G35" s="41">
        <v>12.1</v>
      </c>
    </row>
    <row r="36" spans="1:7" ht="18" customHeight="1" x14ac:dyDescent="0.15">
      <c r="A36" s="29"/>
      <c r="B36" s="7"/>
      <c r="C36" s="14"/>
      <c r="D36" s="14"/>
      <c r="E36" s="14"/>
      <c r="F36" s="16"/>
      <c r="G36" s="41"/>
    </row>
    <row r="37" spans="1:7" s="11" customFormat="1" ht="18" customHeight="1" x14ac:dyDescent="0.15">
      <c r="A37" s="28" t="s">
        <v>25</v>
      </c>
      <c r="B37" s="49">
        <v>383</v>
      </c>
      <c r="C37" s="16">
        <v>129.80000000000001</v>
      </c>
      <c r="D37" s="16">
        <v>127</v>
      </c>
      <c r="E37" s="16">
        <v>128.69999999999999</v>
      </c>
      <c r="F37" s="16">
        <v>1.3</v>
      </c>
      <c r="G37" s="42">
        <v>1.8</v>
      </c>
    </row>
    <row r="38" spans="1:7" ht="18" customHeight="1" x14ac:dyDescent="0.15">
      <c r="A38" s="30" t="s">
        <v>52</v>
      </c>
      <c r="B38" s="7">
        <v>121</v>
      </c>
      <c r="C38" s="14">
        <v>130.9</v>
      </c>
      <c r="D38" s="14">
        <v>121.6</v>
      </c>
      <c r="E38" s="14">
        <v>127.2</v>
      </c>
      <c r="F38" s="14">
        <v>4.7</v>
      </c>
      <c r="G38" s="41">
        <v>1.1000000000000001</v>
      </c>
    </row>
    <row r="39" spans="1:7" ht="18" customHeight="1" x14ac:dyDescent="0.15">
      <c r="A39" s="30" t="s">
        <v>53</v>
      </c>
      <c r="B39" s="7">
        <v>20</v>
      </c>
      <c r="C39" s="14">
        <v>150.69999999999999</v>
      </c>
      <c r="D39" s="14">
        <v>154.19999999999999</v>
      </c>
      <c r="E39" s="14">
        <v>153.6</v>
      </c>
      <c r="F39" s="14">
        <v>-0.4</v>
      </c>
      <c r="G39" s="41">
        <v>16.899999999999999</v>
      </c>
    </row>
    <row r="40" spans="1:7" ht="18" customHeight="1" x14ac:dyDescent="0.15">
      <c r="A40" s="30" t="s">
        <v>54</v>
      </c>
      <c r="B40" s="7">
        <v>22</v>
      </c>
      <c r="C40" s="14">
        <v>126.7</v>
      </c>
      <c r="D40" s="14">
        <v>126.7</v>
      </c>
      <c r="E40" s="14">
        <v>121.3</v>
      </c>
      <c r="F40" s="14">
        <v>-4.3</v>
      </c>
      <c r="G40" s="41">
        <v>-5.0999999999999996</v>
      </c>
    </row>
    <row r="41" spans="1:7" ht="18" customHeight="1" x14ac:dyDescent="0.15">
      <c r="A41" s="30" t="s">
        <v>55</v>
      </c>
      <c r="B41" s="7">
        <v>77</v>
      </c>
      <c r="C41" s="14">
        <v>129.69999999999999</v>
      </c>
      <c r="D41" s="14">
        <v>131.19999999999999</v>
      </c>
      <c r="E41" s="14">
        <v>129.69999999999999</v>
      </c>
      <c r="F41" s="14">
        <v>-1.1000000000000001</v>
      </c>
      <c r="G41" s="41">
        <v>-1.9</v>
      </c>
    </row>
    <row r="42" spans="1:7" ht="18" customHeight="1" x14ac:dyDescent="0.15">
      <c r="A42" s="30" t="s">
        <v>56</v>
      </c>
      <c r="B42" s="7">
        <v>109</v>
      </c>
      <c r="C42" s="14">
        <v>129.69999999999999</v>
      </c>
      <c r="D42" s="14">
        <v>128.69999999999999</v>
      </c>
      <c r="E42" s="14">
        <v>130.5</v>
      </c>
      <c r="F42" s="14">
        <v>1.4</v>
      </c>
      <c r="G42" s="41">
        <v>4.5</v>
      </c>
    </row>
    <row r="43" spans="1:7" ht="18" customHeight="1" x14ac:dyDescent="0.15">
      <c r="A43" s="30" t="s">
        <v>57</v>
      </c>
      <c r="B43" s="7">
        <v>33</v>
      </c>
      <c r="C43" s="14">
        <v>115.3</v>
      </c>
      <c r="D43" s="14">
        <v>115.3</v>
      </c>
      <c r="E43" s="14">
        <v>115.2</v>
      </c>
      <c r="F43" s="14">
        <v>-0.1</v>
      </c>
      <c r="G43" s="41">
        <v>-0.1</v>
      </c>
    </row>
    <row r="44" spans="1:7" ht="18" customHeight="1" x14ac:dyDescent="0.15">
      <c r="A44" s="29"/>
      <c r="B44" s="7"/>
      <c r="C44" s="14"/>
      <c r="D44" s="14"/>
      <c r="E44" s="14"/>
      <c r="F44" s="16"/>
      <c r="G44" s="41"/>
    </row>
    <row r="45" spans="1:7" s="11" customFormat="1" ht="18" customHeight="1" x14ac:dyDescent="0.15">
      <c r="A45" s="28" t="s">
        <v>26</v>
      </c>
      <c r="B45" s="49">
        <v>373</v>
      </c>
      <c r="C45" s="16">
        <v>110.3</v>
      </c>
      <c r="D45" s="16">
        <v>109.6</v>
      </c>
      <c r="E45" s="16">
        <v>108.7</v>
      </c>
      <c r="F45" s="16">
        <v>-0.8</v>
      </c>
      <c r="G45" s="42">
        <v>-0.2</v>
      </c>
    </row>
    <row r="46" spans="1:7" ht="18" customHeight="1" x14ac:dyDescent="0.15">
      <c r="A46" s="30" t="s">
        <v>27</v>
      </c>
      <c r="B46" s="7">
        <v>155</v>
      </c>
      <c r="C46" s="14">
        <v>107.5</v>
      </c>
      <c r="D46" s="14">
        <v>106</v>
      </c>
      <c r="E46" s="14">
        <v>104.8</v>
      </c>
      <c r="F46" s="14">
        <v>-1.1000000000000001</v>
      </c>
      <c r="G46" s="41">
        <v>-3</v>
      </c>
    </row>
    <row r="47" spans="1:7" ht="18" customHeight="1" x14ac:dyDescent="0.15">
      <c r="A47" s="30" t="s">
        <v>28</v>
      </c>
      <c r="B47" s="7">
        <v>13</v>
      </c>
      <c r="C47" s="14">
        <v>112</v>
      </c>
      <c r="D47" s="14">
        <v>112</v>
      </c>
      <c r="E47" s="14">
        <v>112</v>
      </c>
      <c r="F47" s="14">
        <v>0</v>
      </c>
      <c r="G47" s="41">
        <v>0</v>
      </c>
    </row>
    <row r="48" spans="1:7" ht="18" customHeight="1" x14ac:dyDescent="0.15">
      <c r="A48" s="30" t="s">
        <v>29</v>
      </c>
      <c r="B48" s="7">
        <v>141</v>
      </c>
      <c r="C48" s="14">
        <v>107</v>
      </c>
      <c r="D48" s="14">
        <v>105.4</v>
      </c>
      <c r="E48" s="14">
        <v>104.2</v>
      </c>
      <c r="F48" s="14">
        <v>-1.2</v>
      </c>
      <c r="G48" s="41">
        <v>-3.3</v>
      </c>
    </row>
    <row r="49" spans="1:7" ht="18" customHeight="1" x14ac:dyDescent="0.15">
      <c r="A49" s="30" t="s">
        <v>30</v>
      </c>
      <c r="B49" s="7">
        <v>116</v>
      </c>
      <c r="C49" s="14">
        <v>113.8</v>
      </c>
      <c r="D49" s="14">
        <v>112.9</v>
      </c>
      <c r="E49" s="14">
        <v>111.5</v>
      </c>
      <c r="F49" s="14">
        <v>-1.2</v>
      </c>
      <c r="G49" s="41">
        <v>2.2999999999999998</v>
      </c>
    </row>
    <row r="50" spans="1:7" ht="18" customHeight="1" x14ac:dyDescent="0.15">
      <c r="A50" s="30" t="s">
        <v>31</v>
      </c>
      <c r="B50" s="7">
        <v>83</v>
      </c>
      <c r="C50" s="14">
        <v>114.2</v>
      </c>
      <c r="D50" s="14">
        <v>112.9</v>
      </c>
      <c r="E50" s="14">
        <v>110.6</v>
      </c>
      <c r="F50" s="14">
        <v>-2</v>
      </c>
      <c r="G50" s="41">
        <v>3.9</v>
      </c>
    </row>
    <row r="51" spans="1:7" ht="18" customHeight="1" x14ac:dyDescent="0.15">
      <c r="A51" s="30" t="s">
        <v>32</v>
      </c>
      <c r="B51" s="7">
        <v>33</v>
      </c>
      <c r="C51" s="14">
        <v>113</v>
      </c>
      <c r="D51" s="14">
        <v>112.8</v>
      </c>
      <c r="E51" s="14">
        <v>113.6</v>
      </c>
      <c r="F51" s="14">
        <v>0.7</v>
      </c>
      <c r="G51" s="41">
        <v>-1.3</v>
      </c>
    </row>
    <row r="52" spans="1:7" ht="18" customHeight="1" x14ac:dyDescent="0.15">
      <c r="A52" s="31" t="s">
        <v>46</v>
      </c>
      <c r="B52" s="50">
        <v>51</v>
      </c>
      <c r="C52" s="18">
        <v>111.7</v>
      </c>
      <c r="D52" s="18">
        <v>112.1</v>
      </c>
      <c r="E52" s="18">
        <v>112.1</v>
      </c>
      <c r="F52" s="18">
        <v>0</v>
      </c>
      <c r="G52" s="41">
        <v>1.2</v>
      </c>
    </row>
    <row r="53" spans="1:7" ht="18" customHeight="1" x14ac:dyDescent="0.15">
      <c r="A53" s="9"/>
      <c r="B53" s="10"/>
      <c r="C53" s="3"/>
      <c r="D53" s="3"/>
      <c r="E53" s="17"/>
      <c r="F53" s="17"/>
      <c r="G53" s="17"/>
    </row>
    <row r="54" spans="1:7" ht="18" customHeight="1" x14ac:dyDescent="0.15">
      <c r="A54" s="9"/>
      <c r="B54" s="10"/>
      <c r="C54" s="3"/>
      <c r="D54" s="3"/>
      <c r="E54" s="3"/>
      <c r="F54" s="3"/>
      <c r="G54" s="3"/>
    </row>
    <row r="55" spans="1:7" ht="18" customHeight="1" x14ac:dyDescent="0.15">
      <c r="A55" s="9"/>
      <c r="B55" s="10"/>
      <c r="C55" s="3"/>
      <c r="D55" s="3"/>
      <c r="E55" s="3"/>
      <c r="F55" s="3"/>
      <c r="G55" s="3"/>
    </row>
    <row r="56" spans="1:7" ht="18" customHeight="1" x14ac:dyDescent="0.15">
      <c r="A56" s="9"/>
      <c r="B56" s="10"/>
      <c r="C56" s="3"/>
      <c r="D56" s="3"/>
      <c r="E56" s="3"/>
      <c r="F56" s="3"/>
      <c r="G56" s="3"/>
    </row>
    <row r="57" spans="1:7" ht="18" customHeight="1" x14ac:dyDescent="0.15">
      <c r="A57" s="9"/>
      <c r="B57" s="10"/>
      <c r="C57" s="3"/>
      <c r="D57" s="3"/>
      <c r="E57" s="3"/>
      <c r="F57" s="3"/>
      <c r="G57" s="3"/>
    </row>
    <row r="58" spans="1:7" ht="18" customHeight="1" x14ac:dyDescent="0.15">
      <c r="A58" s="9"/>
      <c r="B58" s="10"/>
      <c r="C58" s="3"/>
      <c r="D58" s="3"/>
      <c r="E58" s="3"/>
      <c r="F58" s="12"/>
      <c r="G58" s="3"/>
    </row>
    <row r="59" spans="1:7" ht="18" customHeight="1" x14ac:dyDescent="0.15">
      <c r="A59" s="1"/>
      <c r="B59" s="6"/>
      <c r="C59" s="5"/>
      <c r="D59" s="5"/>
      <c r="E59" s="5"/>
      <c r="F59" s="5"/>
      <c r="G59" s="5"/>
    </row>
    <row r="60" spans="1:7" ht="18" customHeight="1" x14ac:dyDescent="0.15">
      <c r="C60" s="5"/>
      <c r="D60" s="5"/>
      <c r="E60" s="5"/>
      <c r="F60" s="5"/>
      <c r="G60" s="5"/>
    </row>
    <row r="61" spans="1:7" ht="18" customHeight="1" x14ac:dyDescent="0.15">
      <c r="A61" s="21" t="s">
        <v>84</v>
      </c>
      <c r="B61" s="22"/>
      <c r="C61" s="8"/>
      <c r="D61" s="8"/>
      <c r="E61" s="8"/>
      <c r="F61" s="8"/>
      <c r="G61" s="8"/>
    </row>
    <row r="62" spans="1:7" ht="18" customHeight="1" x14ac:dyDescent="0.15">
      <c r="A62" s="25"/>
      <c r="B62" s="58" t="s">
        <v>1</v>
      </c>
      <c r="C62" s="61">
        <f>C5</f>
        <v>46004</v>
      </c>
      <c r="D62" s="61">
        <f>D5</f>
        <v>46034</v>
      </c>
      <c r="E62" s="64">
        <f>E5</f>
        <v>46054</v>
      </c>
      <c r="F62" s="64"/>
      <c r="G62" s="65"/>
    </row>
    <row r="63" spans="1:7" ht="18" customHeight="1" x14ac:dyDescent="0.15">
      <c r="A63" s="25" t="s">
        <v>0</v>
      </c>
      <c r="B63" s="59"/>
      <c r="C63" s="62"/>
      <c r="D63" s="62"/>
      <c r="E63" s="66" t="s">
        <v>77</v>
      </c>
      <c r="F63" s="39" t="s">
        <v>47</v>
      </c>
      <c r="G63" s="26" t="s">
        <v>79</v>
      </c>
    </row>
    <row r="64" spans="1:7" ht="18" customHeight="1" x14ac:dyDescent="0.15">
      <c r="A64" s="27"/>
      <c r="B64" s="60"/>
      <c r="C64" s="63"/>
      <c r="D64" s="63"/>
      <c r="E64" s="67"/>
      <c r="F64" s="38" t="s">
        <v>78</v>
      </c>
      <c r="G64" s="38" t="s">
        <v>78</v>
      </c>
    </row>
    <row r="65" spans="1:7" ht="18" customHeight="1" x14ac:dyDescent="0.15">
      <c r="A65" s="30" t="s">
        <v>82</v>
      </c>
      <c r="B65" s="7">
        <v>36</v>
      </c>
      <c r="C65" s="14">
        <v>101.6</v>
      </c>
      <c r="D65" s="14">
        <v>101.3</v>
      </c>
      <c r="E65" s="14">
        <v>101.2</v>
      </c>
      <c r="F65" s="14">
        <v>-0.1</v>
      </c>
      <c r="G65" s="41">
        <v>-1.3</v>
      </c>
    </row>
    <row r="66" spans="1:7" ht="18" customHeight="1" x14ac:dyDescent="0.15">
      <c r="A66" s="30" t="s">
        <v>44</v>
      </c>
      <c r="B66" s="7">
        <v>16</v>
      </c>
      <c r="C66" s="14">
        <v>127.4</v>
      </c>
      <c r="D66" s="14">
        <v>131.30000000000001</v>
      </c>
      <c r="E66" s="14">
        <v>131.30000000000001</v>
      </c>
      <c r="F66" s="14">
        <v>0</v>
      </c>
      <c r="G66" s="41">
        <v>5.9</v>
      </c>
    </row>
    <row r="67" spans="1:7" ht="18" customHeight="1" x14ac:dyDescent="0.15">
      <c r="A67" s="30"/>
      <c r="B67" s="7"/>
      <c r="C67" s="15"/>
      <c r="D67" s="15"/>
      <c r="E67" s="15"/>
      <c r="F67" s="15"/>
      <c r="G67" s="41"/>
    </row>
    <row r="68" spans="1:7" ht="18" customHeight="1" x14ac:dyDescent="0.15">
      <c r="A68" s="33" t="s">
        <v>33</v>
      </c>
      <c r="B68" s="49">
        <v>475</v>
      </c>
      <c r="C68" s="16">
        <v>107.2</v>
      </c>
      <c r="D68" s="16">
        <v>107.4</v>
      </c>
      <c r="E68" s="16">
        <v>105.5</v>
      </c>
      <c r="F68" s="16">
        <v>-1.8</v>
      </c>
      <c r="G68" s="42">
        <v>-0.2</v>
      </c>
    </row>
    <row r="69" spans="1:7" s="11" customFormat="1" ht="18" customHeight="1" x14ac:dyDescent="0.15">
      <c r="A69" s="30" t="s">
        <v>58</v>
      </c>
      <c r="B69" s="7">
        <v>119</v>
      </c>
      <c r="C69" s="14">
        <v>111.7</v>
      </c>
      <c r="D69" s="14">
        <v>111.7</v>
      </c>
      <c r="E69" s="14">
        <v>110.8</v>
      </c>
      <c r="F69" s="14">
        <v>-0.8</v>
      </c>
      <c r="G69" s="41">
        <v>4.3</v>
      </c>
    </row>
    <row r="70" spans="1:7" ht="18" customHeight="1" x14ac:dyDescent="0.15">
      <c r="A70" s="30" t="s">
        <v>59</v>
      </c>
      <c r="B70" s="7">
        <v>98</v>
      </c>
      <c r="C70" s="14">
        <v>123.2</v>
      </c>
      <c r="D70" s="14">
        <v>124.3</v>
      </c>
      <c r="E70" s="14">
        <v>116.3</v>
      </c>
      <c r="F70" s="14">
        <v>-6.4</v>
      </c>
      <c r="G70" s="41">
        <v>-5.0999999999999996</v>
      </c>
    </row>
    <row r="71" spans="1:7" ht="18" customHeight="1" x14ac:dyDescent="0.15">
      <c r="A71" s="30" t="s">
        <v>60</v>
      </c>
      <c r="B71" s="7">
        <v>258</v>
      </c>
      <c r="C71" s="14">
        <v>99</v>
      </c>
      <c r="D71" s="14">
        <v>99</v>
      </c>
      <c r="E71" s="14">
        <v>99</v>
      </c>
      <c r="F71" s="14">
        <v>0</v>
      </c>
      <c r="G71" s="41">
        <v>-0.1</v>
      </c>
    </row>
    <row r="72" spans="1:7" ht="18" customHeight="1" x14ac:dyDescent="0.15">
      <c r="A72" s="30"/>
      <c r="B72" s="7"/>
      <c r="C72" s="15"/>
      <c r="D72" s="15"/>
      <c r="E72" s="15"/>
      <c r="F72" s="15"/>
      <c r="G72" s="41"/>
    </row>
    <row r="73" spans="1:7" ht="18" customHeight="1" x14ac:dyDescent="0.15">
      <c r="A73" s="33" t="s">
        <v>45</v>
      </c>
      <c r="B73" s="49">
        <v>1901</v>
      </c>
      <c r="C73" s="16">
        <v>101.9</v>
      </c>
      <c r="D73" s="16">
        <v>101.5</v>
      </c>
      <c r="E73" s="16">
        <v>101.7</v>
      </c>
      <c r="F73" s="16">
        <v>0.2</v>
      </c>
      <c r="G73" s="42">
        <v>-1.5</v>
      </c>
    </row>
    <row r="74" spans="1:7" s="11" customFormat="1" ht="18" customHeight="1" x14ac:dyDescent="0.15">
      <c r="A74" s="30" t="s">
        <v>61</v>
      </c>
      <c r="B74" s="7">
        <v>110</v>
      </c>
      <c r="C74" s="14">
        <v>101.7</v>
      </c>
      <c r="D74" s="14">
        <v>102</v>
      </c>
      <c r="E74" s="14">
        <v>101.2</v>
      </c>
      <c r="F74" s="14">
        <v>-0.8</v>
      </c>
      <c r="G74" s="41">
        <v>0.3</v>
      </c>
    </row>
    <row r="75" spans="1:7" ht="18" customHeight="1" x14ac:dyDescent="0.15">
      <c r="A75" s="30" t="s">
        <v>62</v>
      </c>
      <c r="B75" s="7">
        <v>1346</v>
      </c>
      <c r="C75" s="14">
        <v>110.3</v>
      </c>
      <c r="D75" s="14">
        <v>109.7</v>
      </c>
      <c r="E75" s="14">
        <v>110.1</v>
      </c>
      <c r="F75" s="14">
        <v>0.3</v>
      </c>
      <c r="G75" s="41">
        <v>-3.4</v>
      </c>
    </row>
    <row r="76" spans="1:7" ht="18" customHeight="1" x14ac:dyDescent="0.15">
      <c r="A76" s="30" t="s">
        <v>63</v>
      </c>
      <c r="B76" s="7">
        <v>446</v>
      </c>
      <c r="C76" s="14">
        <v>76.7</v>
      </c>
      <c r="D76" s="14">
        <v>76.599999999999994</v>
      </c>
      <c r="E76" s="14">
        <v>76.599999999999994</v>
      </c>
      <c r="F76" s="14">
        <v>0.1</v>
      </c>
      <c r="G76" s="41">
        <v>7.2</v>
      </c>
    </row>
    <row r="77" spans="1:7" ht="18" customHeight="1" x14ac:dyDescent="0.15">
      <c r="A77" s="30"/>
      <c r="B77" s="7"/>
      <c r="C77" s="15"/>
      <c r="D77" s="15"/>
      <c r="E77" s="15"/>
      <c r="F77" s="15"/>
      <c r="G77" s="41"/>
    </row>
    <row r="78" spans="1:7" ht="18" customHeight="1" x14ac:dyDescent="0.15">
      <c r="A78" s="33" t="s">
        <v>34</v>
      </c>
      <c r="B78" s="49">
        <v>249</v>
      </c>
      <c r="C78" s="16">
        <v>85</v>
      </c>
      <c r="D78" s="16">
        <v>85</v>
      </c>
      <c r="E78" s="16">
        <v>85</v>
      </c>
      <c r="F78" s="16">
        <v>0</v>
      </c>
      <c r="G78" s="42">
        <v>-15.2</v>
      </c>
    </row>
    <row r="79" spans="1:7" s="11" customFormat="1" ht="18" customHeight="1" x14ac:dyDescent="0.15">
      <c r="A79" s="30" t="s">
        <v>64</v>
      </c>
      <c r="B79" s="7">
        <v>149</v>
      </c>
      <c r="C79" s="14">
        <v>74.7</v>
      </c>
      <c r="D79" s="14">
        <v>74.7</v>
      </c>
      <c r="E79" s="14">
        <v>74.7</v>
      </c>
      <c r="F79" s="14">
        <v>0</v>
      </c>
      <c r="G79" s="41">
        <v>-25.8</v>
      </c>
    </row>
    <row r="80" spans="1:7" ht="18" customHeight="1" x14ac:dyDescent="0.15">
      <c r="A80" s="30" t="s">
        <v>65</v>
      </c>
      <c r="B80" s="7">
        <v>11</v>
      </c>
      <c r="C80" s="14">
        <v>110.5</v>
      </c>
      <c r="D80" s="14">
        <v>110.5</v>
      </c>
      <c r="E80" s="14">
        <v>110.9</v>
      </c>
      <c r="F80" s="14">
        <v>0.4</v>
      </c>
      <c r="G80" s="41">
        <v>2.1</v>
      </c>
    </row>
    <row r="81" spans="1:9" ht="18" customHeight="1" x14ac:dyDescent="0.15">
      <c r="A81" s="30" t="s">
        <v>66</v>
      </c>
      <c r="B81" s="7">
        <v>88</v>
      </c>
      <c r="C81" s="14">
        <v>99.1</v>
      </c>
      <c r="D81" s="14">
        <v>99.1</v>
      </c>
      <c r="E81" s="14">
        <v>99.1</v>
      </c>
      <c r="F81" s="14">
        <v>0</v>
      </c>
      <c r="G81" s="41">
        <v>0.8</v>
      </c>
    </row>
    <row r="82" spans="1:9" ht="18" customHeight="1" x14ac:dyDescent="0.15">
      <c r="A82" s="30"/>
      <c r="B82" s="7"/>
      <c r="C82" s="15"/>
      <c r="D82" s="15"/>
      <c r="E82" s="15"/>
      <c r="F82" s="15"/>
      <c r="G82" s="41"/>
    </row>
    <row r="83" spans="1:9" ht="18" customHeight="1" x14ac:dyDescent="0.15">
      <c r="A83" s="33" t="s">
        <v>35</v>
      </c>
      <c r="B83" s="49">
        <v>916</v>
      </c>
      <c r="C83" s="16">
        <v>114.2</v>
      </c>
      <c r="D83" s="16">
        <v>113.5</v>
      </c>
      <c r="E83" s="16">
        <v>114.1</v>
      </c>
      <c r="F83" s="16">
        <v>0.5</v>
      </c>
      <c r="G83" s="42">
        <v>1.7</v>
      </c>
    </row>
    <row r="84" spans="1:9" s="11" customFormat="1" ht="18" customHeight="1" x14ac:dyDescent="0.15">
      <c r="A84" s="30" t="s">
        <v>67</v>
      </c>
      <c r="B84" s="7">
        <v>89</v>
      </c>
      <c r="C84" s="14">
        <v>103.7</v>
      </c>
      <c r="D84" s="14">
        <v>103</v>
      </c>
      <c r="E84" s="14">
        <v>104.3</v>
      </c>
      <c r="F84" s="14">
        <v>1.3</v>
      </c>
      <c r="G84" s="41">
        <v>-2.9</v>
      </c>
    </row>
    <row r="85" spans="1:9" ht="18" customHeight="1" x14ac:dyDescent="0.15">
      <c r="A85" s="30" t="s">
        <v>68</v>
      </c>
      <c r="B85" s="7">
        <v>228</v>
      </c>
      <c r="C85" s="14">
        <v>114</v>
      </c>
      <c r="D85" s="14">
        <v>115.4</v>
      </c>
      <c r="E85" s="14">
        <v>115.5</v>
      </c>
      <c r="F85" s="14">
        <v>0</v>
      </c>
      <c r="G85" s="41">
        <v>2</v>
      </c>
    </row>
    <row r="86" spans="1:9" ht="18" customHeight="1" x14ac:dyDescent="0.15">
      <c r="A86" s="32" t="s">
        <v>69</v>
      </c>
      <c r="B86" s="7">
        <v>101</v>
      </c>
      <c r="C86" s="14">
        <v>117.5</v>
      </c>
      <c r="D86" s="14">
        <v>117.8</v>
      </c>
      <c r="E86" s="14">
        <v>117.8</v>
      </c>
      <c r="F86" s="14">
        <v>0</v>
      </c>
      <c r="G86" s="41">
        <v>2</v>
      </c>
    </row>
    <row r="87" spans="1:9" ht="18" customHeight="1" x14ac:dyDescent="0.15">
      <c r="A87" s="32" t="s">
        <v>70</v>
      </c>
      <c r="B87" s="7">
        <v>498</v>
      </c>
      <c r="C87" s="14">
        <v>115.6</v>
      </c>
      <c r="D87" s="14">
        <v>113.6</v>
      </c>
      <c r="E87" s="14">
        <v>114.4</v>
      </c>
      <c r="F87" s="14">
        <v>0.7</v>
      </c>
      <c r="G87" s="41">
        <v>2.2000000000000002</v>
      </c>
    </row>
    <row r="88" spans="1:9" ht="18" customHeight="1" x14ac:dyDescent="0.15">
      <c r="A88" s="32"/>
      <c r="B88" s="7"/>
      <c r="C88" s="15"/>
      <c r="D88" s="15"/>
      <c r="E88" s="15"/>
      <c r="F88" s="15"/>
      <c r="G88" s="41"/>
    </row>
    <row r="89" spans="1:9" ht="18" customHeight="1" x14ac:dyDescent="0.15">
      <c r="A89" s="34" t="s">
        <v>36</v>
      </c>
      <c r="B89" s="49">
        <v>715</v>
      </c>
      <c r="C89" s="16">
        <v>105.1</v>
      </c>
      <c r="D89" s="16">
        <v>105.4</v>
      </c>
      <c r="E89" s="16">
        <v>105.2</v>
      </c>
      <c r="F89" s="16">
        <v>-0.2</v>
      </c>
      <c r="G89" s="42">
        <v>0.2</v>
      </c>
    </row>
    <row r="90" spans="1:9" s="11" customFormat="1" ht="18" customHeight="1" x14ac:dyDescent="0.15">
      <c r="A90" s="30" t="s">
        <v>71</v>
      </c>
      <c r="B90" s="7">
        <v>113</v>
      </c>
      <c r="C90" s="14">
        <v>105</v>
      </c>
      <c r="D90" s="14">
        <v>105</v>
      </c>
      <c r="E90" s="14">
        <v>105</v>
      </c>
      <c r="F90" s="14">
        <v>0</v>
      </c>
      <c r="G90" s="41">
        <v>2.2000000000000002</v>
      </c>
      <c r="I90" s="40"/>
    </row>
    <row r="91" spans="1:9" ht="18" customHeight="1" x14ac:dyDescent="0.15">
      <c r="A91" s="30" t="s">
        <v>72</v>
      </c>
      <c r="B91" s="7">
        <v>189</v>
      </c>
      <c r="C91" s="14">
        <v>101.1</v>
      </c>
      <c r="D91" s="14">
        <v>101.7</v>
      </c>
      <c r="E91" s="14">
        <v>101.6</v>
      </c>
      <c r="F91" s="14">
        <v>-0.1</v>
      </c>
      <c r="G91" s="41">
        <v>-0.6</v>
      </c>
    </row>
    <row r="92" spans="1:9" ht="18" customHeight="1" x14ac:dyDescent="0.15">
      <c r="A92" s="30" t="s">
        <v>73</v>
      </c>
      <c r="B92" s="7">
        <v>57</v>
      </c>
      <c r="C92" s="14">
        <v>119.9</v>
      </c>
      <c r="D92" s="14">
        <v>121</v>
      </c>
      <c r="E92" s="14">
        <v>119</v>
      </c>
      <c r="F92" s="14">
        <v>-1.7</v>
      </c>
      <c r="G92" s="41">
        <v>-1.6</v>
      </c>
    </row>
    <row r="93" spans="1:9" ht="18" customHeight="1" x14ac:dyDescent="0.15">
      <c r="A93" s="30" t="s">
        <v>74</v>
      </c>
      <c r="B93" s="7">
        <v>42</v>
      </c>
      <c r="C93" s="14">
        <v>115.1</v>
      </c>
      <c r="D93" s="14">
        <v>115.3</v>
      </c>
      <c r="E93" s="14">
        <v>115.3</v>
      </c>
      <c r="F93" s="14">
        <v>0</v>
      </c>
      <c r="G93" s="41">
        <v>0.5</v>
      </c>
    </row>
    <row r="94" spans="1:9" ht="18" customHeight="1" x14ac:dyDescent="0.15">
      <c r="A94" s="30" t="s">
        <v>75</v>
      </c>
      <c r="B94" s="7">
        <v>314</v>
      </c>
      <c r="C94" s="14">
        <v>103.5</v>
      </c>
      <c r="D94" s="14">
        <v>103.5</v>
      </c>
      <c r="E94" s="14">
        <v>103.5</v>
      </c>
      <c r="F94" s="14">
        <v>0</v>
      </c>
      <c r="G94" s="41">
        <v>0.4</v>
      </c>
    </row>
    <row r="95" spans="1:9" ht="18" customHeight="1" x14ac:dyDescent="0.15">
      <c r="A95" s="30"/>
      <c r="B95" s="7"/>
      <c r="C95" s="14"/>
      <c r="D95" s="14"/>
      <c r="E95" s="14"/>
      <c r="F95" s="14"/>
      <c r="G95" s="23"/>
    </row>
    <row r="96" spans="1:9" ht="18" customHeight="1" x14ac:dyDescent="0.15">
      <c r="A96" s="54" t="s">
        <v>48</v>
      </c>
      <c r="B96" s="52">
        <v>354</v>
      </c>
      <c r="C96" s="24">
        <v>133.1</v>
      </c>
      <c r="D96" s="24">
        <v>136.1</v>
      </c>
      <c r="E96" s="24">
        <v>133.4</v>
      </c>
      <c r="F96" s="24">
        <v>-1.9</v>
      </c>
      <c r="G96" s="41">
        <v>-3</v>
      </c>
    </row>
    <row r="97" spans="1:9" ht="18" customHeight="1" x14ac:dyDescent="0.15">
      <c r="A97" s="55"/>
      <c r="B97" s="51"/>
      <c r="C97" s="15"/>
      <c r="D97" s="15"/>
      <c r="E97" s="15"/>
      <c r="F97" s="15"/>
      <c r="G97" s="41"/>
    </row>
    <row r="98" spans="1:9" ht="18" customHeight="1" x14ac:dyDescent="0.15">
      <c r="A98" s="25" t="s">
        <v>37</v>
      </c>
      <c r="B98" s="10">
        <v>9646</v>
      </c>
      <c r="C98" s="14">
        <v>112.4</v>
      </c>
      <c r="D98" s="14">
        <v>112.1</v>
      </c>
      <c r="E98" s="14">
        <v>111.5</v>
      </c>
      <c r="F98" s="14">
        <v>-0.6</v>
      </c>
      <c r="G98" s="41">
        <v>0.9</v>
      </c>
    </row>
    <row r="99" spans="1:9" ht="18" customHeight="1" x14ac:dyDescent="0.15">
      <c r="A99" s="55"/>
      <c r="B99" s="51"/>
      <c r="C99" s="15"/>
      <c r="D99" s="15"/>
      <c r="E99" s="15"/>
      <c r="F99" s="15"/>
      <c r="G99" s="41"/>
    </row>
    <row r="100" spans="1:9" ht="18" customHeight="1" x14ac:dyDescent="0.15">
      <c r="A100" s="25" t="s">
        <v>38</v>
      </c>
      <c r="B100" s="10">
        <v>8856</v>
      </c>
      <c r="C100" s="14">
        <v>114.9</v>
      </c>
      <c r="D100" s="14">
        <v>114.8</v>
      </c>
      <c r="E100" s="14">
        <v>114</v>
      </c>
      <c r="F100" s="14">
        <v>-0.7</v>
      </c>
      <c r="G100" s="41">
        <v>0.9</v>
      </c>
    </row>
    <row r="101" spans="1:9" ht="18" customHeight="1" x14ac:dyDescent="0.15">
      <c r="A101" s="55"/>
      <c r="B101" s="51"/>
      <c r="C101" s="15"/>
      <c r="D101" s="15"/>
      <c r="E101" s="15"/>
      <c r="F101" s="15"/>
      <c r="G101" s="41"/>
    </row>
    <row r="102" spans="1:9" ht="18" customHeight="1" x14ac:dyDescent="0.15">
      <c r="A102" s="25" t="s">
        <v>81</v>
      </c>
      <c r="B102" s="10">
        <v>8501</v>
      </c>
      <c r="C102" s="14">
        <v>114.2</v>
      </c>
      <c r="D102" s="14">
        <v>113.9</v>
      </c>
      <c r="E102" s="14">
        <v>113.2</v>
      </c>
      <c r="F102" s="14">
        <v>-0.7</v>
      </c>
      <c r="G102" s="41">
        <v>1.1000000000000001</v>
      </c>
      <c r="I102" s="5"/>
    </row>
    <row r="103" spans="1:9" ht="18" customHeight="1" x14ac:dyDescent="0.15">
      <c r="A103" s="55" t="s">
        <v>80</v>
      </c>
      <c r="B103" s="51"/>
      <c r="C103" s="14"/>
      <c r="D103" s="14"/>
      <c r="E103" s="14"/>
      <c r="F103" s="14"/>
      <c r="G103" s="41"/>
    </row>
    <row r="104" spans="1:9" ht="18" customHeight="1" x14ac:dyDescent="0.15">
      <c r="A104" s="55" t="s">
        <v>51</v>
      </c>
      <c r="B104" s="10">
        <v>802</v>
      </c>
      <c r="C104" s="14">
        <v>117.5</v>
      </c>
      <c r="D104" s="14">
        <v>116</v>
      </c>
      <c r="E104" s="14">
        <v>107.7</v>
      </c>
      <c r="F104" s="14">
        <v>-7.1</v>
      </c>
      <c r="G104" s="41">
        <v>-10.6</v>
      </c>
    </row>
    <row r="105" spans="1:9" ht="18" customHeight="1" x14ac:dyDescent="0.15">
      <c r="A105" s="55"/>
      <c r="B105" s="10"/>
      <c r="C105" s="14"/>
      <c r="D105" s="14"/>
      <c r="E105" s="14"/>
      <c r="F105" s="14"/>
      <c r="G105" s="41"/>
    </row>
    <row r="106" spans="1:9" ht="18" customHeight="1" x14ac:dyDescent="0.15">
      <c r="A106" s="56" t="s">
        <v>85</v>
      </c>
      <c r="B106" s="10">
        <v>8844</v>
      </c>
      <c r="C106" s="14">
        <v>111.9</v>
      </c>
      <c r="D106" s="14">
        <v>111.8</v>
      </c>
      <c r="E106" s="14">
        <v>111.8</v>
      </c>
      <c r="F106" s="14">
        <v>0</v>
      </c>
      <c r="G106" s="41">
        <v>2</v>
      </c>
    </row>
    <row r="107" spans="1:9" ht="18" customHeight="1" x14ac:dyDescent="0.15">
      <c r="A107" s="55" t="s">
        <v>80</v>
      </c>
      <c r="B107" s="10"/>
      <c r="C107" s="14"/>
      <c r="D107" s="14"/>
      <c r="E107" s="14"/>
      <c r="F107" s="14"/>
      <c r="G107" s="41"/>
    </row>
    <row r="108" spans="1:9" ht="18" customHeight="1" x14ac:dyDescent="0.15">
      <c r="A108" s="55" t="s">
        <v>39</v>
      </c>
      <c r="B108" s="10">
        <v>940</v>
      </c>
      <c r="C108" s="14">
        <v>113</v>
      </c>
      <c r="D108" s="14">
        <v>112.3</v>
      </c>
      <c r="E108" s="14">
        <v>112.7</v>
      </c>
      <c r="F108" s="14">
        <v>0.3</v>
      </c>
      <c r="G108" s="41">
        <v>1.1000000000000001</v>
      </c>
    </row>
    <row r="109" spans="1:9" ht="18" customHeight="1" x14ac:dyDescent="0.15">
      <c r="A109" s="37" t="s">
        <v>41</v>
      </c>
      <c r="B109" s="53">
        <v>522</v>
      </c>
      <c r="C109" s="43">
        <v>76.900000000000006</v>
      </c>
      <c r="D109" s="43">
        <v>76.900000000000006</v>
      </c>
      <c r="E109" s="43">
        <v>76.900000000000006</v>
      </c>
      <c r="F109" s="48">
        <v>0</v>
      </c>
      <c r="G109" s="48">
        <v>4.5999999999999996</v>
      </c>
    </row>
    <row r="110" spans="1:9" ht="18" customHeight="1" x14ac:dyDescent="0.15">
      <c r="A110" s="2" t="s">
        <v>49</v>
      </c>
      <c r="B110" s="6"/>
      <c r="C110" s="5"/>
      <c r="D110" s="5"/>
      <c r="E110" s="5"/>
      <c r="F110" s="5"/>
      <c r="G110" s="5"/>
    </row>
    <row r="111" spans="1:9" ht="18" customHeight="1" x14ac:dyDescent="0.15">
      <c r="A111" s="4" t="s">
        <v>50</v>
      </c>
      <c r="B111" s="6"/>
      <c r="C111" s="5"/>
      <c r="D111" s="5"/>
      <c r="E111" s="5"/>
      <c r="F111" s="5"/>
      <c r="G111" s="5"/>
    </row>
    <row r="112" spans="1:9" ht="18" customHeight="1" x14ac:dyDescent="0.15">
      <c r="E112" s="5"/>
      <c r="F112" s="5"/>
      <c r="G112" s="5"/>
    </row>
    <row r="113" spans="1:6" x14ac:dyDescent="0.15">
      <c r="A113" s="57"/>
    </row>
    <row r="114" spans="1:6" x14ac:dyDescent="0.15">
      <c r="A114" s="4" t="s">
        <v>86</v>
      </c>
      <c r="F114" s="12"/>
    </row>
  </sheetData>
  <mergeCells count="10">
    <mergeCell ref="B5:B7"/>
    <mergeCell ref="C5:C7"/>
    <mergeCell ref="D5:D7"/>
    <mergeCell ref="E5:G5"/>
    <mergeCell ref="E6:E7"/>
    <mergeCell ref="B62:B64"/>
    <mergeCell ref="C62:C64"/>
    <mergeCell ref="D62:D64"/>
    <mergeCell ref="E62:G62"/>
    <mergeCell ref="E63:E64"/>
  </mergeCells>
  <phoneticPr fontId="3"/>
  <pageMargins left="0.39370078740157483" right="0.43307086614173229" top="0.70866141732283472" bottom="0.55118110236220474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物価</vt:lpstr>
      <vt:lpstr>物価!Print_Area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2020-06-04T08:10:27Z</dcterms:created>
  <dcterms:modified xsi:type="dcterms:W3CDTF">2026-04-14T04:43:05Z</dcterms:modified>
</cp:coreProperties>
</file>