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EF2E287C-1096-46E2-ACE8-30CFA2DC95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請書" sheetId="1" r:id="rId1"/>
    <sheet name="申請書（記入例）" sheetId="3" r:id="rId2"/>
    <sheet name="集計用（入力不要）" sheetId="2" r:id="rId3"/>
  </sheets>
  <definedNames>
    <definedName name="_xlnm.Print_Area" localSheetId="0">申請書!$A$1:$T$50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1" l="1"/>
  <c r="Q29" i="1"/>
  <c r="Q30" i="1"/>
  <c r="Q31" i="1"/>
  <c r="Q32" i="1"/>
  <c r="Q33" i="1"/>
  <c r="Q32" i="3"/>
  <c r="Q31" i="3"/>
  <c r="Q30" i="3"/>
  <c r="Q29" i="3"/>
  <c r="Q28" i="3"/>
  <c r="Q33" i="3" l="1"/>
  <c r="A6" i="2"/>
  <c r="A5" i="2"/>
  <c r="A4" i="2"/>
  <c r="A3" i="2"/>
  <c r="A2" i="2"/>
  <c r="M3" i="2" l="1"/>
  <c r="M4" i="2"/>
  <c r="M5" i="2"/>
  <c r="M6" i="2"/>
  <c r="M2" i="2"/>
  <c r="L3" i="2" l="1"/>
  <c r="L4" i="2"/>
  <c r="L5" i="2"/>
  <c r="L6" i="2"/>
  <c r="L2" i="2"/>
  <c r="N3" i="2" l="1"/>
  <c r="N6" i="2"/>
  <c r="N5" i="2"/>
  <c r="N4" i="2"/>
  <c r="B4" i="2" l="1"/>
  <c r="C4" i="2"/>
  <c r="D4" i="2"/>
  <c r="E4" i="2"/>
  <c r="F4" i="2"/>
  <c r="G4" i="2"/>
  <c r="H4" i="2"/>
  <c r="I4" i="2"/>
  <c r="J4" i="2"/>
  <c r="K4" i="2"/>
  <c r="O4" i="2"/>
  <c r="P4" i="2"/>
  <c r="Q4" i="2"/>
  <c r="R4" i="2"/>
  <c r="S4" i="2"/>
  <c r="T4" i="2"/>
  <c r="U4" i="2"/>
  <c r="B5" i="2"/>
  <c r="C5" i="2"/>
  <c r="D5" i="2"/>
  <c r="E5" i="2"/>
  <c r="F5" i="2"/>
  <c r="G5" i="2"/>
  <c r="H5" i="2"/>
  <c r="I5" i="2"/>
  <c r="J5" i="2"/>
  <c r="K5" i="2"/>
  <c r="O5" i="2"/>
  <c r="P5" i="2"/>
  <c r="Q5" i="2"/>
  <c r="R5" i="2"/>
  <c r="S5" i="2"/>
  <c r="T5" i="2"/>
  <c r="U5" i="2"/>
  <c r="B6" i="2"/>
  <c r="C6" i="2"/>
  <c r="D6" i="2"/>
  <c r="E6" i="2"/>
  <c r="F6" i="2"/>
  <c r="G6" i="2"/>
  <c r="H6" i="2"/>
  <c r="I6" i="2"/>
  <c r="J6" i="2"/>
  <c r="K6" i="2"/>
  <c r="O6" i="2"/>
  <c r="P6" i="2"/>
  <c r="Q6" i="2"/>
  <c r="R6" i="2"/>
  <c r="S6" i="2"/>
  <c r="T6" i="2"/>
  <c r="U6" i="2"/>
  <c r="U3" i="2"/>
  <c r="T3" i="2"/>
  <c r="S3" i="2"/>
  <c r="R3" i="2"/>
  <c r="Q3" i="2"/>
  <c r="P3" i="2"/>
  <c r="O3" i="2"/>
  <c r="K3" i="2"/>
  <c r="J3" i="2"/>
  <c r="I3" i="2"/>
  <c r="H3" i="2"/>
  <c r="G3" i="2"/>
  <c r="F3" i="2"/>
  <c r="E3" i="2"/>
  <c r="D3" i="2"/>
  <c r="C3" i="2"/>
  <c r="B3" i="2"/>
  <c r="B2" i="2" l="1"/>
  <c r="N2" i="2"/>
  <c r="O2" i="2"/>
  <c r="K2" i="2"/>
  <c r="J2" i="2"/>
  <c r="I2" i="2"/>
  <c r="H2" i="2"/>
  <c r="G2" i="2"/>
  <c r="F2" i="2"/>
  <c r="E2" i="2"/>
  <c r="D2" i="2"/>
  <c r="C2" i="2"/>
  <c r="T2" i="2"/>
  <c r="S2" i="2"/>
  <c r="R2" i="2"/>
  <c r="Q2" i="2"/>
  <c r="P2" i="2"/>
  <c r="U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8" authorId="0" shapeId="0" xr:uid="{D0A45978-C612-4080-92FD-8C458F6222F1}">
      <text>
        <r>
          <rPr>
            <b/>
            <sz val="11"/>
            <color indexed="81"/>
            <rFont val="MS P ゴシック"/>
            <family val="3"/>
            <charset val="128"/>
          </rPr>
          <t>市町名より後の住所</t>
        </r>
        <r>
          <rPr>
            <sz val="11"/>
            <color indexed="81"/>
            <rFont val="MS P ゴシック"/>
            <family val="3"/>
            <charset val="128"/>
          </rPr>
          <t xml:space="preserve">（丁目、番地等）を
忘れずに入力してください。
</t>
        </r>
        <r>
          <rPr>
            <b/>
            <sz val="11"/>
            <color indexed="81"/>
            <rFont val="MS P ゴシック"/>
            <family val="3"/>
            <charset val="128"/>
          </rPr>
          <t>県外の法人等が申請される場合</t>
        </r>
        <r>
          <rPr>
            <sz val="11"/>
            <color indexed="81"/>
            <rFont val="MS P ゴシック"/>
            <family val="3"/>
            <charset val="128"/>
          </rPr>
          <t>には、
市町名の欄を空欄とし、この欄に
都道府県名から住所を入力してください。</t>
        </r>
      </text>
    </comment>
    <comment ref="L9" authorId="0" shapeId="0" xr:uid="{117B4AD2-CF36-43C4-B4BE-D41479B2323E}">
      <text>
        <r>
          <rPr>
            <sz val="11"/>
            <color indexed="81"/>
            <rFont val="MS P ゴシック"/>
            <family val="3"/>
            <charset val="128"/>
          </rPr>
          <t>「氏名・法人名」は医療機関等の開設者が
個人の場合は個人のお名前を、法人の場合は法人名を入力してください。</t>
        </r>
      </text>
    </comment>
    <comment ref="G23" authorId="0" shapeId="0" xr:uid="{21F14391-D96B-48CC-89C7-F8CE6BBFAB1D}">
      <text>
        <r>
          <rPr>
            <b/>
            <sz val="11"/>
            <color indexed="81"/>
            <rFont val="MS P ゴシック"/>
            <family val="3"/>
            <charset val="128"/>
          </rPr>
          <t>口座名義人は通帳表紙の裏面を確認して、
カタカナで入力してください。</t>
        </r>
      </text>
    </comment>
    <comment ref="N27" authorId="0" shapeId="0" xr:uid="{3CF3D110-9509-40E4-A8A1-9440A78F134E}">
      <text>
        <r>
          <rPr>
            <sz val="11"/>
            <color indexed="81"/>
            <rFont val="MS P ゴシック"/>
            <family val="3"/>
            <charset val="128"/>
          </rPr>
          <t>保険医療機関等コードは数字のみを入力して
ください。（カンマ、ハイフンなし）</t>
        </r>
      </text>
    </comment>
    <comment ref="P47" authorId="0" shapeId="0" xr:uid="{DA7042E0-46D3-4493-9B33-8397F40BE446}">
      <text>
        <r>
          <rPr>
            <b/>
            <sz val="11"/>
            <color theme="1"/>
            <rFont val="ＭＳ Ｐゴシック"/>
            <family val="3"/>
            <charset val="128"/>
          </rPr>
          <t>必ずチェックしてください。
誓約のチェックがなければ、申請書を受け付けることができません。</t>
        </r>
      </text>
    </comment>
  </commentList>
</comments>
</file>

<file path=xl/sharedStrings.xml><?xml version="1.0" encoding="utf-8"?>
<sst xmlns="http://schemas.openxmlformats.org/spreadsheetml/2006/main" count="141" uniqueCount="95">
  <si>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</si>
  <si>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</si>
  <si>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</si>
  <si>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</si>
  <si>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</si>
  <si>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</si>
  <si>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t>施設区分</t>
    <rPh sb="0" eb="2">
      <t>シセツ</t>
    </rPh>
    <rPh sb="2" eb="4">
      <t>クブン</t>
    </rPh>
    <phoneticPr fontId="3"/>
  </si>
  <si>
    <t>所在地</t>
    <rPh sb="0" eb="3">
      <t>ショザイチ</t>
    </rPh>
    <phoneticPr fontId="3"/>
  </si>
  <si>
    <t>病床数</t>
    <rPh sb="0" eb="3">
      <t>ビョウショウスウ</t>
    </rPh>
    <phoneticPr fontId="3"/>
  </si>
  <si>
    <t>支給額（円）</t>
    <rPh sb="0" eb="3">
      <t>シキュウガク</t>
    </rPh>
    <rPh sb="4" eb="5">
      <t>エン</t>
    </rPh>
    <phoneticPr fontId="3"/>
  </si>
  <si>
    <t>誓約する場合、
以下に✓を記入</t>
    <rPh sb="0" eb="2">
      <t>セイヤク</t>
    </rPh>
    <rPh sb="4" eb="6">
      <t>バアイ</t>
    </rPh>
    <rPh sb="8" eb="10">
      <t>イカ</t>
    </rPh>
    <rPh sb="13" eb="15">
      <t>キニュウ</t>
    </rPh>
    <phoneticPr fontId="3"/>
  </si>
  <si>
    <t>（申請者）</t>
    <rPh sb="1" eb="4">
      <t>シンセイシャ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</si>
  <si>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</si>
  <si>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</si>
  <si>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</si>
  <si>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（担当者）</t>
    <rPh sb="1" eb="4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</si>
  <si>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</si>
  <si>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</si>
  <si>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１．振込口座情報</t>
    <rPh sb="2" eb="6">
      <t>フリコミコウザ</t>
    </rPh>
    <rPh sb="6" eb="8">
      <t>ジョウホウ</t>
    </rPh>
    <phoneticPr fontId="3"/>
  </si>
  <si>
    <t>２．施設区分・支給額</t>
    <rPh sb="2" eb="4">
      <t>シセツ</t>
    </rPh>
    <rPh sb="4" eb="6">
      <t>クブン</t>
    </rPh>
    <rPh sb="7" eb="9">
      <t>シキュウ</t>
    </rPh>
    <rPh sb="9" eb="10">
      <t>ガク</t>
    </rPh>
    <phoneticPr fontId="3"/>
  </si>
  <si>
    <t>３．誓約</t>
    <rPh sb="2" eb="4">
      <t>セイヤク</t>
    </rPh>
    <phoneticPr fontId="3"/>
  </si>
  <si>
    <t>申請日：</t>
    <rPh sb="0" eb="2">
      <t>シンセイ</t>
    </rPh>
    <rPh sb="2" eb="3">
      <t>ビ</t>
    </rPh>
    <phoneticPr fontId="3"/>
  </si>
  <si>
    <t>（様式第１号）</t>
    <rPh sb="1" eb="3">
      <t>ヨウシキ</t>
    </rPh>
    <phoneticPr fontId="3"/>
  </si>
  <si>
    <t>（市町名）</t>
    <rPh sb="1" eb="3">
      <t>シチョウ</t>
    </rPh>
    <rPh sb="3" eb="4">
      <t>メイ</t>
    </rPh>
    <phoneticPr fontId="2"/>
  </si>
  <si>
    <t>（全角）</t>
    <rPh sb="1" eb="3">
      <t>ゼンカク</t>
    </rPh>
    <phoneticPr fontId="2"/>
  </si>
  <si>
    <t>山口県知事　様</t>
    <rPh sb="0" eb="3">
      <t>ヤマグチケン</t>
    </rPh>
    <rPh sb="3" eb="5">
      <t>チジ</t>
    </rPh>
    <rPh sb="6" eb="7">
      <t>サマ</t>
    </rPh>
    <phoneticPr fontId="3"/>
  </si>
  <si>
    <t>（半角数字・ハイフンなし）</t>
    <rPh sb="1" eb="3">
      <t>ハンカク</t>
    </rPh>
    <rPh sb="3" eb="5">
      <t>スウジ</t>
    </rPh>
    <phoneticPr fontId="2"/>
  </si>
  <si>
    <r>
      <t>※</t>
    </r>
    <r>
      <rPr>
        <u/>
        <sz val="12"/>
        <color theme="1"/>
        <rFont val="ＭＳ Ｐゴシック"/>
        <family val="3"/>
        <charset val="128"/>
      </rPr>
      <t>誓約のチェックがなければ、申請書を受け付けることができません</t>
    </r>
    <r>
      <rPr>
        <sz val="12"/>
        <color theme="1"/>
        <rFont val="ＭＳ Ｐゴシック"/>
        <family val="3"/>
        <charset val="128"/>
      </rPr>
      <t>。</t>
    </r>
    <rPh sb="1" eb="3">
      <t>セイヤク</t>
    </rPh>
    <rPh sb="14" eb="17">
      <t>シンセイショ</t>
    </rPh>
    <rPh sb="18" eb="19">
      <t>ウ</t>
    </rPh>
    <rPh sb="20" eb="21">
      <t>ツ</t>
    </rPh>
    <phoneticPr fontId="3"/>
  </si>
  <si>
    <r>
      <t>　※</t>
    </r>
    <r>
      <rPr>
        <u/>
        <sz val="12"/>
        <color theme="1"/>
        <rFont val="ＭＳ Ｐゴシック"/>
        <family val="3"/>
        <charset val="128"/>
      </rPr>
      <t>必ず申請者名義の口座を指定</t>
    </r>
    <r>
      <rPr>
        <sz val="12"/>
        <color theme="1"/>
        <rFont val="ＭＳ Ｐゴシック"/>
        <family val="3"/>
        <charset val="128"/>
      </rPr>
      <t>すること（</t>
    </r>
    <r>
      <rPr>
        <u/>
        <sz val="12"/>
        <color theme="1"/>
        <rFont val="ＭＳ Ｐゴシック"/>
        <family val="3"/>
        <charset val="128"/>
      </rPr>
      <t>法人の場合は当該法人</t>
    </r>
    <r>
      <rPr>
        <sz val="12"/>
        <color theme="1"/>
        <rFont val="ＭＳ Ｐゴシック"/>
        <family val="3"/>
        <charset val="128"/>
      </rPr>
      <t>、</t>
    </r>
    <r>
      <rPr>
        <u/>
        <sz val="12"/>
        <color theme="1"/>
        <rFont val="ＭＳ Ｐゴシック"/>
        <family val="3"/>
        <charset val="128"/>
      </rPr>
      <t>個人事業主の場合は当該個人の口座</t>
    </r>
    <r>
      <rPr>
        <sz val="12"/>
        <color theme="1"/>
        <rFont val="ＭＳ Ｐゴシック"/>
        <family val="3"/>
        <charset val="128"/>
      </rPr>
      <t>に限る）</t>
    </r>
    <rPh sb="2" eb="3">
      <t>カナラ</t>
    </rPh>
    <rPh sb="4" eb="7">
      <t>シンセイシャ</t>
    </rPh>
    <rPh sb="7" eb="9">
      <t>メイギ</t>
    </rPh>
    <rPh sb="10" eb="12">
      <t>コウザ</t>
    </rPh>
    <rPh sb="13" eb="15">
      <t>シテイ</t>
    </rPh>
    <rPh sb="20" eb="22">
      <t>ホウジン</t>
    </rPh>
    <rPh sb="23" eb="25">
      <t>バアイ</t>
    </rPh>
    <rPh sb="26" eb="30">
      <t>トウガイホウジン</t>
    </rPh>
    <rPh sb="31" eb="36">
      <t>コジンジギョウヌシ</t>
    </rPh>
    <rPh sb="37" eb="39">
      <t>バアイ</t>
    </rPh>
    <rPh sb="40" eb="44">
      <t>トウガイコジン</t>
    </rPh>
    <rPh sb="45" eb="47">
      <t>コウザ</t>
    </rPh>
    <rPh sb="48" eb="49">
      <t>カギ</t>
    </rPh>
    <phoneticPr fontId="3"/>
  </si>
  <si>
    <r>
      <t xml:space="preserve">口座名義人
</t>
    </r>
    <r>
      <rPr>
        <sz val="12"/>
        <color theme="1"/>
        <rFont val="ＭＳ Ｐゴシック"/>
        <family val="3"/>
        <charset val="128"/>
      </rPr>
      <t>※半角ｶﾀｶﾅで記載</t>
    </r>
    <rPh sb="7" eb="9">
      <t>ハンカク</t>
    </rPh>
    <rPh sb="14" eb="16">
      <t>キサイ</t>
    </rPh>
    <phoneticPr fontId="3"/>
  </si>
  <si>
    <t>合計</t>
    <rPh sb="0" eb="2">
      <t>ゴウケイ</t>
    </rPh>
    <phoneticPr fontId="2"/>
  </si>
  <si>
    <t>（法人の場合）代表者名</t>
    <rPh sb="1" eb="3">
      <t>ホウジン</t>
    </rPh>
    <rPh sb="4" eb="6">
      <t>バアイ</t>
    </rPh>
    <rPh sb="7" eb="10">
      <t>ダイヒョウシャ</t>
    </rPh>
    <rPh sb="10" eb="11">
      <t>メイ</t>
    </rPh>
    <phoneticPr fontId="2"/>
  </si>
  <si>
    <t>氏名・法人名</t>
    <rPh sb="0" eb="2">
      <t>シメイ</t>
    </rPh>
    <rPh sb="3" eb="6">
      <t>ホウジンメイ</t>
    </rPh>
    <phoneticPr fontId="2"/>
  </si>
  <si>
    <t>申請日</t>
    <rPh sb="0" eb="3">
      <t>シンセイビ</t>
    </rPh>
    <phoneticPr fontId="2"/>
  </si>
  <si>
    <t>申請者郵便番号</t>
    <rPh sb="0" eb="3">
      <t>シンセイシャ</t>
    </rPh>
    <rPh sb="3" eb="7">
      <t>ユウビンバンゴウ</t>
    </rPh>
    <phoneticPr fontId="2"/>
  </si>
  <si>
    <t>申請者住所</t>
    <rPh sb="0" eb="3">
      <t>シンセイシャ</t>
    </rPh>
    <rPh sb="3" eb="5">
      <t>ジュウショ</t>
    </rPh>
    <phoneticPr fontId="2"/>
  </si>
  <si>
    <t>申請者住所（市町名）</t>
    <rPh sb="0" eb="3">
      <t>シンセイシャ</t>
    </rPh>
    <rPh sb="3" eb="5">
      <t>ジュウショ</t>
    </rPh>
    <rPh sb="6" eb="8">
      <t>シマチ</t>
    </rPh>
    <rPh sb="8" eb="9">
      <t>メイ</t>
    </rPh>
    <phoneticPr fontId="2"/>
  </si>
  <si>
    <t>申請者氏名・法人名</t>
    <phoneticPr fontId="2"/>
  </si>
  <si>
    <t>（法人の場合）代表者名</t>
    <phoneticPr fontId="2"/>
  </si>
  <si>
    <t>担当者氏名</t>
    <rPh sb="0" eb="3">
      <t>タントウシャ</t>
    </rPh>
    <rPh sb="3" eb="5">
      <t>シメイ</t>
    </rPh>
    <phoneticPr fontId="2"/>
  </si>
  <si>
    <t>担当者電話番号</t>
    <rPh sb="0" eb="3">
      <t>タントウシャ</t>
    </rPh>
    <rPh sb="3" eb="7">
      <t>デンワバンゴウ</t>
    </rPh>
    <phoneticPr fontId="2"/>
  </si>
  <si>
    <t>担当者メールアドレス</t>
    <rPh sb="0" eb="3">
      <t>タントウシャ</t>
    </rPh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</si>
  <si>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</si>
  <si>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</si>
  <si>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口座名義人</t>
    <rPh sb="0" eb="2">
      <t>コウザ</t>
    </rPh>
    <rPh sb="2" eb="5">
      <t>メイギニン</t>
    </rPh>
    <phoneticPr fontId="2"/>
  </si>
  <si>
    <t>施設区分</t>
    <rPh sb="0" eb="4">
      <t>シセツクブン</t>
    </rPh>
    <phoneticPr fontId="2"/>
  </si>
  <si>
    <t>施設名</t>
    <rPh sb="0" eb="3">
      <t>シセツメイ</t>
    </rPh>
    <phoneticPr fontId="2"/>
  </si>
  <si>
    <t>所在地</t>
    <rPh sb="0" eb="3">
      <t>ショザイチ</t>
    </rPh>
    <phoneticPr fontId="2"/>
  </si>
  <si>
    <t>保険医療機関等コード</t>
    <rPh sb="0" eb="7">
      <t>ホケンイリョウキカントウ</t>
    </rPh>
    <phoneticPr fontId="2"/>
  </si>
  <si>
    <t>病床数</t>
    <rPh sb="0" eb="3">
      <t>ビョウショウスウ</t>
    </rPh>
    <phoneticPr fontId="2"/>
  </si>
  <si>
    <t>支給額</t>
    <rPh sb="0" eb="3">
      <t>シキュウガク</t>
    </rPh>
    <phoneticPr fontId="2"/>
  </si>
  <si>
    <t>口座番号</t>
    <rPh sb="0" eb="4">
      <t>コウザバンゴウ</t>
    </rPh>
    <phoneticPr fontId="2"/>
  </si>
  <si>
    <t>口座種別</t>
    <rPh sb="0" eb="4">
      <t>コウザシュベツ</t>
    </rPh>
    <phoneticPr fontId="2"/>
  </si>
  <si>
    <t>金融機関コード(7桁)</t>
    <rPh sb="0" eb="4">
      <t>キンユウキカン</t>
    </rPh>
    <rPh sb="9" eb="10">
      <t>ケタ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</si>
  <si>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</si>
  <si>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</si>
  <si>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7538501</t>
  </si>
  <si>
    <t>山口市</t>
  </si>
  <si>
    <t>滝町１－１</t>
    <rPh sb="0" eb="2">
      <t>タキマチ</t>
    </rPh>
    <phoneticPr fontId="2"/>
  </si>
  <si>
    <t>医療法人山口県</t>
    <rPh sb="0" eb="4">
      <t>イリョウホウジン</t>
    </rPh>
    <rPh sb="4" eb="7">
      <t>ヤマグチケン</t>
    </rPh>
    <phoneticPr fontId="2"/>
  </si>
  <si>
    <t>理事長　山口県　太郎</t>
    <rPh sb="0" eb="3">
      <t>リジチョウ</t>
    </rPh>
    <rPh sb="4" eb="7">
      <t>ヤマグチケン</t>
    </rPh>
    <rPh sb="8" eb="10">
      <t>タロウ</t>
    </rPh>
    <phoneticPr fontId="2"/>
  </si>
  <si>
    <t>山口県　一郎</t>
    <rPh sb="0" eb="3">
      <t>ヤマグチケン</t>
    </rPh>
    <rPh sb="4" eb="6">
      <t>イチロウ</t>
    </rPh>
    <phoneticPr fontId="2"/>
  </si>
  <si>
    <t>083-933-2835</t>
    <phoneticPr fontId="2"/>
  </si>
  <si>
    <t>byouinshienkin@pref.yamaguchi.lg.jp</t>
    <phoneticPr fontId="2"/>
  </si>
  <si>
    <t>〇〇銀行</t>
    <rPh sb="2" eb="4">
      <t>ギンコウ</t>
    </rPh>
    <phoneticPr fontId="2"/>
  </si>
  <si>
    <t>〇〇支店</t>
    <rPh sb="2" eb="4">
      <t>シテン</t>
    </rPh>
    <phoneticPr fontId="2"/>
  </si>
  <si>
    <t>1111</t>
    <phoneticPr fontId="2"/>
  </si>
  <si>
    <t>222</t>
    <phoneticPr fontId="2"/>
  </si>
  <si>
    <t>1234567</t>
    <phoneticPr fontId="2"/>
  </si>
  <si>
    <t>普通</t>
  </si>
  <si>
    <t>ｲﾘｮｳﾎｳｼﾞﾝﾔﾏｸﾞﾁｹﾝ</t>
    <phoneticPr fontId="2"/>
  </si>
  <si>
    <t>病院</t>
  </si>
  <si>
    <t>山口県滝町病院</t>
    <rPh sb="0" eb="2">
      <t>ヤマグチ</t>
    </rPh>
    <rPh sb="2" eb="3">
      <t>ケン</t>
    </rPh>
    <rPh sb="3" eb="5">
      <t>タキマチ</t>
    </rPh>
    <rPh sb="5" eb="7">
      <t>ビョウイン</t>
    </rPh>
    <phoneticPr fontId="2"/>
  </si>
  <si>
    <t>山口市滝町１－１</t>
    <rPh sb="0" eb="3">
      <t>ヤマグチシ</t>
    </rPh>
    <rPh sb="3" eb="5">
      <t>タキマチ</t>
    </rPh>
    <phoneticPr fontId="2"/>
  </si>
  <si>
    <t>0311111</t>
    <phoneticPr fontId="2"/>
  </si>
  <si>
    <t>山口県三笠病院</t>
    <rPh sb="0" eb="3">
      <t>ヤマグチケン</t>
    </rPh>
    <rPh sb="3" eb="5">
      <t>ミカサ</t>
    </rPh>
    <rPh sb="5" eb="7">
      <t>ビョウイン</t>
    </rPh>
    <phoneticPr fontId="2"/>
  </si>
  <si>
    <t>岩国市三笠町１－１－１</t>
    <phoneticPr fontId="2"/>
  </si>
  <si>
    <t>0822222</t>
    <phoneticPr fontId="2"/>
  </si>
  <si>
    <t>有床診療所</t>
  </si>
  <si>
    <t>山口県有床診療所</t>
    <rPh sb="0" eb="2">
      <t>ヤマグチ</t>
    </rPh>
    <rPh sb="2" eb="3">
      <t>ケン</t>
    </rPh>
    <rPh sb="3" eb="5">
      <t>ユウショウ</t>
    </rPh>
    <rPh sb="5" eb="8">
      <t>シンリョウショ</t>
    </rPh>
    <phoneticPr fontId="2"/>
  </si>
  <si>
    <t>柳井市南町３丁目９－３</t>
    <phoneticPr fontId="2"/>
  </si>
  <si>
    <t>1233333</t>
    <phoneticPr fontId="2"/>
  </si>
  <si>
    <t>保険医療
機関コード</t>
    <rPh sb="0" eb="2">
      <t>ホケン</t>
    </rPh>
    <rPh sb="2" eb="4">
      <t>イリョウ</t>
    </rPh>
    <rPh sb="5" eb="7">
      <t>キカン</t>
    </rPh>
    <phoneticPr fontId="3"/>
  </si>
  <si>
    <t>※保険医療機関コード欄は７桁で記入すること。</t>
    <rPh sb="10" eb="11">
      <t>ラン</t>
    </rPh>
    <rPh sb="15" eb="17">
      <t>キニュウ</t>
    </rPh>
    <phoneticPr fontId="2"/>
  </si>
  <si>
    <t>医療機関名</t>
    <rPh sb="0" eb="4">
      <t>イリョウキカン</t>
    </rPh>
    <rPh sb="4" eb="5">
      <t>メイ</t>
    </rPh>
    <phoneticPr fontId="3"/>
  </si>
  <si>
    <t>※医療機関名は略さずに正式名称を記入すること。</t>
    <rPh sb="1" eb="5">
      <t>イリョウキカン</t>
    </rPh>
    <rPh sb="5" eb="6">
      <t>メイ</t>
    </rPh>
    <rPh sb="7" eb="8">
      <t>リャク</t>
    </rPh>
    <rPh sb="11" eb="13">
      <t>セイシキ</t>
    </rPh>
    <rPh sb="13" eb="15">
      <t>メイショウ</t>
    </rPh>
    <rPh sb="16" eb="18">
      <t>キニュウ</t>
    </rPh>
    <phoneticPr fontId="3"/>
  </si>
  <si>
    <t xml:space="preserve"> (１) 申請する医療機関について、事業活動を行っており、事業を継続する意思があります。
 (２) 申請内容に虚偽はありません。
 (３) 暴力団員による不当な行為の防止等に関する法律第２条第２号に規定する暴力団及び第２条第６号
　　に規定する暴力団員に該当しません。また、代表者又は役員等が、暴力団又は暴力団員と社会的に
　　非難されるべき関係を有していません。
 (４) 県税の滞納はありません。
 (５) 支給対象要件に該当しない事実や不正等が発覚した場合は、速やかに支援金の返還に応じます。</t>
    <rPh sb="5" eb="7">
      <t>シンセイ</t>
    </rPh>
    <rPh sb="9" eb="13">
      <t>イリョウキカン</t>
    </rPh>
    <rPh sb="29" eb="31">
      <t>ジギョウ</t>
    </rPh>
    <rPh sb="32" eb="34">
      <t>ケイゾク</t>
    </rPh>
    <rPh sb="36" eb="38">
      <t>イシ</t>
    </rPh>
    <rPh sb="50" eb="52">
      <t>シンセイ</t>
    </rPh>
    <rPh sb="52" eb="54">
      <t>ナイヨウ</t>
    </rPh>
    <rPh sb="55" eb="57">
      <t>キョギ</t>
    </rPh>
    <rPh sb="92" eb="93">
      <t>ダイ</t>
    </rPh>
    <rPh sb="94" eb="95">
      <t>ジョウ</t>
    </rPh>
    <rPh sb="95" eb="96">
      <t>ダイ</t>
    </rPh>
    <rPh sb="97" eb="98">
      <t>ゴウ</t>
    </rPh>
    <rPh sb="99" eb="101">
      <t>キテイ</t>
    </rPh>
    <rPh sb="103" eb="106">
      <t>ボウリョクダン</t>
    </rPh>
    <rPh sb="106" eb="107">
      <t>オヨ</t>
    </rPh>
    <rPh sb="108" eb="109">
      <t>ダイ</t>
    </rPh>
    <rPh sb="110" eb="111">
      <t>ジョウ</t>
    </rPh>
    <rPh sb="111" eb="112">
      <t>ダイ</t>
    </rPh>
    <rPh sb="113" eb="114">
      <t>ゴウ</t>
    </rPh>
    <rPh sb="118" eb="120">
      <t>キテイ</t>
    </rPh>
    <rPh sb="122" eb="126">
      <t>ボウリョクダンイン</t>
    </rPh>
    <rPh sb="127" eb="129">
      <t>ガイトウ</t>
    </rPh>
    <rPh sb="188" eb="190">
      <t>ケンゼイ</t>
    </rPh>
    <rPh sb="191" eb="193">
      <t>タイノウ</t>
    </rPh>
    <rPh sb="237" eb="239">
      <t>シエン</t>
    </rPh>
    <rPh sb="244" eb="245">
      <t>オウ</t>
    </rPh>
    <phoneticPr fontId="3"/>
  </si>
  <si>
    <t>※医療機関名は略さずに正式名称を記入すること。</t>
    <rPh sb="1" eb="3">
      <t>イリョウ</t>
    </rPh>
    <rPh sb="3" eb="5">
      <t>キカン</t>
    </rPh>
    <rPh sb="5" eb="6">
      <t>メイ</t>
    </rPh>
    <rPh sb="7" eb="8">
      <t>リャク</t>
    </rPh>
    <rPh sb="11" eb="13">
      <t>セイシキ</t>
    </rPh>
    <rPh sb="13" eb="15">
      <t>メイショウ</t>
    </rPh>
    <rPh sb="16" eb="18">
      <t>キニュウ</t>
    </rPh>
    <phoneticPr fontId="3"/>
  </si>
  <si>
    <t xml:space="preserve"> (１) 申請する医療機関について、事業活動を行っており、事業を継続する意思があります。
 (２) 申請内容に虚偽はありません。
 (３) 暴力団員による不当な行為の防止等に関する法律第２条第２号に規定する暴力団及び第２条第６号
　　に規定する暴力団員に該当しません。また、代表者又は役員等が、暴力団又は暴力団員と社会的に
　　非難されるべき関係を有していません。
 (４) 県税の滞納はありません。
 (５) 支給対象要件に該当しない事実や不正等が発覚した場合は、速やかに支援金の返還に応じます。</t>
    <rPh sb="5" eb="7">
      <t>シンセイ</t>
    </rPh>
    <rPh sb="29" eb="31">
      <t>ジギョウ</t>
    </rPh>
    <rPh sb="32" eb="34">
      <t>ケイゾク</t>
    </rPh>
    <rPh sb="36" eb="38">
      <t>イシ</t>
    </rPh>
    <rPh sb="50" eb="52">
      <t>シンセイ</t>
    </rPh>
    <rPh sb="52" eb="54">
      <t>ナイヨウ</t>
    </rPh>
    <rPh sb="55" eb="57">
      <t>キョギ</t>
    </rPh>
    <rPh sb="92" eb="93">
      <t>ダイ</t>
    </rPh>
    <rPh sb="94" eb="95">
      <t>ジョウ</t>
    </rPh>
    <rPh sb="95" eb="96">
      <t>ダイ</t>
    </rPh>
    <rPh sb="97" eb="98">
      <t>ゴウ</t>
    </rPh>
    <rPh sb="99" eb="101">
      <t>キテイ</t>
    </rPh>
    <rPh sb="103" eb="106">
      <t>ボウリョクダン</t>
    </rPh>
    <rPh sb="106" eb="107">
      <t>オヨ</t>
    </rPh>
    <rPh sb="108" eb="109">
      <t>ダイ</t>
    </rPh>
    <rPh sb="110" eb="111">
      <t>ジョウ</t>
    </rPh>
    <rPh sb="111" eb="112">
      <t>ダイ</t>
    </rPh>
    <rPh sb="113" eb="114">
      <t>ゴウ</t>
    </rPh>
    <rPh sb="118" eb="120">
      <t>キテイ</t>
    </rPh>
    <rPh sb="122" eb="126">
      <t>ボウリョクダンイン</t>
    </rPh>
    <rPh sb="127" eb="129">
      <t>ガイトウ</t>
    </rPh>
    <rPh sb="188" eb="190">
      <t>ケンゼイ</t>
    </rPh>
    <rPh sb="191" eb="193">
      <t>タイノウ</t>
    </rPh>
    <rPh sb="237" eb="239">
      <t>シエン</t>
    </rPh>
    <rPh sb="244" eb="245">
      <t>オウ</t>
    </rPh>
    <phoneticPr fontId="3"/>
  </si>
  <si>
    <t>　医療機関食材料費高騰対策支援金の支給を受けたいので、関係書類を添えて、下記のとおり申請します。</t>
    <rPh sb="1" eb="3">
      <t>イリョウ</t>
    </rPh>
    <rPh sb="3" eb="5">
      <t>キカン</t>
    </rPh>
    <rPh sb="5" eb="6">
      <t>ショク</t>
    </rPh>
    <rPh sb="6" eb="9">
      <t>ザイリョウヒ</t>
    </rPh>
    <rPh sb="9" eb="11">
      <t>コウトウ</t>
    </rPh>
    <rPh sb="11" eb="13">
      <t>タイサク</t>
    </rPh>
    <rPh sb="13" eb="16">
      <t>シエンキン</t>
    </rPh>
    <rPh sb="17" eb="19">
      <t>シキュウ</t>
    </rPh>
    <rPh sb="20" eb="21">
      <t>ウ</t>
    </rPh>
    <rPh sb="27" eb="29">
      <t>カンケイ</t>
    </rPh>
    <rPh sb="29" eb="31">
      <t>ショルイ</t>
    </rPh>
    <rPh sb="32" eb="33">
      <t>ソ</t>
    </rPh>
    <rPh sb="36" eb="38">
      <t>カキ</t>
    </rPh>
    <rPh sb="42" eb="44">
      <t>シンセイ</t>
    </rPh>
    <phoneticPr fontId="3"/>
  </si>
  <si>
    <t>　私は、医療機関食材料費高騰対策支援金を申請するにあたり、上記の内容について、誓約します。</t>
    <rPh sb="8" eb="11">
      <t>ショクザイリョウ</t>
    </rPh>
    <rPh sb="16" eb="19">
      <t>シエンキン</t>
    </rPh>
    <rPh sb="29" eb="31">
      <t>ジョウキ</t>
    </rPh>
    <phoneticPr fontId="3"/>
  </si>
  <si>
    <t>医療機関食材料費高騰対策支援金申請書</t>
    <rPh sb="0" eb="2">
      <t>イリョウ</t>
    </rPh>
    <rPh sb="2" eb="4">
      <t>キカン</t>
    </rPh>
    <rPh sb="4" eb="8">
      <t>ショクザイリョウヒ</t>
    </rPh>
    <rPh sb="8" eb="10">
      <t>コウトウ</t>
    </rPh>
    <rPh sb="10" eb="12">
      <t>タイサク</t>
    </rPh>
    <rPh sb="12" eb="15">
      <t>シエンキン</t>
    </rPh>
    <rPh sb="15" eb="18">
      <t>シンセイショ</t>
    </rPh>
    <phoneticPr fontId="3"/>
  </si>
  <si>
    <t>令和７年</t>
    <rPh sb="0" eb="2">
      <t>レイワ</t>
    </rPh>
    <rPh sb="3" eb="4">
      <t>ネン</t>
    </rPh>
    <phoneticPr fontId="2"/>
  </si>
  <si>
    <t>（丁目、番地等）
（全角）</t>
    <rPh sb="1" eb="3">
      <t>チョウメ</t>
    </rPh>
    <rPh sb="4" eb="7">
      <t>バンチトウ</t>
    </rPh>
    <rPh sb="10" eb="12">
      <t>ゼンカク</t>
    </rPh>
    <phoneticPr fontId="2"/>
  </si>
  <si>
    <t>記入例(Excelで作成される場合)</t>
    <rPh sb="0" eb="3">
      <t>キニュウレイ</t>
    </rPh>
    <rPh sb="10" eb="12">
      <t>サクセイ</t>
    </rPh>
    <rPh sb="15" eb="1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</si>
</sst>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color theme="10"/>
      <name val="游ゴシック"/>
      <family val="2"/>
      <scheme val="minor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</cellStyleXfs>
  <cellXfs count="283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  <protection hidden="1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49" fontId="0" fillId="0" borderId="0" xfId="0" applyNumberFormat="1"/>
    <xf numFmtId="0" fontId="0" fillId="0" borderId="0" xfId="0" applyNumberFormat="1"/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9" fillId="0" borderId="4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Protection="1">
      <protection locked="0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Fill="1"/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3" fillId="0" borderId="30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40" xfId="0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Fill="1" applyBorder="1" applyAlignment="1" applyProtection="1">
      <alignment horizontal="left" vertical="center"/>
      <protection locked="0"/>
    </xf>
    <xf numFmtId="49" fontId="9" fillId="0" borderId="32" xfId="0" applyNumberFormat="1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left" vertical="center"/>
      <protection locked="0"/>
    </xf>
    <xf numFmtId="0" fontId="9" fillId="0" borderId="14" xfId="0" applyFont="1" applyFill="1" applyBorder="1" applyAlignment="1" applyProtection="1">
      <alignment horizontal="left" vertical="center"/>
      <protection locked="0"/>
    </xf>
    <xf numFmtId="0" fontId="9" fillId="0" borderId="24" xfId="0" applyFont="1" applyFill="1" applyBorder="1" applyAlignment="1" applyProtection="1">
      <alignment horizontal="left" vertical="center"/>
      <protection locked="0"/>
    </xf>
    <xf numFmtId="49" fontId="9" fillId="0" borderId="23" xfId="0" applyNumberFormat="1" applyFont="1" applyFill="1" applyBorder="1" applyAlignment="1" applyProtection="1">
      <alignment horizontal="center" vertical="center"/>
      <protection locked="0"/>
    </xf>
    <xf numFmtId="49" fontId="9" fillId="0" borderId="24" xfId="0" applyNumberFormat="1" applyFont="1" applyFill="1" applyBorder="1" applyAlignment="1" applyProtection="1">
      <alignment horizontal="center" vertical="center"/>
      <protection locked="0"/>
    </xf>
    <xf numFmtId="176" fontId="5" fillId="0" borderId="6" xfId="1" applyNumberFormat="1" applyFont="1" applyFill="1" applyBorder="1" applyAlignment="1" applyProtection="1">
      <alignment horizontal="right" vertical="center" shrinkToFit="1"/>
      <protection hidden="1"/>
    </xf>
    <xf numFmtId="176" fontId="5" fillId="0" borderId="7" xfId="1" applyNumberFormat="1" applyFont="1" applyFill="1" applyBorder="1" applyAlignment="1" applyProtection="1">
      <alignment horizontal="right" vertical="center" shrinkToFit="1"/>
      <protection hidden="1"/>
    </xf>
    <xf numFmtId="38" fontId="9" fillId="0" borderId="44" xfId="1" applyFont="1" applyFill="1" applyBorder="1" applyAlignment="1" applyProtection="1">
      <alignment horizontal="right" vertical="center" shrinkToFit="1"/>
      <protection hidden="1"/>
    </xf>
    <xf numFmtId="38" fontId="9" fillId="0" borderId="45" xfId="1" applyFont="1" applyFill="1" applyBorder="1" applyAlignment="1" applyProtection="1">
      <alignment horizontal="right" vertical="center" shrinkToFit="1"/>
      <protection hidden="1"/>
    </xf>
    <xf numFmtId="38" fontId="9" fillId="0" borderId="31" xfId="1" applyFont="1" applyFill="1" applyBorder="1" applyAlignment="1" applyProtection="1">
      <alignment horizontal="right" vertical="center" shrinkToFit="1"/>
      <protection hidden="1"/>
    </xf>
    <xf numFmtId="38" fontId="9" fillId="0" borderId="7" xfId="1" applyFont="1" applyFill="1" applyBorder="1" applyAlignment="1" applyProtection="1">
      <alignment horizontal="right" vertical="center" shrinkToFit="1"/>
      <protection hidden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38" fontId="13" fillId="0" borderId="43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49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176" fontId="5" fillId="0" borderId="21" xfId="1" applyNumberFormat="1" applyFont="1" applyFill="1" applyBorder="1" applyAlignment="1" applyProtection="1">
      <alignment horizontal="right" vertical="center" shrinkToFit="1"/>
      <protection hidden="1"/>
    </xf>
    <xf numFmtId="176" fontId="5" fillId="0" borderId="35" xfId="1" applyNumberFormat="1" applyFont="1" applyFill="1" applyBorder="1" applyAlignment="1" applyProtection="1">
      <alignment horizontal="right" vertical="center" shrinkToFit="1"/>
      <protection hidden="1"/>
    </xf>
    <xf numFmtId="49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42" xfId="0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 applyProtection="1">
      <alignment horizontal="left" vertical="center" wrapText="1"/>
      <protection locked="0"/>
    </xf>
    <xf numFmtId="0" fontId="9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9" fillId="0" borderId="24" xfId="0" applyFont="1" applyFill="1" applyBorder="1" applyAlignment="1" applyProtection="1">
      <alignment horizontal="left" vertical="center" wrapText="1"/>
      <protection locked="0"/>
    </xf>
    <xf numFmtId="0" fontId="9" fillId="0" borderId="38" xfId="0" applyFont="1" applyFill="1" applyBorder="1" applyAlignment="1" applyProtection="1">
      <alignment horizontal="center" vertical="center" wrapText="1"/>
      <protection locked="0"/>
    </xf>
    <xf numFmtId="0" fontId="9" fillId="0" borderId="36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horizontal="distributed" vertical="center" shrinkToFit="1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left" vertical="center" wrapText="1"/>
    </xf>
    <xf numFmtId="0" fontId="9" fillId="0" borderId="46" xfId="0" applyFont="1" applyFill="1" applyBorder="1" applyAlignment="1" applyProtection="1">
      <alignment horizontal="left" vertical="center" wrapText="1"/>
      <protection locked="0"/>
    </xf>
    <xf numFmtId="0" fontId="9" fillId="0" borderId="52" xfId="0" applyFont="1" applyFill="1" applyBorder="1" applyAlignment="1" applyProtection="1">
      <alignment horizontal="left" vertical="center" wrapText="1"/>
      <protection locked="0"/>
    </xf>
    <xf numFmtId="0" fontId="9" fillId="0" borderId="53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0" borderId="17" xfId="0" applyFont="1" applyFill="1" applyBorder="1" applyAlignment="1" applyProtection="1">
      <alignment vertical="center" wrapText="1"/>
      <protection locked="0"/>
    </xf>
    <xf numFmtId="0" fontId="9" fillId="0" borderId="18" xfId="0" applyFont="1" applyFill="1" applyBorder="1" applyAlignment="1" applyProtection="1">
      <alignment vertical="center" wrapText="1"/>
      <protection locked="0"/>
    </xf>
    <xf numFmtId="176" fontId="5" fillId="0" borderId="23" xfId="1" applyNumberFormat="1" applyFont="1" applyFill="1" applyBorder="1" applyAlignment="1" applyProtection="1">
      <alignment horizontal="right" vertical="center" shrinkToFit="1"/>
      <protection hidden="1"/>
    </xf>
    <xf numFmtId="176" fontId="5" fillId="0" borderId="25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37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  <protection locked="0"/>
    </xf>
    <xf numFmtId="0" fontId="13" fillId="0" borderId="4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9" fillId="0" borderId="21" xfId="0" applyFont="1" applyFill="1" applyBorder="1" applyAlignment="1" applyProtection="1">
      <alignment horizontal="left" vertical="center" wrapText="1"/>
      <protection locked="0"/>
    </xf>
    <xf numFmtId="0" fontId="9" fillId="0" borderId="50" xfId="0" applyFont="1" applyFill="1" applyBorder="1" applyAlignment="1" applyProtection="1">
      <alignment horizontal="left" vertical="center" wrapText="1"/>
      <protection locked="0"/>
    </xf>
    <xf numFmtId="0" fontId="9" fillId="0" borderId="51" xfId="0" applyFont="1" applyFill="1" applyBorder="1" applyAlignment="1" applyProtection="1">
      <alignment horizontal="left" vertical="center" wrapText="1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>
      <alignment vertical="center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left" vertical="center"/>
      <protection locked="0"/>
    </xf>
    <xf numFmtId="49" fontId="9" fillId="3" borderId="32" xfId="0" applyNumberFormat="1" applyFont="1" applyFill="1" applyBorder="1" applyAlignment="1" applyProtection="1">
      <alignment horizontal="center" vertical="center"/>
      <protection locked="0"/>
    </xf>
    <xf numFmtId="49" fontId="9" fillId="3" borderId="6" xfId="0" applyNumberFormat="1" applyFont="1" applyFill="1" applyBorder="1" applyAlignment="1" applyProtection="1">
      <alignment horizontal="center" vertical="center"/>
      <protection locked="0"/>
    </xf>
    <xf numFmtId="176" fontId="5" fillId="2" borderId="46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47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43" xfId="0" applyFont="1" applyBorder="1" applyAlignment="1">
      <alignment horizontal="left" vertical="center"/>
    </xf>
    <xf numFmtId="38" fontId="9" fillId="0" borderId="44" xfId="1" applyFont="1" applyFill="1" applyBorder="1" applyAlignment="1" applyProtection="1">
      <alignment horizontal="right" vertical="center"/>
      <protection hidden="1"/>
    </xf>
    <xf numFmtId="38" fontId="9" fillId="0" borderId="45" xfId="1" applyFont="1" applyFill="1" applyBorder="1" applyAlignment="1" applyProtection="1">
      <alignment horizontal="right" vertical="center"/>
      <protection hidden="1"/>
    </xf>
    <xf numFmtId="38" fontId="9" fillId="0" borderId="31" xfId="1" applyFont="1" applyFill="1" applyBorder="1" applyAlignment="1" applyProtection="1">
      <alignment horizontal="right" vertical="center"/>
      <protection hidden="1"/>
    </xf>
    <xf numFmtId="38" fontId="9" fillId="0" borderId="7" xfId="1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9" fillId="3" borderId="46" xfId="0" applyFont="1" applyFill="1" applyBorder="1" applyAlignment="1" applyProtection="1">
      <alignment horizontal="left" vertical="center" wrapText="1"/>
      <protection locked="0"/>
    </xf>
    <xf numFmtId="0" fontId="9" fillId="3" borderId="52" xfId="0" applyFont="1" applyFill="1" applyBorder="1" applyAlignment="1" applyProtection="1">
      <alignment horizontal="left" vertical="center" wrapText="1"/>
      <protection locked="0"/>
    </xf>
    <xf numFmtId="0" fontId="9" fillId="3" borderId="53" xfId="0" applyFont="1" applyFill="1" applyBorder="1" applyAlignment="1" applyProtection="1">
      <alignment horizontal="left" vertical="center" wrapText="1"/>
      <protection locked="0"/>
    </xf>
    <xf numFmtId="0" fontId="9" fillId="3" borderId="38" xfId="0" applyFont="1" applyFill="1" applyBorder="1" applyAlignment="1" applyProtection="1">
      <alignment horizontal="center" vertical="center" wrapText="1"/>
      <protection locked="0"/>
    </xf>
    <xf numFmtId="0" fontId="9" fillId="3" borderId="36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left" vertical="center" wrapText="1"/>
      <protection locked="0"/>
    </xf>
    <xf numFmtId="49" fontId="9" fillId="3" borderId="22" xfId="0" applyNumberFormat="1" applyFont="1" applyFill="1" applyBorder="1" applyAlignment="1" applyProtection="1">
      <alignment horizontal="center" vertical="center"/>
      <protection locked="0"/>
    </xf>
    <xf numFmtId="176" fontId="5" fillId="2" borderId="23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25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23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9" fillId="3" borderId="24" xfId="0" applyFont="1" applyFill="1" applyBorder="1" applyAlignment="1" applyProtection="1">
      <alignment horizontal="left" vertical="center" wrapText="1"/>
      <protection locked="0"/>
    </xf>
    <xf numFmtId="0" fontId="9" fillId="3" borderId="39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left" vertical="center"/>
      <protection locked="0"/>
    </xf>
    <xf numFmtId="0" fontId="9" fillId="3" borderId="14" xfId="0" applyFont="1" applyFill="1" applyBorder="1" applyAlignment="1" applyProtection="1">
      <alignment horizontal="left" vertical="center"/>
      <protection locked="0"/>
    </xf>
    <xf numFmtId="0" fontId="9" fillId="3" borderId="24" xfId="0" applyFont="1" applyFill="1" applyBorder="1" applyAlignment="1" applyProtection="1">
      <alignment horizontal="left" vertical="center"/>
      <protection locked="0"/>
    </xf>
    <xf numFmtId="49" fontId="9" fillId="3" borderId="23" xfId="0" applyNumberFormat="1" applyFont="1" applyFill="1" applyBorder="1" applyAlignment="1" applyProtection="1">
      <alignment horizontal="center" vertical="center"/>
      <protection locked="0"/>
    </xf>
    <xf numFmtId="49" fontId="9" fillId="3" borderId="24" xfId="0" applyNumberFormat="1" applyFont="1" applyFill="1" applyBorder="1" applyAlignment="1" applyProtection="1">
      <alignment horizontal="center" vertical="center"/>
      <protection locked="0"/>
    </xf>
    <xf numFmtId="0" fontId="9" fillId="3" borderId="41" xfId="0" applyFont="1" applyFill="1" applyBorder="1" applyAlignment="1" applyProtection="1">
      <alignment horizontal="center" vertical="center" wrapText="1"/>
      <protection locked="0"/>
    </xf>
    <xf numFmtId="0" fontId="9" fillId="3" borderId="4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/>
      <protection locked="0"/>
    </xf>
    <xf numFmtId="176" fontId="5" fillId="2" borderId="21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35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21" xfId="0" applyFont="1" applyFill="1" applyBorder="1" applyAlignment="1" applyProtection="1">
      <alignment horizontal="left" vertical="center" wrapText="1"/>
      <protection locked="0"/>
    </xf>
    <xf numFmtId="0" fontId="9" fillId="3" borderId="50" xfId="0" applyFont="1" applyFill="1" applyBorder="1" applyAlignment="1" applyProtection="1">
      <alignment horizontal="left" vertical="center" wrapText="1"/>
      <protection locked="0"/>
    </xf>
    <xf numFmtId="0" fontId="9" fillId="3" borderId="51" xfId="0" applyFont="1" applyFill="1" applyBorder="1" applyAlignment="1" applyProtection="1">
      <alignment horizontal="left" vertical="center" wrapText="1"/>
      <protection locked="0"/>
    </xf>
    <xf numFmtId="0" fontId="9" fillId="3" borderId="37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9" fillId="3" borderId="17" xfId="0" applyFont="1" applyFill="1" applyBorder="1" applyAlignment="1" applyProtection="1">
      <alignment vertical="center" wrapText="1"/>
      <protection locked="0"/>
    </xf>
    <xf numFmtId="0" fontId="9" fillId="3" borderId="18" xfId="0" applyFont="1" applyFill="1" applyBorder="1" applyAlignment="1" applyProtection="1">
      <alignment vertical="center" wrapText="1"/>
      <protection locked="0"/>
    </xf>
    <xf numFmtId="49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distributed" vertical="center"/>
    </xf>
    <xf numFmtId="0" fontId="9" fillId="3" borderId="0" xfId="0" applyFont="1" applyFill="1" applyAlignment="1" applyProtection="1">
      <alignment vertical="center"/>
      <protection locked="0"/>
    </xf>
    <xf numFmtId="0" fontId="13" fillId="0" borderId="0" xfId="0" applyFont="1" applyAlignment="1">
      <alignment horizontal="distributed" vertical="center" shrinkToFit="1"/>
    </xf>
    <xf numFmtId="0" fontId="17" fillId="3" borderId="0" xfId="2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49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 shrinkToFit="1"/>
    </xf>
    <xf numFmtId="0" fontId="9" fillId="3" borderId="0" xfId="0" applyFont="1" applyFill="1" applyAlignment="1" applyProtection="1">
      <alignment vertical="center" shrinkToFit="1"/>
      <protection locked="0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21" fillId="0" borderId="54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55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V$48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336550</xdr:colOff>
          <xdr:row>47</xdr:row>
          <xdr:rowOff>31750</xdr:rowOff>
        </xdr:from>
        <xdr:to>
          <xdr:col>18</xdr:col>
          <xdr:colOff>31750</xdr:colOff>
          <xdr:row>49</xdr:row>
          <xdr:rowOff>107950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11430</xdr:colOff>
      <xdr:row>21</xdr:row>
      <xdr:rowOff>276225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11430</xdr:colOff>
      <xdr:row>21</xdr:row>
      <xdr:rowOff>276225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336550</xdr:colOff>
          <xdr:row>47</xdr:row>
          <xdr:rowOff>31750</xdr:rowOff>
        </xdr:from>
        <xdr:to>
          <xdr:col>18</xdr:col>
          <xdr:colOff>25400</xdr:colOff>
          <xdr:row>49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1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1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1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0</xdr:col>
      <xdr:colOff>66674</xdr:colOff>
      <xdr:row>3</xdr:row>
      <xdr:rowOff>171450</xdr:rowOff>
    </xdr:from>
    <xdr:to>
      <xdr:col>7</xdr:col>
      <xdr:colOff>387349</xdr:colOff>
      <xdr:row>9</xdr:row>
      <xdr:rowOff>142875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6674" y="1060450"/>
          <a:ext cx="3101975" cy="16859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市町名より後の住所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（丁目、番地等）を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忘れず入力してください。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県外の法人等が申請される場合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には、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市町名の欄を空欄とし、この欄に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都道府県名から住所を入力してください。</a:t>
          </a:r>
        </a:p>
      </xdr:txBody>
    </xdr:sp>
    <xdr:clientData/>
  </xdr:twoCellAnchor>
  <xdr:twoCellAnchor>
    <xdr:from>
      <xdr:col>7</xdr:col>
      <xdr:colOff>387349</xdr:colOff>
      <xdr:row>6</xdr:row>
      <xdr:rowOff>252413</xdr:rowOff>
    </xdr:from>
    <xdr:to>
      <xdr:col>11</xdr:col>
      <xdr:colOff>19050</xdr:colOff>
      <xdr:row>7</xdr:row>
      <xdr:rowOff>190500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13" idx="3"/>
        </xdr:cNvCxnSpPr>
      </xdr:nvCxnSpPr>
      <xdr:spPr>
        <a:xfrm>
          <a:off x="3168649" y="1903413"/>
          <a:ext cx="1333501" cy="25558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358775</xdr:colOff>
      <xdr:row>8</xdr:row>
      <xdr:rowOff>187325</xdr:rowOff>
    </xdr:from>
    <xdr:to>
      <xdr:col>10</xdr:col>
      <xdr:colOff>414020</xdr:colOff>
      <xdr:row>9</xdr:row>
      <xdr:rowOff>284480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V="1">
          <a:off x="3140075" y="2473325"/>
          <a:ext cx="1331595" cy="41465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15</xdr:row>
      <xdr:rowOff>171450</xdr:rowOff>
    </xdr:from>
    <xdr:to>
      <xdr:col>17</xdr:col>
      <xdr:colOff>419100</xdr:colOff>
      <xdr:row>18</xdr:row>
      <xdr:rowOff>268605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51275" y="4298950"/>
          <a:ext cx="3603625" cy="73215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400" b="1">
              <a:solidFill>
                <a:srgbClr val="FF0000"/>
              </a:solidFill>
            </a:rPr>
            <a:t>口座名義人は通帳表紙の裏面を確認して、</a:t>
          </a:r>
        </a:p>
        <a:p>
          <a:r>
            <a:rPr lang="ja-JP" altLang="en-US" sz="1400" b="1">
              <a:solidFill>
                <a:srgbClr val="FF0000"/>
              </a:solidFill>
            </a:rPr>
            <a:t>カタカナで入力してください。</a:t>
          </a:r>
        </a:p>
      </xdr:txBody>
    </xdr:sp>
    <xdr:clientData/>
  </xdr:twoCellAnchor>
  <xdr:twoCellAnchor>
    <xdr:from>
      <xdr:col>7</xdr:col>
      <xdr:colOff>152400</xdr:colOff>
      <xdr:row>18</xdr:row>
      <xdr:rowOff>238125</xdr:rowOff>
    </xdr:from>
    <xdr:to>
      <xdr:col>9</xdr:col>
      <xdr:colOff>224790</xdr:colOff>
      <xdr:row>22</xdr:row>
      <xdr:rowOff>62865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>
          <a:off x="2952750" y="4933950"/>
          <a:ext cx="929640" cy="108204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222250</xdr:colOff>
      <xdr:row>36</xdr:row>
      <xdr:rowOff>158750</xdr:rowOff>
    </xdr:from>
    <xdr:to>
      <xdr:col>18</xdr:col>
      <xdr:colOff>97155</xdr:colOff>
      <xdr:row>42</xdr:row>
      <xdr:rowOff>144780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854450" y="10223500"/>
          <a:ext cx="3703955" cy="119253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必ずチェックしてください。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誓約のチェックがなければ、申請書を受け付けることができません。</a:t>
          </a:r>
        </a:p>
      </xdr:txBody>
    </xdr:sp>
    <xdr:clientData/>
  </xdr:twoCellAnchor>
  <xdr:twoCellAnchor>
    <xdr:from>
      <xdr:col>14</xdr:col>
      <xdr:colOff>171450</xdr:colOff>
      <xdr:row>42</xdr:row>
      <xdr:rowOff>142875</xdr:rowOff>
    </xdr:from>
    <xdr:to>
      <xdr:col>16</xdr:col>
      <xdr:colOff>403860</xdr:colOff>
      <xdr:row>47</xdr:row>
      <xdr:rowOff>116205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5972175" y="11315700"/>
          <a:ext cx="1089660" cy="906780"/>
        </a:xfrm>
        <a:prstGeom prst="straightConnector1">
          <a:avLst/>
        </a:prstGeom>
        <a:ln w="254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66674</xdr:colOff>
      <xdr:row>9</xdr:row>
      <xdr:rowOff>279400</xdr:rowOff>
    </xdr:from>
    <xdr:to>
      <xdr:col>7</xdr:col>
      <xdr:colOff>393699</xdr:colOff>
      <xdr:row>13</xdr:row>
      <xdr:rowOff>88899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6674" y="2882900"/>
          <a:ext cx="3108325" cy="8889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「氏名・法人名」は医療機関等の開設者が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個人の場合は個人のお名前を、法人の場合は法人名を入力してください。</a:t>
          </a: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31750</xdr:colOff>
      <xdr:row>27</xdr:row>
      <xdr:rowOff>298450</xdr:rowOff>
    </xdr:from>
    <xdr:to>
      <xdr:col>13</xdr:col>
      <xdr:colOff>88900</xdr:colOff>
      <xdr:row>30</xdr:row>
      <xdr:rowOff>264160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V="1">
          <a:off x="4514850" y="7759700"/>
          <a:ext cx="908050" cy="11087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120650</xdr:colOff>
      <xdr:row>29</xdr:row>
      <xdr:rowOff>311150</xdr:rowOff>
    </xdr:from>
    <xdr:to>
      <xdr:col>11</xdr:col>
      <xdr:colOff>295275</xdr:colOff>
      <xdr:row>31</xdr:row>
      <xdr:rowOff>281305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00150" y="8534400"/>
          <a:ext cx="3578225" cy="73215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400" b="1">
              <a:solidFill>
                <a:srgbClr val="FF0000"/>
              </a:solidFill>
            </a:rPr>
            <a:t>保険医療機関等コードは数字のみを入力</a:t>
          </a:r>
          <a:endParaRPr lang="en-US" altLang="ja-JP" sz="1400" b="1">
            <a:solidFill>
              <a:srgbClr val="FF0000"/>
            </a:solidFill>
          </a:endParaRPr>
        </a:p>
        <a:p>
          <a:r>
            <a:rPr lang="ja-JP" altLang="en-US" sz="1400" b="1">
              <a:solidFill>
                <a:srgbClr val="FF0000"/>
              </a:solidFill>
            </a:rPr>
            <a:t>してください。（カンマ、ハイフンなし）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youinshienkin@pref.yamaguchi.lg.jp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1"/>
  <sheetViews>
    <sheetView tabSelected="1" view="pageBreakPreview" zoomScaleNormal="100" zoomScaleSheetLayoutView="100" workbookViewId="0"/>
  </sheetViews>
  <sheetFormatPr defaultColWidth="8.6640625" defaultRowHeight="13"/>
  <cols>
    <col min="1" max="1" width="3" style="9" customWidth="1"/>
    <col min="2" max="20" width="5.58203125" style="9" customWidth="1"/>
    <col min="21" max="21" width="8.6640625" style="9"/>
    <col min="22" max="22" width="0" style="9" hidden="1" customWidth="1"/>
    <col min="23" max="16384" width="8.6640625" style="9"/>
  </cols>
  <sheetData>
    <row r="1" spans="1:20" ht="20" customHeight="1">
      <c r="A1" s="38"/>
      <c r="B1" s="39" t="s">
        <v>22</v>
      </c>
      <c r="C1" s="40"/>
      <c r="D1" s="40"/>
      <c r="E1" s="40"/>
      <c r="F1" s="40"/>
      <c r="G1" s="40"/>
      <c r="H1" s="40"/>
      <c r="I1" s="41"/>
      <c r="J1" s="139"/>
      <c r="K1" s="139"/>
      <c r="L1" s="1"/>
      <c r="M1" s="2"/>
      <c r="N1" s="2"/>
      <c r="O1" s="2"/>
      <c r="P1" s="2"/>
      <c r="Q1" s="2"/>
      <c r="R1" s="2"/>
      <c r="S1" s="38"/>
      <c r="T1" s="38"/>
    </row>
    <row r="2" spans="1:20" ht="25" customHeight="1">
      <c r="A2" s="38"/>
      <c r="B2" s="143" t="s">
        <v>91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38"/>
    </row>
    <row r="3" spans="1:20" ht="25" customHeight="1">
      <c r="A3" s="38"/>
      <c r="B3" s="42"/>
      <c r="C3" s="41"/>
      <c r="D3" s="41"/>
      <c r="E3" s="41"/>
      <c r="F3" s="41"/>
      <c r="G3" s="41"/>
      <c r="H3" s="41"/>
      <c r="I3" s="41"/>
      <c r="J3" s="41"/>
      <c r="K3" s="41"/>
      <c r="L3" s="38"/>
      <c r="M3" s="140" t="s">
        <v>21</v>
      </c>
      <c r="N3" s="140"/>
      <c r="O3" s="146" t="s">
        <v>92</v>
      </c>
      <c r="P3" s="146"/>
      <c r="Q3" s="43"/>
      <c r="R3" s="25" t="s">
        <v>54</v>
      </c>
      <c r="S3" s="43"/>
      <c r="T3" s="25" t="s">
        <v>55</v>
      </c>
    </row>
    <row r="4" spans="1:20" ht="20" customHeight="1">
      <c r="A4" s="38"/>
      <c r="B4" s="44" t="s">
        <v>25</v>
      </c>
      <c r="C4" s="45"/>
      <c r="D4" s="45"/>
      <c r="E4" s="45"/>
      <c r="F4" s="46"/>
      <c r="G4" s="41"/>
      <c r="H4" s="41"/>
      <c r="I4" s="41"/>
      <c r="J4" s="41"/>
      <c r="K4" s="41"/>
      <c r="L4" s="41"/>
      <c r="M4" s="38"/>
      <c r="N4" s="38"/>
      <c r="O4" s="38"/>
      <c r="P4" s="25"/>
      <c r="Q4" s="26"/>
      <c r="R4" s="26"/>
      <c r="S4" s="26"/>
      <c r="T4" s="26"/>
    </row>
    <row r="5" spans="1:20" ht="15" customHeight="1">
      <c r="A5" s="38"/>
      <c r="B5" s="47"/>
      <c r="C5" s="46"/>
      <c r="D5" s="46"/>
      <c r="E5" s="46"/>
      <c r="F5" s="46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38"/>
      <c r="T5" s="38"/>
    </row>
    <row r="6" spans="1:20" ht="25" customHeight="1">
      <c r="A6" s="38"/>
      <c r="B6" s="46"/>
      <c r="C6" s="46"/>
      <c r="D6" s="46"/>
      <c r="E6" s="46"/>
      <c r="F6" s="46"/>
      <c r="G6" s="41"/>
      <c r="H6" s="48" t="s">
        <v>11</v>
      </c>
      <c r="I6" s="134" t="s">
        <v>12</v>
      </c>
      <c r="J6" s="134"/>
      <c r="K6" s="134"/>
      <c r="L6" s="144"/>
      <c r="M6" s="144"/>
      <c r="N6" s="144"/>
      <c r="O6" s="36" t="s">
        <v>26</v>
      </c>
      <c r="P6" s="13"/>
      <c r="Q6" s="13"/>
      <c r="R6" s="13"/>
      <c r="S6" s="38"/>
      <c r="T6" s="38"/>
    </row>
    <row r="7" spans="1:20" ht="25" customHeight="1">
      <c r="A7" s="38"/>
      <c r="B7" s="46"/>
      <c r="C7" s="46"/>
      <c r="D7" s="46"/>
      <c r="E7" s="46"/>
      <c r="F7" s="46"/>
      <c r="G7" s="41"/>
      <c r="H7" s="41"/>
      <c r="I7" s="134" t="s">
        <v>13</v>
      </c>
      <c r="J7" s="134"/>
      <c r="K7" s="134"/>
      <c r="L7" s="141"/>
      <c r="M7" s="141"/>
      <c r="N7" s="141"/>
      <c r="O7" s="36" t="s">
        <v>23</v>
      </c>
      <c r="P7" s="14"/>
      <c r="Q7" s="14"/>
      <c r="R7" s="14"/>
      <c r="S7" s="38"/>
      <c r="T7" s="38"/>
    </row>
    <row r="8" spans="1:20" ht="25" customHeight="1">
      <c r="A8" s="38"/>
      <c r="B8" s="46"/>
      <c r="C8" s="46"/>
      <c r="D8" s="46"/>
      <c r="E8" s="46"/>
      <c r="F8" s="46"/>
      <c r="G8" s="41"/>
      <c r="H8" s="41"/>
      <c r="I8" s="13"/>
      <c r="J8" s="13"/>
      <c r="K8" s="13"/>
      <c r="L8" s="141"/>
      <c r="M8" s="141"/>
      <c r="N8" s="141"/>
      <c r="O8" s="141"/>
      <c r="P8" s="141"/>
      <c r="Q8" s="141"/>
      <c r="R8" s="141"/>
      <c r="S8" s="147" t="s">
        <v>93</v>
      </c>
      <c r="T8" s="147"/>
    </row>
    <row r="9" spans="1:20" ht="25" customHeight="1">
      <c r="A9" s="38"/>
      <c r="B9" s="46"/>
      <c r="C9" s="46"/>
      <c r="D9" s="46"/>
      <c r="E9" s="46"/>
      <c r="F9" s="46"/>
      <c r="G9" s="41"/>
      <c r="H9" s="41"/>
      <c r="I9" s="131" t="s">
        <v>32</v>
      </c>
      <c r="J9" s="131"/>
      <c r="K9" s="131"/>
      <c r="L9" s="141"/>
      <c r="M9" s="141"/>
      <c r="N9" s="141"/>
      <c r="O9" s="141"/>
      <c r="P9" s="141"/>
      <c r="Q9" s="141"/>
      <c r="R9" s="141"/>
      <c r="S9" s="49" t="s">
        <v>24</v>
      </c>
      <c r="T9" s="38"/>
    </row>
    <row r="10" spans="1:20" ht="25" customHeight="1">
      <c r="A10" s="38"/>
      <c r="B10" s="46"/>
      <c r="C10" s="46"/>
      <c r="D10" s="46"/>
      <c r="E10" s="46"/>
      <c r="F10" s="46"/>
      <c r="G10" s="41"/>
      <c r="H10" s="41"/>
      <c r="I10" s="145" t="s">
        <v>31</v>
      </c>
      <c r="J10" s="145"/>
      <c r="K10" s="145"/>
      <c r="L10" s="141"/>
      <c r="M10" s="141"/>
      <c r="N10" s="141"/>
      <c r="O10" s="141"/>
      <c r="P10" s="141"/>
      <c r="Q10" s="141"/>
      <c r="R10" s="141"/>
      <c r="S10" s="49" t="s">
        <v>24</v>
      </c>
      <c r="T10" s="38"/>
    </row>
    <row r="11" spans="1:20" ht="10" customHeight="1">
      <c r="A11" s="38"/>
      <c r="B11" s="46"/>
      <c r="C11" s="46"/>
      <c r="D11" s="46"/>
      <c r="E11" s="46"/>
      <c r="F11" s="46"/>
      <c r="G11" s="41"/>
      <c r="H11" s="41"/>
      <c r="I11" s="13"/>
      <c r="J11" s="142"/>
      <c r="K11" s="142"/>
      <c r="L11" s="142"/>
      <c r="M11" s="142"/>
      <c r="N11" s="142"/>
      <c r="O11" s="142"/>
      <c r="P11" s="142"/>
      <c r="Q11" s="142"/>
      <c r="R11" s="142"/>
      <c r="S11" s="38"/>
      <c r="T11" s="38"/>
    </row>
    <row r="12" spans="1:20" ht="25" customHeight="1">
      <c r="A12" s="38"/>
      <c r="B12" s="46"/>
      <c r="C12" s="46"/>
      <c r="D12" s="46"/>
      <c r="E12" s="46"/>
      <c r="F12" s="46"/>
      <c r="G12" s="41"/>
      <c r="H12" s="48" t="s">
        <v>15</v>
      </c>
      <c r="I12" s="134" t="s">
        <v>14</v>
      </c>
      <c r="J12" s="134"/>
      <c r="K12" s="134"/>
      <c r="L12" s="130"/>
      <c r="M12" s="130"/>
      <c r="N12" s="130"/>
      <c r="O12" s="130"/>
      <c r="P12" s="130"/>
      <c r="Q12" s="130"/>
      <c r="R12" s="130"/>
      <c r="S12" s="38"/>
      <c r="T12" s="38"/>
    </row>
    <row r="13" spans="1:20" ht="25" customHeight="1">
      <c r="A13" s="38"/>
      <c r="B13" s="46"/>
      <c r="C13" s="46"/>
      <c r="D13" s="46"/>
      <c r="E13" s="46"/>
      <c r="F13" s="46"/>
      <c r="G13" s="41"/>
      <c r="H13" s="41"/>
      <c r="I13" s="134" t="s">
        <v>16</v>
      </c>
      <c r="J13" s="134"/>
      <c r="K13" s="134"/>
      <c r="L13" s="130"/>
      <c r="M13" s="130"/>
      <c r="N13" s="130"/>
      <c r="O13" s="130"/>
      <c r="P13" s="130"/>
      <c r="Q13" s="130"/>
      <c r="R13" s="130"/>
      <c r="S13" s="38"/>
      <c r="T13" s="38"/>
    </row>
    <row r="14" spans="1:20" ht="25" customHeight="1">
      <c r="A14" s="38"/>
      <c r="B14" s="46"/>
      <c r="C14" s="46"/>
      <c r="D14" s="46"/>
      <c r="E14" s="46"/>
      <c r="F14" s="46"/>
      <c r="G14" s="41"/>
      <c r="H14" s="41"/>
      <c r="I14" s="131" t="s">
        <v>17</v>
      </c>
      <c r="J14" s="131"/>
      <c r="K14" s="131"/>
      <c r="L14" s="130"/>
      <c r="M14" s="130"/>
      <c r="N14" s="130"/>
      <c r="O14" s="130"/>
      <c r="P14" s="130"/>
      <c r="Q14" s="130"/>
      <c r="R14" s="130"/>
      <c r="S14" s="38"/>
      <c r="T14" s="38"/>
    </row>
    <row r="15" spans="1:20" ht="10" customHeight="1">
      <c r="A15" s="38"/>
      <c r="B15" s="42"/>
      <c r="C15" s="42"/>
      <c r="D15" s="42"/>
      <c r="E15" s="42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38"/>
      <c r="T15" s="38"/>
    </row>
    <row r="16" spans="1:20" ht="20" customHeight="1">
      <c r="A16" s="38"/>
      <c r="B16" s="138" t="s">
        <v>89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</row>
    <row r="17" spans="1:20" ht="20" customHeight="1">
      <c r="A17" s="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</row>
    <row r="18" spans="1:20" ht="10" customHeight="1">
      <c r="A18" s="38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38"/>
      <c r="T18" s="38"/>
    </row>
    <row r="19" spans="1:20" ht="25" customHeight="1" thickBot="1">
      <c r="A19" s="38"/>
      <c r="B19" s="25" t="s">
        <v>18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38"/>
      <c r="T19" s="38"/>
    </row>
    <row r="20" spans="1:20" ht="25" customHeight="1">
      <c r="A20" s="38"/>
      <c r="B20" s="137" t="s">
        <v>0</v>
      </c>
      <c r="C20" s="135"/>
      <c r="D20" s="135"/>
      <c r="E20" s="135"/>
      <c r="F20" s="132"/>
      <c r="G20" s="132"/>
      <c r="H20" s="132"/>
      <c r="I20" s="132"/>
      <c r="J20" s="132"/>
      <c r="K20" s="135" t="s">
        <v>1</v>
      </c>
      <c r="L20" s="135"/>
      <c r="M20" s="135"/>
      <c r="N20" s="132"/>
      <c r="O20" s="132"/>
      <c r="P20" s="132"/>
      <c r="Q20" s="132"/>
      <c r="R20" s="136"/>
      <c r="S20" s="38"/>
      <c r="T20" s="38"/>
    </row>
    <row r="21" spans="1:20" ht="25" customHeight="1">
      <c r="A21" s="38"/>
      <c r="B21" s="104" t="s">
        <v>2</v>
      </c>
      <c r="C21" s="105"/>
      <c r="D21" s="105"/>
      <c r="E21" s="105"/>
      <c r="F21" s="105"/>
      <c r="G21" s="101"/>
      <c r="H21" s="102"/>
      <c r="I21" s="102"/>
      <c r="J21" s="111"/>
      <c r="K21" s="106" t="s">
        <v>3</v>
      </c>
      <c r="L21" s="107"/>
      <c r="M21" s="107"/>
      <c r="N21" s="107"/>
      <c r="O21" s="108"/>
      <c r="P21" s="101"/>
      <c r="Q21" s="102"/>
      <c r="R21" s="103"/>
      <c r="S21" s="38"/>
      <c r="T21" s="38"/>
    </row>
    <row r="22" spans="1:20" ht="25" customHeight="1">
      <c r="A22" s="38"/>
      <c r="B22" s="104" t="s">
        <v>4</v>
      </c>
      <c r="C22" s="105"/>
      <c r="D22" s="105"/>
      <c r="E22" s="117"/>
      <c r="F22" s="118"/>
      <c r="G22" s="119"/>
      <c r="H22" s="106" t="s">
        <v>5</v>
      </c>
      <c r="I22" s="107"/>
      <c r="J22" s="107"/>
      <c r="K22" s="108"/>
      <c r="L22" s="101"/>
      <c r="M22" s="102"/>
      <c r="N22" s="102"/>
      <c r="O22" s="102"/>
      <c r="P22" s="102"/>
      <c r="Q22" s="102"/>
      <c r="R22" s="103"/>
      <c r="S22" s="38"/>
      <c r="T22" s="38"/>
    </row>
    <row r="23" spans="1:20" ht="30" customHeight="1" thickBot="1">
      <c r="A23" s="38"/>
      <c r="B23" s="115" t="s">
        <v>29</v>
      </c>
      <c r="C23" s="116"/>
      <c r="D23" s="116"/>
      <c r="E23" s="116"/>
      <c r="F23" s="116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5"/>
      <c r="S23" s="38"/>
      <c r="T23" s="38"/>
    </row>
    <row r="24" spans="1:20" ht="18" customHeight="1">
      <c r="A24" s="38"/>
      <c r="B24" s="120" t="s">
        <v>28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38"/>
    </row>
    <row r="25" spans="1:20" ht="9.5" customHeight="1">
      <c r="A25" s="38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38"/>
      <c r="T25" s="38"/>
    </row>
    <row r="26" spans="1:20" ht="25" customHeight="1" thickBot="1">
      <c r="A26" s="38"/>
      <c r="B26" s="25" t="s">
        <v>19</v>
      </c>
      <c r="C26" s="41"/>
      <c r="D26" s="41"/>
      <c r="E26" s="41"/>
      <c r="F26" s="41"/>
      <c r="G26" s="41"/>
      <c r="H26" s="13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38"/>
      <c r="T26" s="38"/>
    </row>
    <row r="27" spans="1:20" ht="30" customHeight="1" thickBot="1">
      <c r="A27" s="38"/>
      <c r="B27" s="151" t="s">
        <v>6</v>
      </c>
      <c r="C27" s="152"/>
      <c r="D27" s="153" t="s">
        <v>84</v>
      </c>
      <c r="E27" s="153"/>
      <c r="F27" s="153"/>
      <c r="G27" s="153"/>
      <c r="H27" s="160" t="s">
        <v>7</v>
      </c>
      <c r="I27" s="161"/>
      <c r="J27" s="161"/>
      <c r="K27" s="161"/>
      <c r="L27" s="161"/>
      <c r="M27" s="162"/>
      <c r="N27" s="167" t="s">
        <v>82</v>
      </c>
      <c r="O27" s="168"/>
      <c r="P27" s="51" t="s">
        <v>8</v>
      </c>
      <c r="Q27" s="121" t="s">
        <v>9</v>
      </c>
      <c r="R27" s="122"/>
      <c r="S27" s="38"/>
      <c r="T27" s="38"/>
    </row>
    <row r="28" spans="1:20" ht="30" customHeight="1">
      <c r="A28" s="38"/>
      <c r="B28" s="112"/>
      <c r="C28" s="113"/>
      <c r="D28" s="169"/>
      <c r="E28" s="169"/>
      <c r="F28" s="169"/>
      <c r="G28" s="169"/>
      <c r="H28" s="163"/>
      <c r="I28" s="164"/>
      <c r="J28" s="164"/>
      <c r="K28" s="164"/>
      <c r="L28" s="164"/>
      <c r="M28" s="165"/>
      <c r="N28" s="114"/>
      <c r="O28" s="114"/>
      <c r="P28" s="52"/>
      <c r="Q28" s="109">
        <f>11000*P28</f>
        <v>0</v>
      </c>
      <c r="R28" s="110"/>
      <c r="S28" s="38"/>
      <c r="T28" s="38"/>
    </row>
    <row r="29" spans="1:20" ht="30" customHeight="1">
      <c r="A29" s="38"/>
      <c r="B29" s="158"/>
      <c r="C29" s="159"/>
      <c r="D29" s="123"/>
      <c r="E29" s="123"/>
      <c r="F29" s="123"/>
      <c r="G29" s="123"/>
      <c r="H29" s="124"/>
      <c r="I29" s="125"/>
      <c r="J29" s="125"/>
      <c r="K29" s="125"/>
      <c r="L29" s="125"/>
      <c r="M29" s="126"/>
      <c r="N29" s="166"/>
      <c r="O29" s="166"/>
      <c r="P29" s="53"/>
      <c r="Q29" s="156">
        <f>11000*P29</f>
        <v>0</v>
      </c>
      <c r="R29" s="157"/>
      <c r="S29" s="38"/>
      <c r="T29" s="38"/>
    </row>
    <row r="30" spans="1:20" ht="30" customHeight="1">
      <c r="A30" s="38"/>
      <c r="B30" s="127"/>
      <c r="C30" s="128"/>
      <c r="D30" s="129"/>
      <c r="E30" s="129"/>
      <c r="F30" s="129"/>
      <c r="G30" s="129"/>
      <c r="H30" s="124"/>
      <c r="I30" s="125"/>
      <c r="J30" s="125"/>
      <c r="K30" s="125"/>
      <c r="L30" s="125"/>
      <c r="M30" s="126"/>
      <c r="N30" s="166"/>
      <c r="O30" s="166"/>
      <c r="P30" s="53"/>
      <c r="Q30" s="156">
        <f>11000*P30</f>
        <v>0</v>
      </c>
      <c r="R30" s="157"/>
      <c r="S30" s="38"/>
      <c r="T30" s="38"/>
    </row>
    <row r="31" spans="1:20" ht="30" customHeight="1">
      <c r="A31" s="38"/>
      <c r="B31" s="76"/>
      <c r="C31" s="77"/>
      <c r="D31" s="83"/>
      <c r="E31" s="84"/>
      <c r="F31" s="84"/>
      <c r="G31" s="85"/>
      <c r="H31" s="124"/>
      <c r="I31" s="125"/>
      <c r="J31" s="125"/>
      <c r="K31" s="125"/>
      <c r="L31" s="125"/>
      <c r="M31" s="126"/>
      <c r="N31" s="86"/>
      <c r="O31" s="87"/>
      <c r="P31" s="53"/>
      <c r="Q31" s="156">
        <f>11000*P31</f>
        <v>0</v>
      </c>
      <c r="R31" s="157"/>
      <c r="S31" s="38"/>
      <c r="T31" s="38"/>
    </row>
    <row r="32" spans="1:20" ht="30" customHeight="1" thickBot="1">
      <c r="A32" s="38"/>
      <c r="B32" s="78"/>
      <c r="C32" s="79"/>
      <c r="D32" s="80"/>
      <c r="E32" s="80"/>
      <c r="F32" s="80"/>
      <c r="G32" s="80"/>
      <c r="H32" s="148"/>
      <c r="I32" s="149"/>
      <c r="J32" s="149"/>
      <c r="K32" s="149"/>
      <c r="L32" s="149"/>
      <c r="M32" s="150"/>
      <c r="N32" s="81"/>
      <c r="O32" s="82"/>
      <c r="P32" s="54"/>
      <c r="Q32" s="88">
        <f>11000*P32</f>
        <v>0</v>
      </c>
      <c r="R32" s="89"/>
      <c r="S32" s="38"/>
      <c r="T32" s="38"/>
    </row>
    <row r="33" spans="1:22" ht="15" customHeight="1">
      <c r="A33" s="38"/>
      <c r="B33" s="99" t="s">
        <v>85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55"/>
      <c r="N33" s="55"/>
      <c r="O33" s="97" t="s">
        <v>30</v>
      </c>
      <c r="P33" s="97"/>
      <c r="Q33" s="90">
        <f>SUM(Q28:R32)</f>
        <v>0</v>
      </c>
      <c r="R33" s="91"/>
      <c r="S33" s="38"/>
      <c r="T33" s="38"/>
    </row>
    <row r="34" spans="1:22" ht="15" customHeight="1" thickBot="1">
      <c r="A34" s="38"/>
      <c r="B34" s="100" t="s">
        <v>83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56"/>
      <c r="N34" s="56"/>
      <c r="O34" s="98"/>
      <c r="P34" s="98"/>
      <c r="Q34" s="92"/>
      <c r="R34" s="93"/>
      <c r="S34" s="38"/>
      <c r="T34" s="38"/>
    </row>
    <row r="35" spans="1:22" ht="15" customHeight="1">
      <c r="A35" s="3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15"/>
      <c r="Q35" s="15"/>
      <c r="R35" s="15"/>
      <c r="S35" s="16"/>
      <c r="T35" s="16"/>
    </row>
    <row r="36" spans="1:22" ht="10" customHeight="1">
      <c r="A36" s="3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15"/>
      <c r="Q36" s="15"/>
      <c r="R36" s="15"/>
      <c r="S36" s="16"/>
      <c r="T36" s="16"/>
    </row>
    <row r="37" spans="1:22" ht="20" customHeight="1">
      <c r="A37" s="38"/>
      <c r="B37" s="25" t="s">
        <v>20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38"/>
      <c r="T37" s="38"/>
    </row>
    <row r="38" spans="1:22" ht="15" customHeight="1">
      <c r="A38" s="38"/>
      <c r="B38" s="65" t="s">
        <v>86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2" ht="15" customHeight="1">
      <c r="A39" s="38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</row>
    <row r="40" spans="1:22" ht="15" customHeight="1">
      <c r="A40" s="38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</row>
    <row r="41" spans="1:22" ht="15" customHeight="1">
      <c r="A41" s="38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2" ht="15" customHeight="1">
      <c r="A42" s="38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</row>
    <row r="43" spans="1:22" ht="15" customHeight="1">
      <c r="A43" s="38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</row>
    <row r="44" spans="1:22" ht="15" customHeight="1">
      <c r="A44" s="38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</row>
    <row r="45" spans="1:22" ht="15" customHeight="1">
      <c r="A45" s="38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</row>
    <row r="46" spans="1:22" ht="10" customHeight="1">
      <c r="A46" s="3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</row>
    <row r="47" spans="1:22" ht="18.75" customHeight="1">
      <c r="A47" s="38"/>
      <c r="B47" s="61" t="s">
        <v>90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3"/>
      <c r="P47" s="70" t="s">
        <v>10</v>
      </c>
      <c r="Q47" s="71"/>
      <c r="R47" s="71"/>
      <c r="S47" s="72"/>
      <c r="T47" s="38"/>
    </row>
    <row r="48" spans="1:22" ht="13" customHeight="1">
      <c r="A48" s="38"/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6"/>
      <c r="P48" s="73"/>
      <c r="Q48" s="74"/>
      <c r="R48" s="74"/>
      <c r="S48" s="75"/>
      <c r="T48" s="38"/>
      <c r="V48" s="35" t="b">
        <v>0</v>
      </c>
    </row>
    <row r="49" spans="1:20" ht="13.25" customHeight="1">
      <c r="A49" s="38"/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9"/>
      <c r="P49" s="94"/>
      <c r="Q49" s="95"/>
      <c r="R49" s="95"/>
      <c r="S49" s="96"/>
      <c r="T49" s="38"/>
    </row>
    <row r="50" spans="1:20" ht="20" customHeight="1">
      <c r="A50" s="38"/>
      <c r="B50" s="60" t="s">
        <v>27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38"/>
      <c r="T50" s="38"/>
    </row>
    <row r="51" spans="1:20" ht="20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</sheetData>
  <sheetProtection algorithmName="SHA-512" hashValue="eVdnsd6jWA8V9bATrMeJjFOGqte+7w5KNwZ8Ff53XyeCM8xUUYiWKvjCvD+1bC5xjLQCjSiV0ZklelBhzaEyRg==" saltValue="DibXJDCHC7TiLd0lMcecDg==" spinCount="100000" sheet="1" formatCells="0"/>
  <mergeCells count="78">
    <mergeCell ref="H32:M32"/>
    <mergeCell ref="H22:K22"/>
    <mergeCell ref="B27:C27"/>
    <mergeCell ref="D27:G27"/>
    <mergeCell ref="G23:R23"/>
    <mergeCell ref="Q29:R29"/>
    <mergeCell ref="B29:C29"/>
    <mergeCell ref="H27:M27"/>
    <mergeCell ref="H28:M28"/>
    <mergeCell ref="H29:M29"/>
    <mergeCell ref="N30:O30"/>
    <mergeCell ref="Q30:R30"/>
    <mergeCell ref="N27:O27"/>
    <mergeCell ref="D28:G28"/>
    <mergeCell ref="N29:O29"/>
    <mergeCell ref="Q31:R31"/>
    <mergeCell ref="J1:K1"/>
    <mergeCell ref="M3:N3"/>
    <mergeCell ref="L9:R9"/>
    <mergeCell ref="L11:R11"/>
    <mergeCell ref="B2:S2"/>
    <mergeCell ref="J11:K11"/>
    <mergeCell ref="L8:R8"/>
    <mergeCell ref="L6:N6"/>
    <mergeCell ref="L7:N7"/>
    <mergeCell ref="L10:R10"/>
    <mergeCell ref="I6:K6"/>
    <mergeCell ref="I7:K7"/>
    <mergeCell ref="I9:K9"/>
    <mergeCell ref="I10:K10"/>
    <mergeCell ref="O3:P3"/>
    <mergeCell ref="S8:T8"/>
    <mergeCell ref="L12:R12"/>
    <mergeCell ref="L13:R13"/>
    <mergeCell ref="L14:R14"/>
    <mergeCell ref="I14:K14"/>
    <mergeCell ref="F20:J20"/>
    <mergeCell ref="B18:R18"/>
    <mergeCell ref="I12:K12"/>
    <mergeCell ref="I13:K13"/>
    <mergeCell ref="K20:M20"/>
    <mergeCell ref="N20:R20"/>
    <mergeCell ref="B20:E20"/>
    <mergeCell ref="B16:T17"/>
    <mergeCell ref="D29:G29"/>
    <mergeCell ref="H30:M30"/>
    <mergeCell ref="H31:M31"/>
    <mergeCell ref="B30:C30"/>
    <mergeCell ref="D30:G30"/>
    <mergeCell ref="P21:R21"/>
    <mergeCell ref="B21:F21"/>
    <mergeCell ref="K21:O21"/>
    <mergeCell ref="Q28:R28"/>
    <mergeCell ref="G21:J21"/>
    <mergeCell ref="B28:C28"/>
    <mergeCell ref="N28:O28"/>
    <mergeCell ref="B23:F23"/>
    <mergeCell ref="B22:D22"/>
    <mergeCell ref="E22:G22"/>
    <mergeCell ref="L22:R22"/>
    <mergeCell ref="B24:S24"/>
    <mergeCell ref="Q27:R27"/>
    <mergeCell ref="B50:R50"/>
    <mergeCell ref="B47:O49"/>
    <mergeCell ref="P47:S48"/>
    <mergeCell ref="B31:C31"/>
    <mergeCell ref="B32:C32"/>
    <mergeCell ref="D32:G32"/>
    <mergeCell ref="N32:O32"/>
    <mergeCell ref="D31:G31"/>
    <mergeCell ref="N31:O31"/>
    <mergeCell ref="Q32:R32"/>
    <mergeCell ref="Q33:R34"/>
    <mergeCell ref="P49:S49"/>
    <mergeCell ref="B38:T45"/>
    <mergeCell ref="O33:P34"/>
    <mergeCell ref="B33:L33"/>
    <mergeCell ref="B34:L34"/>
  </mergeCells>
  <phoneticPr fontId="2"/>
  <conditionalFormatting sqref="P28:P32">
    <cfRule type="expression" dxfId="3" priority="3">
      <formula>B28="病院"</formula>
    </cfRule>
  </conditionalFormatting>
  <conditionalFormatting sqref="P28:P32">
    <cfRule type="expression" dxfId="2" priority="2">
      <formula>B28="有床診療所"</formula>
    </cfRule>
  </conditionalFormatting>
  <dataValidations count="12">
    <dataValidation type="textLength" imeMode="disabled" allowBlank="1" showInputMessage="1" showErrorMessage="1" error="半角数字（ハイフンなし）で7桁の郵便番号を入力してください" sqref="L6:N6" xr:uid="{6F7F70F5-3E79-4DFA-845C-D42E3B463503}">
      <formula1>7</formula1>
      <formula2>7</formula2>
    </dataValidation>
    <dataValidation type="list" allowBlank="1" showInputMessage="1" showErrorMessage="1" sqref="L7:N7" xr:uid="{942D3240-22BE-41CB-A54F-82A20ACF7736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custom" imeMode="hiragana" allowBlank="1" showInputMessage="1" showErrorMessage="1" error="全角で入力してください" sqref="L8:R10 L12:R12" xr:uid="{EC462661-45BD-4AD8-A60F-A86C96FB5F2E}">
      <formula1>AND(L8=DBCS(L8))</formula1>
    </dataValidation>
    <dataValidation type="custom" imeMode="halfKatakana" allowBlank="1" showInputMessage="1" showErrorMessage="1" error="半角カタカナで入力してください" sqref="G23:R23" xr:uid="{DB36367E-D707-40E1-BD60-77D7D2A73C94}">
      <formula1>LEN(G23)=LENB(G23)</formula1>
    </dataValidation>
    <dataValidation type="textLength" imeMode="disabled" allowBlank="1" showInputMessage="1" showErrorMessage="1" error="半角数字（4桁）で入力してください" sqref="G21:J21" xr:uid="{F845E975-B233-466A-8463-633EEE0DC5A3}">
      <formula1>4</formula1>
      <formula2>4</formula2>
    </dataValidation>
    <dataValidation type="textLength" imeMode="disabled" allowBlank="1" showInputMessage="1" showErrorMessage="1" error="半角数字（3桁）で入力してください" sqref="P21:R21" xr:uid="{B36DA690-5218-490B-A85B-97A589E4685C}">
      <formula1>3</formula1>
      <formula2>3</formula2>
    </dataValidation>
    <dataValidation type="textLength" imeMode="disabled" allowBlank="1" showInputMessage="1" showErrorMessage="1" error="半角数字（7桁）で入力してください" sqref="L22:R22" xr:uid="{4DAE82DD-03A8-4A2D-87C0-28A2234DD94C}">
      <formula1>7</formula1>
      <formula2>7</formula2>
    </dataValidation>
    <dataValidation type="list" allowBlank="1" showInputMessage="1" showErrorMessage="1" sqref="E22:G22" xr:uid="{AA724FA9-530C-4202-98F3-8805F14ADDE9}">
      <formula1>"普通,当座"</formula1>
    </dataValidation>
    <dataValidation imeMode="disabled" allowBlank="1" showInputMessage="1" showErrorMessage="1" sqref="L13:R14 N28:P32" xr:uid="{A68CB235-33C6-4C5B-8995-CB4D32EB411F}"/>
    <dataValidation type="whole" imeMode="disabled" allowBlank="1" showInputMessage="1" showErrorMessage="1" sqref="Q3" xr:uid="{355ACDF7-1E9D-4CBB-B022-4E02E6247C34}">
      <formula1>1</formula1>
      <formula2>12</formula2>
    </dataValidation>
    <dataValidation type="whole" imeMode="disabled" allowBlank="1" showInputMessage="1" showErrorMessage="1" sqref="S3" xr:uid="{C03F5B67-A19E-4C38-B2B2-7B75AC43464B}">
      <formula1>1</formula1>
      <formula2>31</formula2>
    </dataValidation>
    <dataValidation type="list" allowBlank="1" showInputMessage="1" showErrorMessage="1" sqref="B28:C32" xr:uid="{1459BBFA-C514-4A9B-8654-9321CF6AC75B}">
      <formula1>"病院,有床診療所"</formula1>
    </dataValidation>
  </dataValidations>
  <pageMargins left="0.70866141732283472" right="0.51181102362204722" top="0.55118110236220474" bottom="0.35433070866141736" header="0.11811023622047245" footer="0.11811023622047245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16</xdr:col>
                    <xdr:colOff>336550</xdr:colOff>
                    <xdr:row>47</xdr:row>
                    <xdr:rowOff>31750</xdr:rowOff>
                  </from>
                  <to>
                    <xdr:col>18</xdr:col>
                    <xdr:colOff>31750</xdr:colOff>
                    <xdr:row>49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CDA66-0C3E-467F-AC99-169C3C0B542C}">
  <dimension ref="B1:T51"/>
  <sheetViews>
    <sheetView view="pageBreakPreview" zoomScaleNormal="100" zoomScaleSheetLayoutView="100" workbookViewId="0"/>
  </sheetViews>
  <sheetFormatPr defaultColWidth="8.6640625" defaultRowHeight="13"/>
  <cols>
    <col min="1" max="1" width="3" style="9" customWidth="1"/>
    <col min="2" max="20" width="5.58203125" style="9" customWidth="1"/>
    <col min="21" max="16384" width="8.6640625" style="9"/>
  </cols>
  <sheetData>
    <row r="1" spans="2:20" ht="20" customHeight="1">
      <c r="B1" s="22" t="s">
        <v>22</v>
      </c>
      <c r="C1" s="8"/>
      <c r="D1" s="8"/>
      <c r="E1" s="8"/>
      <c r="F1" s="8"/>
      <c r="G1" s="8"/>
      <c r="H1" s="8"/>
      <c r="I1" s="6"/>
      <c r="J1" s="271"/>
      <c r="K1" s="271"/>
      <c r="L1" s="29"/>
      <c r="M1" s="280" t="s">
        <v>94</v>
      </c>
      <c r="N1" s="281"/>
      <c r="O1" s="281"/>
      <c r="P1" s="281"/>
      <c r="Q1" s="281"/>
      <c r="R1" s="281"/>
      <c r="S1" s="281"/>
      <c r="T1" s="282"/>
    </row>
    <row r="2" spans="2:20" ht="25" customHeight="1">
      <c r="B2" s="272" t="s">
        <v>91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</row>
    <row r="3" spans="2:20" ht="25" customHeight="1">
      <c r="B3" s="10"/>
      <c r="C3" s="6"/>
      <c r="D3" s="6"/>
      <c r="E3" s="6"/>
      <c r="F3" s="6"/>
      <c r="G3" s="6"/>
      <c r="H3" s="6"/>
      <c r="I3" s="6"/>
      <c r="J3" s="6"/>
      <c r="K3" s="6"/>
      <c r="M3" s="273" t="s">
        <v>21</v>
      </c>
      <c r="N3" s="273"/>
      <c r="O3" s="278" t="s">
        <v>92</v>
      </c>
      <c r="P3" s="278"/>
      <c r="Q3" s="27">
        <v>6</v>
      </c>
      <c r="R3" s="19" t="s">
        <v>54</v>
      </c>
      <c r="S3" s="27">
        <v>10</v>
      </c>
      <c r="T3" s="19" t="s">
        <v>55</v>
      </c>
    </row>
    <row r="4" spans="2:20" ht="20" customHeight="1">
      <c r="B4" s="17" t="s">
        <v>25</v>
      </c>
      <c r="C4" s="18"/>
      <c r="D4" s="18"/>
      <c r="E4" s="18"/>
      <c r="F4" s="11"/>
      <c r="G4" s="6"/>
      <c r="H4" s="6"/>
      <c r="I4" s="6"/>
      <c r="J4" s="6"/>
      <c r="K4" s="6"/>
      <c r="L4" s="6"/>
      <c r="M4" s="6"/>
      <c r="R4" s="6"/>
    </row>
    <row r="5" spans="2:20" ht="15" customHeight="1">
      <c r="B5" s="12"/>
      <c r="C5" s="11"/>
      <c r="D5" s="11"/>
      <c r="E5" s="11"/>
      <c r="F5" s="11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2:20" ht="25" customHeight="1">
      <c r="B6" s="11"/>
      <c r="C6" s="11"/>
      <c r="D6" s="11"/>
      <c r="E6" s="11"/>
      <c r="F6" s="11"/>
      <c r="G6" s="6"/>
      <c r="H6" s="28" t="s">
        <v>11</v>
      </c>
      <c r="I6" s="266" t="s">
        <v>12</v>
      </c>
      <c r="J6" s="266"/>
      <c r="K6" s="266"/>
      <c r="L6" s="274" t="s">
        <v>56</v>
      </c>
      <c r="M6" s="274"/>
      <c r="N6" s="274"/>
      <c r="O6" s="37" t="s">
        <v>26</v>
      </c>
      <c r="P6" s="6"/>
      <c r="Q6" s="6"/>
      <c r="R6" s="6"/>
    </row>
    <row r="7" spans="2:20" ht="25" customHeight="1">
      <c r="B7" s="11"/>
      <c r="C7" s="11"/>
      <c r="D7" s="11"/>
      <c r="E7" s="11"/>
      <c r="F7" s="11"/>
      <c r="G7" s="6"/>
      <c r="H7" s="6"/>
      <c r="I7" s="266" t="s">
        <v>13</v>
      </c>
      <c r="J7" s="266"/>
      <c r="K7" s="266"/>
      <c r="L7" s="275" t="s">
        <v>57</v>
      </c>
      <c r="M7" s="275"/>
      <c r="N7" s="275"/>
      <c r="O7" s="37" t="s">
        <v>23</v>
      </c>
      <c r="P7" s="30"/>
      <c r="Q7" s="30"/>
      <c r="R7" s="30"/>
    </row>
    <row r="8" spans="2:20" ht="25" customHeight="1">
      <c r="B8" s="11"/>
      <c r="C8" s="11"/>
      <c r="D8" s="11"/>
      <c r="E8" s="11"/>
      <c r="F8" s="11"/>
      <c r="G8" s="6"/>
      <c r="H8" s="6"/>
      <c r="I8" s="6"/>
      <c r="J8" s="6"/>
      <c r="K8" s="6"/>
      <c r="L8" s="275" t="s">
        <v>58</v>
      </c>
      <c r="M8" s="275"/>
      <c r="N8" s="275"/>
      <c r="O8" s="275"/>
      <c r="P8" s="275"/>
      <c r="Q8" s="275"/>
      <c r="R8" s="275"/>
      <c r="S8" s="279" t="s">
        <v>93</v>
      </c>
      <c r="T8" s="279"/>
    </row>
    <row r="9" spans="2:20" ht="25" customHeight="1">
      <c r="B9" s="11"/>
      <c r="C9" s="11"/>
      <c r="D9" s="11"/>
      <c r="E9" s="11"/>
      <c r="F9" s="11"/>
      <c r="G9" s="6"/>
      <c r="H9" s="6"/>
      <c r="I9" s="268" t="s">
        <v>32</v>
      </c>
      <c r="J9" s="268"/>
      <c r="K9" s="268"/>
      <c r="L9" s="276" t="s">
        <v>59</v>
      </c>
      <c r="M9" s="276"/>
      <c r="N9" s="276"/>
      <c r="O9" s="276"/>
      <c r="P9" s="276"/>
      <c r="Q9" s="276"/>
      <c r="R9" s="276"/>
      <c r="S9" s="31" t="s">
        <v>24</v>
      </c>
    </row>
    <row r="10" spans="2:20" ht="25" customHeight="1">
      <c r="B10" s="11"/>
      <c r="C10" s="11"/>
      <c r="D10" s="11"/>
      <c r="E10" s="11"/>
      <c r="F10" s="11"/>
      <c r="G10" s="6"/>
      <c r="H10" s="6"/>
      <c r="I10" s="277" t="s">
        <v>31</v>
      </c>
      <c r="J10" s="277"/>
      <c r="K10" s="277"/>
      <c r="L10" s="276" t="s">
        <v>60</v>
      </c>
      <c r="M10" s="276"/>
      <c r="N10" s="276"/>
      <c r="O10" s="276"/>
      <c r="P10" s="276"/>
      <c r="Q10" s="276"/>
      <c r="R10" s="276"/>
      <c r="S10" s="31" t="s">
        <v>24</v>
      </c>
    </row>
    <row r="11" spans="2:20" ht="10" customHeight="1">
      <c r="B11" s="11"/>
      <c r="C11" s="11"/>
      <c r="D11" s="11"/>
      <c r="E11" s="11"/>
      <c r="F11" s="11"/>
      <c r="G11" s="6"/>
      <c r="H11" s="6"/>
      <c r="I11" s="6"/>
      <c r="J11" s="270"/>
      <c r="K11" s="270"/>
      <c r="L11" s="270"/>
      <c r="M11" s="270"/>
      <c r="N11" s="270"/>
      <c r="O11" s="270"/>
      <c r="P11" s="270"/>
      <c r="Q11" s="270"/>
      <c r="R11" s="270"/>
    </row>
    <row r="12" spans="2:20" ht="25" customHeight="1">
      <c r="B12" s="11"/>
      <c r="C12" s="11"/>
      <c r="D12" s="11"/>
      <c r="E12" s="11"/>
      <c r="F12" s="11"/>
      <c r="G12" s="6"/>
      <c r="H12" s="28" t="s">
        <v>15</v>
      </c>
      <c r="I12" s="266" t="s">
        <v>14</v>
      </c>
      <c r="J12" s="266"/>
      <c r="K12" s="266"/>
      <c r="L12" s="267" t="s">
        <v>61</v>
      </c>
      <c r="M12" s="267"/>
      <c r="N12" s="267"/>
      <c r="O12" s="267"/>
      <c r="P12" s="267"/>
      <c r="Q12" s="267"/>
      <c r="R12" s="267"/>
    </row>
    <row r="13" spans="2:20" ht="25" customHeight="1">
      <c r="B13" s="11"/>
      <c r="C13" s="11"/>
      <c r="D13" s="11"/>
      <c r="E13" s="11"/>
      <c r="F13" s="11"/>
      <c r="G13" s="6"/>
      <c r="H13" s="6"/>
      <c r="I13" s="266" t="s">
        <v>16</v>
      </c>
      <c r="J13" s="266"/>
      <c r="K13" s="266"/>
      <c r="L13" s="267" t="s">
        <v>62</v>
      </c>
      <c r="M13" s="267"/>
      <c r="N13" s="267"/>
      <c r="O13" s="267"/>
      <c r="P13" s="267"/>
      <c r="Q13" s="267"/>
      <c r="R13" s="267"/>
    </row>
    <row r="14" spans="2:20" ht="25" customHeight="1">
      <c r="B14" s="11"/>
      <c r="C14" s="11"/>
      <c r="D14" s="11"/>
      <c r="E14" s="11"/>
      <c r="F14" s="11"/>
      <c r="G14" s="6"/>
      <c r="H14" s="6"/>
      <c r="I14" s="268" t="s">
        <v>17</v>
      </c>
      <c r="J14" s="268"/>
      <c r="K14" s="268"/>
      <c r="L14" s="269" t="s">
        <v>63</v>
      </c>
      <c r="M14" s="267"/>
      <c r="N14" s="267"/>
      <c r="O14" s="267"/>
      <c r="P14" s="267"/>
      <c r="Q14" s="267"/>
      <c r="R14" s="267"/>
    </row>
    <row r="15" spans="2:20" ht="10" customHeight="1">
      <c r="B15" s="10"/>
      <c r="C15" s="10"/>
      <c r="D15" s="10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2:20" ht="20" customHeight="1">
      <c r="B16" s="244" t="s">
        <v>89</v>
      </c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</row>
    <row r="17" spans="2:20" ht="20" customHeight="1"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</row>
    <row r="18" spans="2:20" ht="10" customHeight="1"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</row>
    <row r="19" spans="2:20" ht="25" customHeight="1" thickBot="1">
      <c r="B19" s="19" t="s">
        <v>18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2:20" ht="25" customHeight="1">
      <c r="B20" s="262" t="s">
        <v>0</v>
      </c>
      <c r="C20" s="263"/>
      <c r="D20" s="263"/>
      <c r="E20" s="263"/>
      <c r="F20" s="264" t="s">
        <v>64</v>
      </c>
      <c r="G20" s="264"/>
      <c r="H20" s="264"/>
      <c r="I20" s="264"/>
      <c r="J20" s="264"/>
      <c r="K20" s="263" t="s">
        <v>1</v>
      </c>
      <c r="L20" s="263"/>
      <c r="M20" s="263"/>
      <c r="N20" s="264" t="s">
        <v>65</v>
      </c>
      <c r="O20" s="264"/>
      <c r="P20" s="264"/>
      <c r="Q20" s="264"/>
      <c r="R20" s="265"/>
    </row>
    <row r="21" spans="2:20" ht="25" customHeight="1">
      <c r="B21" s="253" t="s">
        <v>2</v>
      </c>
      <c r="C21" s="254"/>
      <c r="D21" s="254"/>
      <c r="E21" s="254"/>
      <c r="F21" s="254"/>
      <c r="G21" s="249" t="s">
        <v>66</v>
      </c>
      <c r="H21" s="250"/>
      <c r="I21" s="250"/>
      <c r="J21" s="251"/>
      <c r="K21" s="255" t="s">
        <v>3</v>
      </c>
      <c r="L21" s="256"/>
      <c r="M21" s="256"/>
      <c r="N21" s="256"/>
      <c r="O21" s="257"/>
      <c r="P21" s="249" t="s">
        <v>67</v>
      </c>
      <c r="Q21" s="250"/>
      <c r="R21" s="252"/>
    </row>
    <row r="22" spans="2:20" ht="25" customHeight="1">
      <c r="B22" s="253" t="s">
        <v>4</v>
      </c>
      <c r="C22" s="254"/>
      <c r="D22" s="254"/>
      <c r="E22" s="258" t="s">
        <v>69</v>
      </c>
      <c r="F22" s="259"/>
      <c r="G22" s="260"/>
      <c r="H22" s="255" t="s">
        <v>5</v>
      </c>
      <c r="I22" s="256"/>
      <c r="J22" s="256"/>
      <c r="K22" s="257"/>
      <c r="L22" s="249" t="s">
        <v>68</v>
      </c>
      <c r="M22" s="250"/>
      <c r="N22" s="250"/>
      <c r="O22" s="250"/>
      <c r="P22" s="250"/>
      <c r="Q22" s="250"/>
      <c r="R22" s="252"/>
    </row>
    <row r="23" spans="2:20" ht="30" customHeight="1" thickBot="1">
      <c r="B23" s="245" t="s">
        <v>29</v>
      </c>
      <c r="C23" s="246"/>
      <c r="D23" s="246"/>
      <c r="E23" s="246"/>
      <c r="F23" s="246"/>
      <c r="G23" s="247" t="s">
        <v>70</v>
      </c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8"/>
    </row>
    <row r="24" spans="2:20" ht="18" customHeight="1">
      <c r="B24" s="233" t="s">
        <v>28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</row>
    <row r="25" spans="2:20" ht="9.5" customHeigh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2:20" ht="25" customHeight="1" thickBot="1">
      <c r="B26" s="19" t="s">
        <v>19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2:20" ht="30" customHeight="1" thickBot="1">
      <c r="B27" s="234" t="s">
        <v>6</v>
      </c>
      <c r="C27" s="235"/>
      <c r="D27" s="236" t="s">
        <v>84</v>
      </c>
      <c r="E27" s="236"/>
      <c r="F27" s="236"/>
      <c r="G27" s="236"/>
      <c r="H27" s="241" t="s">
        <v>7</v>
      </c>
      <c r="I27" s="242"/>
      <c r="J27" s="242"/>
      <c r="K27" s="242"/>
      <c r="L27" s="242"/>
      <c r="M27" s="243"/>
      <c r="N27" s="237" t="s">
        <v>82</v>
      </c>
      <c r="O27" s="238"/>
      <c r="P27" s="20" t="s">
        <v>8</v>
      </c>
      <c r="Q27" s="239" t="s">
        <v>9</v>
      </c>
      <c r="R27" s="240"/>
    </row>
    <row r="28" spans="2:20" ht="30" customHeight="1">
      <c r="B28" s="221" t="s">
        <v>71</v>
      </c>
      <c r="C28" s="222"/>
      <c r="D28" s="223" t="s">
        <v>72</v>
      </c>
      <c r="E28" s="223"/>
      <c r="F28" s="223"/>
      <c r="G28" s="223"/>
      <c r="H28" s="227" t="s">
        <v>73</v>
      </c>
      <c r="I28" s="228"/>
      <c r="J28" s="228"/>
      <c r="K28" s="228"/>
      <c r="L28" s="228"/>
      <c r="M28" s="229"/>
      <c r="N28" s="224" t="s">
        <v>74</v>
      </c>
      <c r="O28" s="224"/>
      <c r="P28" s="3">
        <v>200</v>
      </c>
      <c r="Q28" s="225">
        <f>11000*P28</f>
        <v>2200000</v>
      </c>
      <c r="R28" s="226"/>
    </row>
    <row r="29" spans="2:20" ht="30" customHeight="1">
      <c r="B29" s="230" t="s">
        <v>71</v>
      </c>
      <c r="C29" s="231"/>
      <c r="D29" s="232" t="s">
        <v>75</v>
      </c>
      <c r="E29" s="232"/>
      <c r="F29" s="232"/>
      <c r="G29" s="232"/>
      <c r="H29" s="211" t="s">
        <v>76</v>
      </c>
      <c r="I29" s="212"/>
      <c r="J29" s="212"/>
      <c r="K29" s="212"/>
      <c r="L29" s="212"/>
      <c r="M29" s="213"/>
      <c r="N29" s="208" t="s">
        <v>77</v>
      </c>
      <c r="O29" s="208"/>
      <c r="P29" s="4">
        <v>100</v>
      </c>
      <c r="Q29" s="209">
        <f>11000*P29</f>
        <v>1100000</v>
      </c>
      <c r="R29" s="210"/>
    </row>
    <row r="30" spans="2:20" ht="30" customHeight="1">
      <c r="B30" s="205" t="s">
        <v>78</v>
      </c>
      <c r="C30" s="206"/>
      <c r="D30" s="207" t="s">
        <v>79</v>
      </c>
      <c r="E30" s="207"/>
      <c r="F30" s="207"/>
      <c r="G30" s="207"/>
      <c r="H30" s="211" t="s">
        <v>80</v>
      </c>
      <c r="I30" s="212"/>
      <c r="J30" s="212"/>
      <c r="K30" s="212"/>
      <c r="L30" s="212"/>
      <c r="M30" s="213"/>
      <c r="N30" s="208" t="s">
        <v>81</v>
      </c>
      <c r="O30" s="208"/>
      <c r="P30" s="4">
        <v>19</v>
      </c>
      <c r="Q30" s="209">
        <f>11000*P30</f>
        <v>209000</v>
      </c>
      <c r="R30" s="210"/>
    </row>
    <row r="31" spans="2:20" ht="30" customHeight="1">
      <c r="B31" s="214"/>
      <c r="C31" s="215"/>
      <c r="D31" s="216"/>
      <c r="E31" s="217"/>
      <c r="F31" s="217"/>
      <c r="G31" s="218"/>
      <c r="H31" s="211"/>
      <c r="I31" s="212"/>
      <c r="J31" s="212"/>
      <c r="K31" s="212"/>
      <c r="L31" s="212"/>
      <c r="M31" s="213"/>
      <c r="N31" s="219"/>
      <c r="O31" s="220"/>
      <c r="P31" s="4"/>
      <c r="Q31" s="209">
        <f>11000*P31</f>
        <v>0</v>
      </c>
      <c r="R31" s="210"/>
    </row>
    <row r="32" spans="2:20" ht="30" customHeight="1" thickBot="1">
      <c r="B32" s="171"/>
      <c r="C32" s="172"/>
      <c r="D32" s="173"/>
      <c r="E32" s="173"/>
      <c r="F32" s="173"/>
      <c r="G32" s="173"/>
      <c r="H32" s="202"/>
      <c r="I32" s="203"/>
      <c r="J32" s="203"/>
      <c r="K32" s="203"/>
      <c r="L32" s="203"/>
      <c r="M32" s="204"/>
      <c r="N32" s="174"/>
      <c r="O32" s="175"/>
      <c r="P32" s="5"/>
      <c r="Q32" s="176">
        <f>11000*P32</f>
        <v>0</v>
      </c>
      <c r="R32" s="177"/>
    </row>
    <row r="33" spans="2:20" ht="15" customHeight="1">
      <c r="B33" s="178" t="s">
        <v>87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33"/>
      <c r="N33" s="33"/>
      <c r="O33" s="97" t="s">
        <v>30</v>
      </c>
      <c r="P33" s="97"/>
      <c r="Q33" s="179">
        <f>SUM(Q28:R32)</f>
        <v>3509000</v>
      </c>
      <c r="R33" s="180"/>
    </row>
    <row r="34" spans="2:20" ht="15" customHeight="1" thickBot="1">
      <c r="B34" s="183" t="s">
        <v>83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34"/>
      <c r="N34" s="34"/>
      <c r="O34" s="98"/>
      <c r="P34" s="98"/>
      <c r="Q34" s="181"/>
      <c r="R34" s="182"/>
    </row>
    <row r="35" spans="2:20" ht="15" customHeight="1"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5"/>
      <c r="Q35" s="15"/>
      <c r="R35" s="15"/>
      <c r="S35" s="16"/>
      <c r="T35" s="16"/>
    </row>
    <row r="36" spans="2:20" ht="10" customHeigh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15"/>
      <c r="Q36" s="15"/>
      <c r="R36" s="15"/>
      <c r="S36" s="16"/>
      <c r="T36" s="16"/>
    </row>
    <row r="37" spans="2:20" ht="20" customHeight="1">
      <c r="B37" s="19" t="s">
        <v>20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2:20" ht="15" customHeight="1">
      <c r="B38" s="184" t="s">
        <v>88</v>
      </c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</row>
    <row r="39" spans="2:20" ht="15" customHeight="1"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</row>
    <row r="40" spans="2:20" ht="15" customHeight="1"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</row>
    <row r="41" spans="2:20" ht="15" customHeight="1"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</row>
    <row r="42" spans="2:20" ht="15" customHeight="1"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</row>
    <row r="43" spans="2:20" ht="15" customHeight="1"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</row>
    <row r="44" spans="2:20" ht="15" customHeight="1"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</row>
    <row r="45" spans="2:20" ht="15" customHeight="1"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</row>
    <row r="46" spans="2:20" ht="10" customHeight="1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2:20" ht="18.75" customHeight="1">
      <c r="B47" s="185" t="s">
        <v>90</v>
      </c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7"/>
      <c r="P47" s="193" t="s">
        <v>10</v>
      </c>
      <c r="Q47" s="194"/>
      <c r="R47" s="194"/>
      <c r="S47" s="195"/>
    </row>
    <row r="48" spans="2:20" ht="13" customHeight="1">
      <c r="B48" s="188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9"/>
      <c r="P48" s="196"/>
      <c r="Q48" s="197"/>
      <c r="R48" s="197"/>
      <c r="S48" s="198"/>
    </row>
    <row r="49" spans="2:19" ht="13.25" customHeight="1">
      <c r="B49" s="190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2"/>
      <c r="P49" s="199"/>
      <c r="Q49" s="200"/>
      <c r="R49" s="200"/>
      <c r="S49" s="201"/>
    </row>
    <row r="50" spans="2:19" ht="20" customHeight="1">
      <c r="B50" s="170" t="s">
        <v>27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</row>
    <row r="51" spans="2:19" ht="20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</sheetData>
  <sheetProtection algorithmName="SHA-512" hashValue="T2okQrz3JYGdhTO04FWpQOQdK0YYqfwC27cf17xMcdJ56f2uiRe+/Y35czEvrVyyFVhUI+DhtVaLy6gEpD4Szg==" saltValue="ejGFTQRPIsFiBUeDdshSNA==" spinCount="100000" sheet="1" objects="1" scenarios="1"/>
  <mergeCells count="80">
    <mergeCell ref="M1:T1"/>
    <mergeCell ref="J11:K11"/>
    <mergeCell ref="L11:R11"/>
    <mergeCell ref="J1:K1"/>
    <mergeCell ref="B2:S2"/>
    <mergeCell ref="M3:N3"/>
    <mergeCell ref="I6:K6"/>
    <mergeCell ref="L6:N6"/>
    <mergeCell ref="I7:K7"/>
    <mergeCell ref="L7:N7"/>
    <mergeCell ref="L8:R8"/>
    <mergeCell ref="I9:K9"/>
    <mergeCell ref="L9:R9"/>
    <mergeCell ref="I10:K10"/>
    <mergeCell ref="L10:R10"/>
    <mergeCell ref="O3:P3"/>
    <mergeCell ref="S8:T8"/>
    <mergeCell ref="I12:K12"/>
    <mergeCell ref="L12:R12"/>
    <mergeCell ref="I13:K13"/>
    <mergeCell ref="L13:R13"/>
    <mergeCell ref="I14:K14"/>
    <mergeCell ref="L14:R14"/>
    <mergeCell ref="B16:T17"/>
    <mergeCell ref="B23:F23"/>
    <mergeCell ref="G23:R23"/>
    <mergeCell ref="G21:J21"/>
    <mergeCell ref="P21:R21"/>
    <mergeCell ref="L22:R22"/>
    <mergeCell ref="B21:F21"/>
    <mergeCell ref="K21:O21"/>
    <mergeCell ref="B22:D22"/>
    <mergeCell ref="E22:G22"/>
    <mergeCell ref="H22:K22"/>
    <mergeCell ref="B18:R18"/>
    <mergeCell ref="B20:E20"/>
    <mergeCell ref="F20:J20"/>
    <mergeCell ref="K20:M20"/>
    <mergeCell ref="N20:R20"/>
    <mergeCell ref="B24:S24"/>
    <mergeCell ref="B27:C27"/>
    <mergeCell ref="D27:G27"/>
    <mergeCell ref="N27:O27"/>
    <mergeCell ref="Q27:R27"/>
    <mergeCell ref="H27:M27"/>
    <mergeCell ref="B29:C29"/>
    <mergeCell ref="D29:G29"/>
    <mergeCell ref="N29:O29"/>
    <mergeCell ref="Q29:R29"/>
    <mergeCell ref="H29:M29"/>
    <mergeCell ref="B28:C28"/>
    <mergeCell ref="D28:G28"/>
    <mergeCell ref="N28:O28"/>
    <mergeCell ref="Q28:R28"/>
    <mergeCell ref="H28:M28"/>
    <mergeCell ref="B31:C31"/>
    <mergeCell ref="D31:G31"/>
    <mergeCell ref="N31:O31"/>
    <mergeCell ref="Q31:R31"/>
    <mergeCell ref="H31:M31"/>
    <mergeCell ref="B30:C30"/>
    <mergeCell ref="D30:G30"/>
    <mergeCell ref="N30:O30"/>
    <mergeCell ref="Q30:R30"/>
    <mergeCell ref="H30:M30"/>
    <mergeCell ref="B50:R50"/>
    <mergeCell ref="B32:C32"/>
    <mergeCell ref="D32:G32"/>
    <mergeCell ref="N32:O32"/>
    <mergeCell ref="Q32:R32"/>
    <mergeCell ref="B33:L33"/>
    <mergeCell ref="O33:P34"/>
    <mergeCell ref="Q33:R34"/>
    <mergeCell ref="B34:L34"/>
    <mergeCell ref="B35:O35"/>
    <mergeCell ref="B38:T45"/>
    <mergeCell ref="B47:O49"/>
    <mergeCell ref="P47:S48"/>
    <mergeCell ref="P49:S49"/>
    <mergeCell ref="H32:M32"/>
  </mergeCells>
  <phoneticPr fontId="2"/>
  <conditionalFormatting sqref="P28:P32">
    <cfRule type="expression" dxfId="1" priority="2">
      <formula>B28="病院"</formula>
    </cfRule>
  </conditionalFormatting>
  <conditionalFormatting sqref="P28:P32">
    <cfRule type="expression" dxfId="0" priority="1">
      <formula>B28="有床診療所"</formula>
    </cfRule>
  </conditionalFormatting>
  <dataValidations count="12">
    <dataValidation type="textLength" imeMode="disabled" allowBlank="1" showInputMessage="1" showErrorMessage="1" error="半角数字（ハイフンなし）で入力してください" sqref="L6:N6" xr:uid="{9401BE95-DCD3-443F-990C-5A948CB9ACD3}">
      <formula1>7</formula1>
      <formula2>7</formula2>
    </dataValidation>
    <dataValidation type="list" allowBlank="1" showInputMessage="1" showErrorMessage="1" sqref="L7:N7" xr:uid="{68F725A2-1358-455B-98CA-27816A5C0237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custom" imeMode="hiragana" allowBlank="1" showInputMessage="1" showErrorMessage="1" error="全角で入力してください" sqref="L8:R10" xr:uid="{A50650CB-625E-4651-9B2C-FC777A2B1D35}">
      <formula1>AND(L8=DBCS(L8))</formula1>
    </dataValidation>
    <dataValidation type="custom" imeMode="halfKatakana" allowBlank="1" showInputMessage="1" showErrorMessage="1" error="半角カタカナで入力してください" sqref="G23:R23" xr:uid="{8C00A37D-25FD-4DBD-B21B-57CB98219FD0}">
      <formula1>LEN(G23)=LENB(G23)</formula1>
    </dataValidation>
    <dataValidation type="whole" imeMode="disabled" allowBlank="1" showInputMessage="1" showErrorMessage="1" sqref="S3" xr:uid="{DB7A96A7-DE91-4931-83B9-4FF889104C46}">
      <formula1>1</formula1>
      <formula2>31</formula2>
    </dataValidation>
    <dataValidation type="whole" imeMode="disabled" allowBlank="1" showInputMessage="1" showErrorMessage="1" sqref="Q3" xr:uid="{1EEA1025-85C1-4DF6-B21A-0EA897A18E2A}">
      <formula1>1</formula1>
      <formula2>12</formula2>
    </dataValidation>
    <dataValidation type="textLength" imeMode="disabled" allowBlank="1" showInputMessage="1" showErrorMessage="1" error="半角数字（4桁）で入力してください" sqref="G21:J21" xr:uid="{80F3113C-4E33-49E1-AD0D-F5E4EB0B1130}">
      <formula1>4</formula1>
      <formula2>4</formula2>
    </dataValidation>
    <dataValidation type="textLength" imeMode="disabled" allowBlank="1" showInputMessage="1" showErrorMessage="1" error="半角数字（3桁）で入力してください" sqref="P21:R21" xr:uid="{402229DC-AEC1-4906-A0CA-44911630407A}">
      <formula1>3</formula1>
      <formula2>3</formula2>
    </dataValidation>
    <dataValidation type="textLength" imeMode="disabled" allowBlank="1" showInputMessage="1" showErrorMessage="1" error="半角数字（7桁）で入力してください" sqref="L22:R22" xr:uid="{ACBEA2C0-595B-4FBC-B228-D3C6D3F095D2}">
      <formula1>7</formula1>
      <formula2>7</formula2>
    </dataValidation>
    <dataValidation type="list" allowBlank="1" showInputMessage="1" showErrorMessage="1" sqref="E22:G22" xr:uid="{B5D3F3B3-CB5B-4B30-9E10-9A82FFD78831}">
      <formula1>"普通,当座"</formula1>
    </dataValidation>
    <dataValidation imeMode="disabled" allowBlank="1" showInputMessage="1" showErrorMessage="1" sqref="N28:P32" xr:uid="{120D08F9-6882-4478-B53F-AA66C71EEBDC}"/>
    <dataValidation type="list" allowBlank="1" showInputMessage="1" showErrorMessage="1" sqref="B28:B32" xr:uid="{CDB21750-1228-4D83-928E-6EC7F52C6EF3}">
      <formula1>"病院,有床診療所,無床診療所,施術所"</formula1>
    </dataValidation>
  </dataValidations>
  <hyperlinks>
    <hyperlink ref="L14" r:id="rId1" xr:uid="{C96FD1C1-4131-4889-A0C5-136A553A6CB2}"/>
  </hyperlinks>
  <pageMargins left="0.7" right="0.7" top="0.75" bottom="0.75" header="0.3" footer="0.3"/>
  <pageSetup paperSize="9" scale="7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16</xdr:col>
                    <xdr:colOff>336550</xdr:colOff>
                    <xdr:row>47</xdr:row>
                    <xdr:rowOff>31750</xdr:rowOff>
                  </from>
                  <to>
                    <xdr:col>18</xdr:col>
                    <xdr:colOff>25400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033B-ABB1-430A-8683-E55FA34675B5}">
  <dimension ref="A1:U6"/>
  <sheetViews>
    <sheetView workbookViewId="0"/>
  </sheetViews>
  <sheetFormatPr defaultRowHeight="18"/>
  <cols>
    <col min="1" max="1" width="18.1640625" bestFit="1" customWidth="1"/>
    <col min="2" max="2" width="14.33203125" bestFit="1" customWidth="1"/>
    <col min="3" max="3" width="20.1640625" bestFit="1" customWidth="1"/>
    <col min="4" max="4" width="10.4140625" bestFit="1" customWidth="1"/>
    <col min="5" max="5" width="18.1640625" bestFit="1" customWidth="1"/>
    <col min="6" max="6" width="22.1640625" bestFit="1" customWidth="1"/>
    <col min="8" max="8" width="14.33203125" bestFit="1" customWidth="1"/>
    <col min="9" max="9" width="20.1640625" bestFit="1" customWidth="1"/>
    <col min="12" max="12" width="19" bestFit="1" customWidth="1"/>
    <col min="13" max="13" width="8.83203125" customWidth="1"/>
    <col min="14" max="14" width="8.5" bestFit="1" customWidth="1"/>
    <col min="15" max="15" width="12.08203125" bestFit="1" customWidth="1"/>
    <col min="19" max="19" width="20.1640625" bestFit="1" customWidth="1"/>
    <col min="21" max="21" width="11.08203125" customWidth="1"/>
  </cols>
  <sheetData>
    <row r="1" spans="1:21">
      <c r="A1" t="s">
        <v>33</v>
      </c>
      <c r="B1" t="s">
        <v>34</v>
      </c>
      <c r="C1" t="s">
        <v>36</v>
      </c>
      <c r="D1" t="s">
        <v>35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53</v>
      </c>
      <c r="M1" t="s">
        <v>52</v>
      </c>
      <c r="N1" t="s">
        <v>51</v>
      </c>
      <c r="O1" t="s">
        <v>44</v>
      </c>
      <c r="P1" t="s">
        <v>45</v>
      </c>
      <c r="Q1" t="s">
        <v>46</v>
      </c>
      <c r="R1" t="s">
        <v>47</v>
      </c>
      <c r="S1" t="s">
        <v>48</v>
      </c>
      <c r="T1" t="s">
        <v>49</v>
      </c>
      <c r="U1" t="s">
        <v>50</v>
      </c>
    </row>
    <row r="2" spans="1:21">
      <c r="A2" s="24" t="str">
        <f>申請書!$O$3&amp;申請書!$P$3&amp;申請書!$Q$3&amp;申請書!$R$3&amp;申請書!$S$3&amp;申請書!$T$3</f>
        <v>令和７年月日</v>
      </c>
      <c r="B2" s="23">
        <f>申請書!$L$6</f>
        <v>0</v>
      </c>
      <c r="C2" s="24">
        <f>申請書!$L$7</f>
        <v>0</v>
      </c>
      <c r="D2" s="24">
        <f>申請書!$L$8</f>
        <v>0</v>
      </c>
      <c r="E2" s="24">
        <f>申請書!$L$9</f>
        <v>0</v>
      </c>
      <c r="F2" s="24">
        <f>申請書!$L$10</f>
        <v>0</v>
      </c>
      <c r="G2" s="24">
        <f>申請書!$L$12</f>
        <v>0</v>
      </c>
      <c r="H2" s="24">
        <f>申請書!$L$13</f>
        <v>0</v>
      </c>
      <c r="I2" s="24">
        <f>申請書!$L$14</f>
        <v>0</v>
      </c>
      <c r="J2" s="24">
        <f>申請書!$F$20</f>
        <v>0</v>
      </c>
      <c r="K2" s="24">
        <f>申請書!$N$20</f>
        <v>0</v>
      </c>
      <c r="L2" s="23" t="str">
        <f>申請書!$G$21&amp;申請書!$P$21</f>
        <v/>
      </c>
      <c r="M2" s="24" t="str">
        <f>IF(申請書!$E$22="普通",1,IF(申請書!$E$22="当座",2,""))</f>
        <v/>
      </c>
      <c r="N2" s="23">
        <f>申請書!$L$22</f>
        <v>0</v>
      </c>
      <c r="O2" s="24">
        <f>申請書!$G$23</f>
        <v>0</v>
      </c>
      <c r="P2" s="24">
        <f>申請書!B28</f>
        <v>0</v>
      </c>
      <c r="Q2" s="24">
        <f>申請書!D28</f>
        <v>0</v>
      </c>
      <c r="R2" s="24">
        <f>申請書!H28</f>
        <v>0</v>
      </c>
      <c r="S2" s="24">
        <f>申請書!N28</f>
        <v>0</v>
      </c>
      <c r="T2" s="24">
        <f>申請書!P28</f>
        <v>0</v>
      </c>
      <c r="U2" s="24">
        <f>申請書!Q28</f>
        <v>0</v>
      </c>
    </row>
    <row r="3" spans="1:21">
      <c r="A3" s="24" t="str">
        <f>IF(申請書!B29="","",申請書!$O$3&amp;申請書!$P$3&amp;申請書!$Q$3&amp;申請書!$R$3&amp;申請書!$S$3&amp;申請書!$T$3)</f>
        <v/>
      </c>
      <c r="B3" s="24" t="str">
        <f>IF(申請書!B29="","",申請書!$L$6)</f>
        <v/>
      </c>
      <c r="C3" s="24" t="str">
        <f>IF(申請書!B29="","",申請書!$L$7)</f>
        <v/>
      </c>
      <c r="D3" s="24" t="str">
        <f>IF(申請書!B29="","",申請書!$L$8)</f>
        <v/>
      </c>
      <c r="E3" s="24" t="str">
        <f>IF(申請書!B29="","",申請書!$L$9)</f>
        <v/>
      </c>
      <c r="F3" s="24" t="str">
        <f>IF(申請書!B29="","",申請書!$L$10)</f>
        <v/>
      </c>
      <c r="G3" s="24" t="str">
        <f>IF(申請書!B29="","",申請書!$L$12)</f>
        <v/>
      </c>
      <c r="H3" s="24" t="str">
        <f>IF(申請書!B29="","",申請書!$L$13)</f>
        <v/>
      </c>
      <c r="I3" s="24" t="str">
        <f>IF(申請書!B29="","",申請書!$L$14)</f>
        <v/>
      </c>
      <c r="J3" s="24" t="str">
        <f>IF(申請書!B29="","",申請書!$F$20)</f>
        <v/>
      </c>
      <c r="K3" s="24" t="str">
        <f>IF(申請書!B29="","",申請書!$N$20)</f>
        <v/>
      </c>
      <c r="L3" s="23" t="str">
        <f>申請書!$G$21&amp;申請書!$P$21</f>
        <v/>
      </c>
      <c r="M3" s="24" t="str">
        <f>IF(申請書!$E$22="普通",1,IF(申請書!$E$22="当座",2,""))</f>
        <v/>
      </c>
      <c r="N3" s="24" t="str">
        <f>IF(申請書!B29="","",申請書!$L$22)</f>
        <v/>
      </c>
      <c r="O3" s="24" t="str">
        <f>IF(申請書!B29="","",申請書!$G$23)</f>
        <v/>
      </c>
      <c r="P3" s="24" t="str">
        <f>IF(申請書!B29="","",申請書!B29)</f>
        <v/>
      </c>
      <c r="Q3" s="24" t="str">
        <f>IF(申請書!B29="","",申請書!D29)</f>
        <v/>
      </c>
      <c r="R3" s="24" t="str">
        <f>IF(申請書!B29="","",申請書!H29)</f>
        <v/>
      </c>
      <c r="S3" s="24" t="str">
        <f>IF(申請書!B29="","",申請書!N29)</f>
        <v/>
      </c>
      <c r="T3" s="24" t="str">
        <f>IF(申請書!B29="","",申請書!P29)</f>
        <v/>
      </c>
      <c r="U3" s="24" t="str">
        <f>IF(申請書!B29="","",申請書!Q29)</f>
        <v/>
      </c>
    </row>
    <row r="4" spans="1:21">
      <c r="A4" s="24" t="str">
        <f>IF(申請書!B30="","",申請書!$O$3&amp;申請書!$P$3&amp;申請書!$Q$3&amp;申請書!$R$3&amp;申請書!$S$3&amp;申請書!$T$3)</f>
        <v/>
      </c>
      <c r="B4" s="24" t="str">
        <f>IF(申請書!B30="","",申請書!$L$6)</f>
        <v/>
      </c>
      <c r="C4" s="24" t="str">
        <f>IF(申請書!B30="","",申請書!$L$7)</f>
        <v/>
      </c>
      <c r="D4" s="24" t="str">
        <f>IF(申請書!B30="","",申請書!$L$8)</f>
        <v/>
      </c>
      <c r="E4" s="24" t="str">
        <f>IF(申請書!B30="","",申請書!$L$9)</f>
        <v/>
      </c>
      <c r="F4" s="24" t="str">
        <f>IF(申請書!B30="","",申請書!$L$10)</f>
        <v/>
      </c>
      <c r="G4" s="24" t="str">
        <f>IF(申請書!B30="","",申請書!$L$12)</f>
        <v/>
      </c>
      <c r="H4" s="24" t="str">
        <f>IF(申請書!B30="","",申請書!$L$13)</f>
        <v/>
      </c>
      <c r="I4" s="24" t="str">
        <f>IF(申請書!B30="","",申請書!$L$14)</f>
        <v/>
      </c>
      <c r="J4" s="24" t="str">
        <f>IF(申請書!B30="","",申請書!$F$20)</f>
        <v/>
      </c>
      <c r="K4" s="24" t="str">
        <f>IF(申請書!B30="","",申請書!$N$20)</f>
        <v/>
      </c>
      <c r="L4" s="23" t="str">
        <f>申請書!$G$21&amp;申請書!$P$21</f>
        <v/>
      </c>
      <c r="M4" s="24" t="str">
        <f>IF(申請書!$E$22="普通",1,IF(申請書!$E$22="当座",2,""))</f>
        <v/>
      </c>
      <c r="N4" s="24" t="str">
        <f>IF(申請書!B29="","",申請書!$L$22)</f>
        <v/>
      </c>
      <c r="O4" s="24" t="str">
        <f>IF(申請書!B30="","",申請書!$G$23)</f>
        <v/>
      </c>
      <c r="P4" s="24" t="str">
        <f>IF(申請書!B30="","",申請書!B30)</f>
        <v/>
      </c>
      <c r="Q4" s="24" t="str">
        <f>IF(申請書!B30="","",申請書!D30)</f>
        <v/>
      </c>
      <c r="R4" s="24" t="str">
        <f>IF(申請書!B30="","",申請書!H30)</f>
        <v/>
      </c>
      <c r="S4" s="24" t="str">
        <f>IF(申請書!B30="","",申請書!N30)</f>
        <v/>
      </c>
      <c r="T4" s="24" t="str">
        <f>IF(申請書!B30="","",申請書!P30)</f>
        <v/>
      </c>
      <c r="U4" s="24" t="str">
        <f>IF(申請書!B30="","",申請書!Q30)</f>
        <v/>
      </c>
    </row>
    <row r="5" spans="1:21">
      <c r="A5" s="24" t="str">
        <f>IF(申請書!B31="","",申請書!$O$3&amp;申請書!$P$3&amp;申請書!$Q$3&amp;申請書!$R$3&amp;申請書!$S$3&amp;申請書!$T$3)</f>
        <v/>
      </c>
      <c r="B5" s="24" t="str">
        <f>IF(申請書!B31="","",申請書!$L$6)</f>
        <v/>
      </c>
      <c r="C5" s="24" t="str">
        <f>IF(申請書!B31="","",申請書!$L$7)</f>
        <v/>
      </c>
      <c r="D5" s="24" t="str">
        <f>IF(申請書!B31="","",申請書!$L$8)</f>
        <v/>
      </c>
      <c r="E5" s="24" t="str">
        <f>IF(申請書!B31="","",申請書!$L$9)</f>
        <v/>
      </c>
      <c r="F5" s="24" t="str">
        <f>IF(申請書!B31="","",申請書!$L$10)</f>
        <v/>
      </c>
      <c r="G5" s="24" t="str">
        <f>IF(申請書!B31="","",申請書!$L$12)</f>
        <v/>
      </c>
      <c r="H5" s="24" t="str">
        <f>IF(申請書!B31="","",申請書!$L$13)</f>
        <v/>
      </c>
      <c r="I5" s="24" t="str">
        <f>IF(申請書!B31="","",申請書!$L$14)</f>
        <v/>
      </c>
      <c r="J5" s="24" t="str">
        <f>IF(申請書!B31="","",申請書!$F$20)</f>
        <v/>
      </c>
      <c r="K5" s="24" t="str">
        <f>IF(申請書!B31="","",申請書!$N$20)</f>
        <v/>
      </c>
      <c r="L5" s="23" t="str">
        <f>申請書!$G$21&amp;申請書!$P$21</f>
        <v/>
      </c>
      <c r="M5" s="24" t="str">
        <f>IF(申請書!$E$22="普通",1,IF(申請書!$E$22="当座",2,""))</f>
        <v/>
      </c>
      <c r="N5" s="24" t="str">
        <f>IF(申請書!B29="","",申請書!$L$22)</f>
        <v/>
      </c>
      <c r="O5" s="24" t="str">
        <f>IF(申請書!B31="","",申請書!$G$23)</f>
        <v/>
      </c>
      <c r="P5" s="24" t="str">
        <f>IF(申請書!B31="","",申請書!B31)</f>
        <v/>
      </c>
      <c r="Q5" s="24" t="str">
        <f>IF(申請書!B31="","",申請書!D31)</f>
        <v/>
      </c>
      <c r="R5" s="24" t="str">
        <f>IF(申請書!B31="","",申請書!H31)</f>
        <v/>
      </c>
      <c r="S5" s="24" t="str">
        <f>IF(申請書!B31="","",申請書!N31)</f>
        <v/>
      </c>
      <c r="T5" s="24" t="str">
        <f>IF(申請書!B31="","",申請書!P31)</f>
        <v/>
      </c>
      <c r="U5" s="24" t="str">
        <f>IF(申請書!B31="","",申請書!Q31)</f>
        <v/>
      </c>
    </row>
    <row r="6" spans="1:21">
      <c r="A6" s="24" t="str">
        <f>IF(申請書!B32="","",申請書!$O$3&amp;申請書!$P$3&amp;申請書!$Q$3&amp;申請書!$R$3&amp;申請書!$S$3&amp;申請書!$T$3)</f>
        <v/>
      </c>
      <c r="B6" s="24" t="str">
        <f>IF(申請書!B32="","",申請書!$L$6)</f>
        <v/>
      </c>
      <c r="C6" s="24" t="str">
        <f>IF(申請書!B32="","",申請書!$L$7)</f>
        <v/>
      </c>
      <c r="D6" s="24" t="str">
        <f>IF(申請書!B32="","",申請書!$L$8)</f>
        <v/>
      </c>
      <c r="E6" s="24" t="str">
        <f>IF(申請書!B32="","",申請書!$L$9)</f>
        <v/>
      </c>
      <c r="F6" s="24" t="str">
        <f>IF(申請書!B32="","",申請書!$L$10)</f>
        <v/>
      </c>
      <c r="G6" s="24" t="str">
        <f>IF(申請書!B32="","",申請書!$L$12)</f>
        <v/>
      </c>
      <c r="H6" s="24" t="str">
        <f>IF(申請書!B32="","",申請書!$L$13)</f>
        <v/>
      </c>
      <c r="I6" s="24" t="str">
        <f>IF(申請書!B32="","",申請書!$L$14)</f>
        <v/>
      </c>
      <c r="J6" s="24" t="str">
        <f>IF(申請書!B32="","",申請書!$F$20)</f>
        <v/>
      </c>
      <c r="K6" s="24" t="str">
        <f>IF(申請書!B32="","",申請書!$N$20)</f>
        <v/>
      </c>
      <c r="L6" s="23" t="str">
        <f>申請書!$G$21&amp;申請書!$P$21</f>
        <v/>
      </c>
      <c r="M6" s="24" t="str">
        <f>IF(申請書!$E$22="普通",1,IF(申請書!$E$22="当座",2,""))</f>
        <v/>
      </c>
      <c r="N6" s="24" t="str">
        <f>IF(申請書!B29="","",申請書!$L$22)</f>
        <v/>
      </c>
      <c r="O6" s="24" t="str">
        <f>IF(申請書!B32="","",申請書!$G$23)</f>
        <v/>
      </c>
      <c r="P6" s="24" t="str">
        <f>IF(申請書!B32="","",申請書!B32)</f>
        <v/>
      </c>
      <c r="Q6" s="24" t="str">
        <f>IF(申請書!B32="","",申請書!D32)</f>
        <v/>
      </c>
      <c r="R6" s="24" t="str">
        <f>IF(申請書!B32="","",申請書!H32)</f>
        <v/>
      </c>
      <c r="S6" s="24" t="str">
        <f>IF(申請書!B32="","",申請書!N32)</f>
        <v/>
      </c>
      <c r="T6" s="24" t="str">
        <f>IF(申請書!B32="","",申請書!P32)</f>
        <v/>
      </c>
      <c r="U6" s="24" t="str">
        <f>IF(申請書!B32="","",申請書!Q32)</f>
        <v/>
      </c>
    </row>
  </sheetData>
  <sheetProtection algorithmName="SHA-512" hashValue="6f6P60M9XNZue1HysRPxjHu0eHXF1gZrh3eV8ZKGZDotw7WD9xkk/AAKBbFYej+jNIfYQ8Oc70frKOuZP8BLTA==" saltValue="+oh+a3V/Lclf3SlG0K3KJA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申請書（記入例）</vt:lpstr>
      <vt:lpstr>集計用（入力不要）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2025-04-17T02:25:18Z</dcterms:modified>
</cp:coreProperties>
</file>