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24226"/>
  <mc:AlternateContent xmlns:mc="http://schemas.openxmlformats.org/markup-compatibility/2006">
    <mc:Choice Requires="x15">
      <x15ac:absPath xmlns:x15ac="http://schemas.microsoft.com/office/spreadsheetml/2010/11/ac" url="\\10.17.69.21\資料班\④年鑑エクセル版\R06\CD-R用データ\令和6年刊　山口県統計年鑑\Excel版\21_公衆衛生\"/>
    </mc:Choice>
  </mc:AlternateContent>
  <xr:revisionPtr revIDLastSave="0" documentId="8_{0C1DF0C3-D942-4A9B-9C06-E9041CF90A99}" xr6:coauthVersionLast="47" xr6:coauthVersionMax="47" xr10:uidLastSave="{00000000-0000-0000-0000-000000000000}"/>
  <bookViews>
    <workbookView xWindow="28680" yWindow="-120" windowWidth="29040" windowHeight="15840" xr2:uid="{2AE3BA4E-0ED4-40C8-8796-7C40F0D87ACB}"/>
  </bookViews>
  <sheets>
    <sheet name="202" sheetId="22" r:id="rId1"/>
  </sheets>
  <externalReferences>
    <externalReference r:id="rId2"/>
    <externalReference r:id="rId3"/>
    <externalReference r:id="rId4"/>
    <externalReference r:id="rId5"/>
    <externalReference r:id="rId6"/>
    <externalReference r:id="rId7"/>
  </externalReferences>
  <definedNames>
    <definedName name="\M">'[2]19900000'!#REF!</definedName>
    <definedName name="\U">'[2]19900000'!#REF!</definedName>
    <definedName name="_xlnm.Print_Area" localSheetId="0">'202'!$A$1:$N$18</definedName>
    <definedName name="UA">'[2]19900000'!#REF!</definedName>
    <definedName name="UB">'[2]19900000'!#REF!</definedName>
    <definedName name="UC">'[2]19900000'!#REF!</definedName>
    <definedName name="UD">'[5]20300000'!#REF!</definedName>
    <definedName name="UE">'[5]20300000'!#REF!</definedName>
    <definedName name="web範囲1">'[4]20200000'!$A$2:$C$28,'[4]20200000'!$E$2:$J$28</definedName>
    <definedName name="web範囲2">'[4]20200000'!$K$8:$K$28,'[4]20200000'!$M$8:$R$28</definedName>
    <definedName name="web用範囲" localSheetId="0">'[6]20700000'!$A$2:$A$23,'[6]20700000'!$C$2:$O$23</definedName>
    <definedName name="web用範囲">'[1]18500000'!$A$3:$C$36,'[1]18500000'!$E$3:$G$36,'[1]18500000'!$I$3:$J$36</definedName>
    <definedName name="web用範囲1">'[4]20200000'!$A$2:$C$28,'[4]20200000'!$E$2:$I$28</definedName>
    <definedName name="Web用範囲2" localSheetId="0">'[6]20700000'!$A$2:$A$24,'[6]20700000'!$C$2:$O$24</definedName>
    <definedName name="Web用範囲2">'[3]20000000'!$A$2:$C$29,'[3]20000000'!$E$2:$G$29,'[3]20000000'!$I$2:$K$29,'[3]20000000'!$M$2:$N$29</definedName>
    <definedName name="Web用範囲3">'[3]20000000'!$A$2:$C$30,'[3]20000000'!$E$2:$F$30,'[3]20000000'!$G$2:$G$30,'[3]20000000'!$I$2:$K$30,'[3]20000000'!$M$2:$N$30</definedName>
    <definedName name="web用範囲4">'[4]20200000'!#REF!</definedName>
    <definedName name="web用範囲5">'[4]20200000'!#REF!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16" i="22" l="1"/>
  <c r="Q16" i="22"/>
  <c r="R15" i="22"/>
  <c r="Q15" i="22"/>
  <c r="R14" i="22"/>
  <c r="Q14" i="22"/>
  <c r="R13" i="22"/>
  <c r="Q13" i="22"/>
  <c r="R12" i="22"/>
  <c r="Q12" i="22"/>
  <c r="R11" i="22"/>
  <c r="Q11" i="22"/>
  <c r="R10" i="22"/>
  <c r="Q10" i="22"/>
  <c r="R9" i="22"/>
  <c r="Q9" i="22"/>
  <c r="N20" i="22"/>
  <c r="M20" i="22"/>
  <c r="L20" i="22"/>
  <c r="K20" i="22"/>
  <c r="J20" i="22"/>
  <c r="I20" i="22"/>
  <c r="H20" i="22"/>
  <c r="G20" i="22"/>
  <c r="F20" i="22"/>
  <c r="E20" i="22"/>
  <c r="D20" i="22"/>
  <c r="C20" i="22"/>
  <c r="B20" i="22"/>
</calcChain>
</file>

<file path=xl/sharedStrings.xml><?xml version="1.0" encoding="utf-8"?>
<sst xmlns="http://schemas.openxmlformats.org/spreadsheetml/2006/main" count="29" uniqueCount="27">
  <si>
    <t>　県生活衛生課</t>
  </si>
  <si>
    <t>　　　種 　　　類　　　 別　　 　発　 　　生　　　　数</t>
    <rPh sb="28" eb="29">
      <t>スウ</t>
    </rPh>
    <phoneticPr fontId="1"/>
  </si>
  <si>
    <t>保健所</t>
    <rPh sb="0" eb="2">
      <t>ホケン</t>
    </rPh>
    <rPh sb="2" eb="3">
      <t>ショ</t>
    </rPh>
    <phoneticPr fontId="1"/>
  </si>
  <si>
    <t>総  数</t>
  </si>
  <si>
    <t>魚加工品</t>
    <rPh sb="0" eb="1">
      <t>サカナ</t>
    </rPh>
    <rPh sb="1" eb="4">
      <t>カコウヒン</t>
    </rPh>
    <phoneticPr fontId="1"/>
  </si>
  <si>
    <t>食肉製品</t>
    <rPh sb="0" eb="2">
      <t>ショクニク</t>
    </rPh>
    <rPh sb="2" eb="4">
      <t>セイヒン</t>
    </rPh>
    <phoneticPr fontId="1"/>
  </si>
  <si>
    <t>乳加工品</t>
    <rPh sb="0" eb="1">
      <t>ニュウ</t>
    </rPh>
    <rPh sb="1" eb="4">
      <t>カコウヒン</t>
    </rPh>
    <phoneticPr fontId="1"/>
  </si>
  <si>
    <t>添加物</t>
  </si>
  <si>
    <t>菓子類</t>
  </si>
  <si>
    <t>その他</t>
  </si>
  <si>
    <t>不潔異物</t>
    <rPh sb="0" eb="2">
      <t>フケツ</t>
    </rPh>
    <rPh sb="2" eb="4">
      <t>イブツ</t>
    </rPh>
    <phoneticPr fontId="1"/>
  </si>
  <si>
    <t>表示違反</t>
    <rPh sb="0" eb="2">
      <t>ヒョウジ</t>
    </rPh>
    <rPh sb="2" eb="4">
      <t>イハン</t>
    </rPh>
    <phoneticPr fontId="1"/>
  </si>
  <si>
    <t>腐敗変敗</t>
    <rPh sb="0" eb="2">
      <t>フハイ</t>
    </rPh>
    <rPh sb="2" eb="3">
      <t>ヘン</t>
    </rPh>
    <rPh sb="3" eb="4">
      <t>ヤブ</t>
    </rPh>
    <phoneticPr fontId="1"/>
  </si>
  <si>
    <t>微生物</t>
  </si>
  <si>
    <t>総    数</t>
  </si>
  <si>
    <t>下 関 市</t>
  </si>
  <si>
    <t>岩国環境</t>
  </si>
  <si>
    <t>柳井環境</t>
  </si>
  <si>
    <t>周南環境</t>
    <rPh sb="0" eb="2">
      <t>シュウナン</t>
    </rPh>
    <phoneticPr fontId="1"/>
  </si>
  <si>
    <t>宇部環境</t>
  </si>
  <si>
    <t>長門環境</t>
  </si>
  <si>
    <t>萩 環 境</t>
  </si>
  <si>
    <t>不　良　内　容　別　発　生　数　</t>
    <rPh sb="0" eb="1">
      <t>フ</t>
    </rPh>
    <rPh sb="2" eb="3">
      <t>リョウ</t>
    </rPh>
    <rPh sb="4" eb="5">
      <t>ナイ</t>
    </rPh>
    <rPh sb="6" eb="7">
      <t>カタチ</t>
    </rPh>
    <rPh sb="8" eb="9">
      <t>ベツ</t>
    </rPh>
    <rPh sb="10" eb="11">
      <t>ハツ</t>
    </rPh>
    <rPh sb="12" eb="13">
      <t>ショウ</t>
    </rPh>
    <rPh sb="14" eb="15">
      <t>カズ</t>
    </rPh>
    <phoneticPr fontId="1"/>
  </si>
  <si>
    <t>山口環境</t>
    <phoneticPr fontId="1"/>
  </si>
  <si>
    <t>　　</t>
    <phoneticPr fontId="1"/>
  </si>
  <si>
    <t>この表の数値は消費者から届け出のあったものと保健所の一斉監視・検査によるものとの合計である。</t>
    <phoneticPr fontId="1"/>
  </si>
  <si>
    <t>２０２　不良食品発生件数（令和4年度）</t>
    <rPh sb="13" eb="15">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</si>
</sst>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 ###\ ##0"/>
    <numFmt numFmtId="180" formatCode="###\ ###\ ###\ ##0"/>
    <numFmt numFmtId="199" formatCode="#\ ###\ ##0;&quot;△&quot;#\ ###\ ##0;&quot;－&quot;"/>
  </numFmts>
  <fonts count="7" x14ac:knownFonts="1">
    <font>
      <sz val="12"/>
      <name val="ＭＳ Ｐゴシック"/>
      <family val="3"/>
      <charset val="128"/>
    </font>
    <font>
      <sz val="6"/>
      <name val="ＭＳ Ｐゴシック"/>
      <family val="3"/>
      <charset val="128"/>
    </font>
    <font>
      <sz val="11"/>
      <name val="ＭＳ Ｐゴシック"/>
      <family val="3"/>
      <charset val="128"/>
    </font>
    <font>
      <b/>
      <sz val="11"/>
      <name val="ＭＳ Ｐゴシック"/>
      <family val="3"/>
      <charset val="128"/>
    </font>
    <font>
      <sz val="11"/>
      <name val="ＭＳ Ｐ明朝"/>
      <family val="1"/>
      <charset val="128"/>
    </font>
    <font>
      <sz val="14"/>
      <name val="ＭＳ Ｐ明朝"/>
      <family val="1"/>
      <charset val="128"/>
    </font>
    <font>
      <sz val="10"/>
      <name val="ＭＳ Ｐ明朝"/>
      <family val="1"/>
      <charset val="128"/>
    </font>
  </fonts>
  <fills count="3">
    <fill>
      <patternFill patternType="none"/>
    </fill>
    <fill>
      <patternFill patternType="gray125"/>
    </fill>
    <fill>
      <patternFill patternType="solid">
        <fgColor indexed="26"/>
        <bgColor indexed="64"/>
      </patternFill>
    </fill>
  </fills>
  <borders count="10">
    <border>
      <left/>
      <right/>
      <top/>
      <bottom/>
      <diagonal/>
    </border>
    <border>
      <left/>
      <right style="thin">
        <color indexed="64"/>
      </right>
      <top style="double">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3" fontId="0" fillId="0" borderId="0"/>
  </cellStyleXfs>
  <cellXfs count="37">
    <xf numFmtId="3" fontId="0" fillId="0" borderId="0" xfId="0" applyAlignment="1"/>
    <xf numFmtId="3" fontId="4" fillId="0" borderId="0" xfId="0" applyFont="1" applyAlignment="1" applyProtection="1"/>
    <xf numFmtId="180" fontId="2" fillId="0" borderId="0" xfId="0" applyNumberFormat="1" applyFont="1" applyBorder="1" applyAlignment="1" applyProtection="1">
      <alignment horizontal="right"/>
    </xf>
    <xf numFmtId="199" fontId="2" fillId="0" borderId="0" xfId="0" applyNumberFormat="1" applyFont="1" applyBorder="1" applyAlignment="1" applyProtection="1">
      <alignment horizontal="right"/>
    </xf>
    <xf numFmtId="3" fontId="2" fillId="0" borderId="0" xfId="0" applyFont="1" applyBorder="1" applyAlignment="1" applyProtection="1"/>
    <xf numFmtId="3" fontId="4" fillId="0" borderId="0" xfId="0" applyNumberFormat="1" applyFont="1" applyBorder="1" applyAlignment="1" applyProtection="1"/>
    <xf numFmtId="3" fontId="4" fillId="0" borderId="0" xfId="0" applyFont="1" applyBorder="1" applyAlignment="1" applyProtection="1"/>
    <xf numFmtId="3" fontId="4" fillId="0" borderId="0" xfId="0" applyNumberFormat="1" applyFont="1" applyBorder="1" applyAlignment="1" applyProtection="1">
      <alignment horizontal="right"/>
    </xf>
    <xf numFmtId="3" fontId="4" fillId="2" borderId="6" xfId="0" applyNumberFormat="1" applyFont="1" applyFill="1" applyBorder="1" applyAlignment="1" applyProtection="1">
      <alignment horizontal="center" vertical="center"/>
    </xf>
    <xf numFmtId="3" fontId="4" fillId="2" borderId="9" xfId="0" applyNumberFormat="1" applyFont="1" applyFill="1" applyBorder="1" applyAlignment="1" applyProtection="1">
      <alignment horizontal="center" vertical="center"/>
    </xf>
    <xf numFmtId="3" fontId="4" fillId="2" borderId="5" xfId="0" applyNumberFormat="1" applyFont="1" applyFill="1" applyBorder="1" applyAlignment="1" applyProtection="1">
      <alignment horizontal="center" vertical="center"/>
    </xf>
    <xf numFmtId="176" fontId="2" fillId="0" borderId="0" xfId="0" applyNumberFormat="1" applyFont="1" applyBorder="1" applyAlignment="1" applyProtection="1"/>
    <xf numFmtId="176" fontId="2" fillId="0" borderId="4" xfId="0" applyNumberFormat="1" applyFont="1" applyBorder="1" applyAlignment="1" applyProtection="1"/>
    <xf numFmtId="3" fontId="3" fillId="0" borderId="0" xfId="0" applyFont="1" applyBorder="1" applyAlignment="1" applyProtection="1"/>
    <xf numFmtId="3" fontId="4" fillId="0" borderId="0" xfId="0" applyNumberFormat="1" applyFont="1" applyAlignment="1" applyProtection="1"/>
    <xf numFmtId="3" fontId="5" fillId="0" borderId="0" xfId="0" applyNumberFormat="1" applyFont="1" applyAlignment="1" applyProtection="1"/>
    <xf numFmtId="3" fontId="4" fillId="0" borderId="0" xfId="0" quotePrefix="1" applyNumberFormat="1" applyFont="1" applyAlignment="1" applyProtection="1">
      <alignment horizontal="left"/>
    </xf>
    <xf numFmtId="3" fontId="4" fillId="0" borderId="0" xfId="0" applyNumberFormat="1" applyFont="1" applyAlignment="1" applyProtection="1">
      <alignment horizontal="left" indent="2"/>
    </xf>
    <xf numFmtId="3" fontId="6" fillId="0" borderId="0" xfId="0" applyNumberFormat="1" applyFont="1" applyAlignment="1" applyProtection="1"/>
    <xf numFmtId="3" fontId="4" fillId="2" borderId="7" xfId="0" applyNumberFormat="1" applyFont="1" applyFill="1" applyBorder="1" applyAlignment="1" applyProtection="1">
      <alignment horizontal="centerContinuous" vertical="center"/>
    </xf>
    <xf numFmtId="3" fontId="4" fillId="2" borderId="8" xfId="0" applyNumberFormat="1" applyFont="1" applyFill="1" applyBorder="1" applyAlignment="1" applyProtection="1">
      <alignment horizontal="centerContinuous" vertical="center"/>
    </xf>
    <xf numFmtId="3" fontId="2" fillId="0" borderId="0" xfId="0" applyFont="1" applyBorder="1" applyAlignment="1" applyProtection="1">
      <alignment vertical="center"/>
    </xf>
    <xf numFmtId="3" fontId="2" fillId="2" borderId="3" xfId="0" applyNumberFormat="1" applyFont="1" applyFill="1" applyBorder="1" applyAlignment="1" applyProtection="1"/>
    <xf numFmtId="3" fontId="3" fillId="2" borderId="3" xfId="0" applyNumberFormat="1" applyFont="1" applyFill="1" applyBorder="1" applyAlignment="1" applyProtection="1">
      <alignment horizontal="center"/>
    </xf>
    <xf numFmtId="199" fontId="2" fillId="0" borderId="4" xfId="0" applyNumberFormat="1" applyFont="1" applyBorder="1" applyAlignment="1" applyProtection="1">
      <alignment horizontal="right"/>
    </xf>
    <xf numFmtId="3" fontId="4" fillId="2" borderId="3" xfId="0" applyNumberFormat="1" applyFont="1" applyFill="1" applyBorder="1" applyAlignment="1" applyProtection="1">
      <alignment horizontal="center"/>
    </xf>
    <xf numFmtId="3" fontId="4" fillId="2" borderId="2" xfId="0" applyNumberFormat="1" applyFont="1" applyFill="1" applyBorder="1" applyAlignment="1" applyProtection="1">
      <alignment horizontal="center"/>
    </xf>
    <xf numFmtId="176" fontId="2" fillId="0" borderId="5" xfId="0" applyNumberFormat="1" applyFont="1" applyBorder="1" applyAlignment="1" applyProtection="1">
      <alignment horizontal="right"/>
    </xf>
    <xf numFmtId="176" fontId="2" fillId="0" borderId="6" xfId="0" applyNumberFormat="1" applyFont="1" applyBorder="1" applyAlignment="1" applyProtection="1">
      <alignment horizontal="right"/>
    </xf>
    <xf numFmtId="176" fontId="2" fillId="0" borderId="6" xfId="0" quotePrefix="1" applyNumberFormat="1" applyFont="1" applyBorder="1" applyAlignment="1" applyProtection="1">
      <alignment horizontal="right"/>
    </xf>
    <xf numFmtId="3" fontId="2" fillId="0" borderId="0" xfId="0" applyNumberFormat="1" applyFont="1" applyBorder="1" applyAlignment="1" applyProtection="1"/>
    <xf numFmtId="3" fontId="2" fillId="0" borderId="0" xfId="0" applyNumberFormat="1" applyFont="1" applyBorder="1" applyAlignment="1" applyProtection="1">
      <alignment horizontal="left"/>
    </xf>
    <xf numFmtId="199" fontId="3" fillId="0" borderId="4" xfId="0" applyNumberFormat="1" applyFont="1" applyFill="1" applyBorder="1" applyAlignment="1" applyProtection="1">
      <alignment horizontal="right"/>
    </xf>
    <xf numFmtId="199" fontId="3" fillId="0" borderId="0" xfId="0" applyNumberFormat="1" applyFont="1" applyFill="1" applyBorder="1" applyAlignment="1" applyProtection="1">
      <alignment horizontal="right"/>
    </xf>
    <xf numFmtId="199" fontId="3" fillId="0" borderId="0" xfId="0" quotePrefix="1" applyNumberFormat="1" applyFont="1" applyFill="1" applyBorder="1" applyAlignment="1" applyProtection="1">
      <alignment horizontal="right"/>
    </xf>
    <xf numFmtId="3" fontId="4" fillId="2" borderId="1" xfId="0" applyNumberFormat="1" applyFont="1" applyFill="1" applyBorder="1" applyAlignment="1" applyProtection="1">
      <alignment horizontal="center" vertical="center"/>
    </xf>
    <xf numFmtId="3" fontId="4" fillId="2" borderId="2" xfId="0" applyNumberFormat="1" applyFont="1" applyFill="1" applyBorder="1" applyAlignment="1" applyProtection="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calcChain" Target="calcChain.xml"/><Relationship Id="rId5" Type="http://schemas.openxmlformats.org/officeDocument/2006/relationships/externalLink" Target="externalLinks/externalLink4.xml"/><Relationship Id="rId10"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s-tgl3ee\&#36039;&#26009;&#29677;\&#20837;&#21147;\185000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s-tgl3ee\&#36039;&#26009;&#29677;\&#20837;&#21147;\199000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s-tgl3ee\&#36039;&#26009;&#29677;\&#20837;&#21147;\2000000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Ts-tgl3ee\&#36039;&#26009;&#29677;\&#20837;&#21147;\2020000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Ts-tgl3ee\&#36039;&#26009;&#29677;\&#20837;&#21147;\2030000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Ts-tgl3ee\&#36039;&#26009;&#29677;\&#20837;&#21147;\207000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8500000"/>
      <sheetName val="185a"/>
      <sheetName val="185b"/>
      <sheetName val="185"/>
    </sheetNames>
    <sheetDataSet>
      <sheetData sheetId="0">
        <row r="3">
          <cell r="E3" t="str">
            <v xml:space="preserve">  １８５　市  町  別  放  送  受  信  契  約  数</v>
          </cell>
        </row>
        <row r="4">
          <cell r="J4" t="str">
            <v>日本放送協会「放送受信契約数統計要覧」</v>
          </cell>
        </row>
        <row r="5">
          <cell r="A5" t="str">
            <v>年   月   日</v>
          </cell>
          <cell r="F5" t="str">
            <v>衛星契約数</v>
          </cell>
          <cell r="G5" t="str">
            <v>年   月　 日</v>
          </cell>
          <cell r="J5" t="str">
            <v>衛星契約数</v>
          </cell>
        </row>
        <row r="6">
          <cell r="A6" t="str">
            <v>市   町</v>
          </cell>
          <cell r="E6" t="str">
            <v>放送受信契約数</v>
          </cell>
          <cell r="F6" t="str">
            <v>(再  掲)</v>
          </cell>
          <cell r="G6" t="str">
            <v>市   町</v>
          </cell>
          <cell r="I6" t="str">
            <v>放送受信契約数</v>
          </cell>
          <cell r="J6" t="str">
            <v>（再  掲）</v>
          </cell>
        </row>
        <row r="8">
          <cell r="G8" t="str">
            <v xml:space="preserve">  町        計</v>
          </cell>
          <cell r="I8">
            <v>32424</v>
          </cell>
          <cell r="J8">
            <v>11135</v>
          </cell>
        </row>
        <row r="9">
          <cell r="A9" t="str">
            <v>平成</v>
          </cell>
          <cell r="B9">
            <v>17</v>
          </cell>
          <cell r="C9" t="str">
            <v>年3月31日</v>
          </cell>
          <cell r="E9">
            <v>529652</v>
          </cell>
          <cell r="F9">
            <v>196902</v>
          </cell>
        </row>
        <row r="10">
          <cell r="B10">
            <v>18</v>
          </cell>
          <cell r="E10">
            <v>523986</v>
          </cell>
          <cell r="F10">
            <v>200483</v>
          </cell>
          <cell r="G10" t="str">
            <v xml:space="preserve">  大　　島　　郡</v>
          </cell>
          <cell r="I10">
            <v>9181</v>
          </cell>
          <cell r="J10">
            <v>2483</v>
          </cell>
        </row>
        <row r="11">
          <cell r="G11" t="str">
            <v xml:space="preserve">  　周防大島町</v>
          </cell>
          <cell r="I11">
            <v>9181</v>
          </cell>
          <cell r="J11">
            <v>2483</v>
          </cell>
        </row>
        <row r="12">
          <cell r="B12">
            <v>19</v>
          </cell>
          <cell r="E12">
            <v>523951</v>
          </cell>
          <cell r="F12">
            <v>206723</v>
          </cell>
        </row>
        <row r="13">
          <cell r="G13" t="str">
            <v>　玖　　珂　　郡</v>
          </cell>
          <cell r="I13">
            <v>2287</v>
          </cell>
          <cell r="J13">
            <v>709</v>
          </cell>
        </row>
        <row r="14">
          <cell r="G14" t="str">
            <v xml:space="preserve">  　和　　木　　町</v>
          </cell>
          <cell r="I14">
            <v>2287</v>
          </cell>
          <cell r="J14">
            <v>709</v>
          </cell>
        </row>
        <row r="16">
          <cell r="A16" t="str">
            <v xml:space="preserve">  市        計</v>
          </cell>
          <cell r="E16">
            <v>491527</v>
          </cell>
          <cell r="F16">
            <v>195588</v>
          </cell>
          <cell r="G16" t="str">
            <v xml:space="preserve">  熊　　毛　　郡</v>
          </cell>
          <cell r="I16">
            <v>12158</v>
          </cell>
          <cell r="J16">
            <v>4162</v>
          </cell>
        </row>
        <row r="17">
          <cell r="G17" t="str">
            <v>　　上　　関　　町</v>
          </cell>
          <cell r="I17">
            <v>1664</v>
          </cell>
          <cell r="J17">
            <v>317</v>
          </cell>
        </row>
        <row r="18">
          <cell r="A18" t="str">
            <v xml:space="preserve">  下   関   市</v>
          </cell>
          <cell r="E18">
            <v>101894</v>
          </cell>
          <cell r="F18">
            <v>33552</v>
          </cell>
          <cell r="G18" t="str">
            <v>　　田　布　施　町</v>
          </cell>
          <cell r="I18">
            <v>5626</v>
          </cell>
          <cell r="J18">
            <v>2180</v>
          </cell>
        </row>
        <row r="19">
          <cell r="A19" t="str">
            <v xml:space="preserve">  宇   部   市</v>
          </cell>
          <cell r="E19">
            <v>59360</v>
          </cell>
          <cell r="F19">
            <v>21239</v>
          </cell>
          <cell r="G19" t="str">
            <v>　　平　　生　　町</v>
          </cell>
          <cell r="I19">
            <v>4868</v>
          </cell>
          <cell r="J19">
            <v>1665</v>
          </cell>
        </row>
        <row r="20">
          <cell r="A20" t="str">
            <v xml:space="preserve">  山   口   市</v>
          </cell>
          <cell r="E20">
            <v>68676</v>
          </cell>
          <cell r="F20">
            <v>35788</v>
          </cell>
        </row>
        <row r="21">
          <cell r="G21" t="str">
            <v>　美　　祢　　郡</v>
          </cell>
          <cell r="I21">
            <v>4265</v>
          </cell>
          <cell r="J21">
            <v>1984</v>
          </cell>
        </row>
        <row r="22">
          <cell r="A22" t="str">
            <v xml:space="preserve">  萩        市</v>
          </cell>
          <cell r="E22">
            <v>21960</v>
          </cell>
          <cell r="F22">
            <v>7097</v>
          </cell>
          <cell r="G22" t="str">
            <v>　　美　　東　　町</v>
          </cell>
          <cell r="I22">
            <v>2071</v>
          </cell>
          <cell r="J22">
            <v>1242</v>
          </cell>
        </row>
        <row r="23">
          <cell r="A23" t="str">
            <v xml:space="preserve">  防   府   市</v>
          </cell>
          <cell r="E23">
            <v>39803</v>
          </cell>
          <cell r="F23">
            <v>18291</v>
          </cell>
          <cell r="G23" t="str">
            <v>　　秋　　芳　　町</v>
          </cell>
          <cell r="I23">
            <v>2194</v>
          </cell>
          <cell r="J23">
            <v>742</v>
          </cell>
        </row>
        <row r="24">
          <cell r="A24" t="str">
            <v xml:space="preserve">  下   松   市</v>
          </cell>
          <cell r="E24">
            <v>18512</v>
          </cell>
          <cell r="F24">
            <v>7184</v>
          </cell>
        </row>
        <row r="25">
          <cell r="G25" t="str">
            <v>　阿　　武　　郡</v>
          </cell>
          <cell r="I25">
            <v>4533</v>
          </cell>
          <cell r="J25">
            <v>1797</v>
          </cell>
        </row>
        <row r="26">
          <cell r="A26" t="str">
            <v xml:space="preserve">  岩   国   市</v>
          </cell>
          <cell r="E26">
            <v>52818</v>
          </cell>
          <cell r="F26">
            <v>18522</v>
          </cell>
          <cell r="G26" t="str">
            <v>　　阿　　武　　町</v>
          </cell>
          <cell r="I26">
            <v>1622</v>
          </cell>
          <cell r="J26">
            <v>704</v>
          </cell>
        </row>
        <row r="27">
          <cell r="A27" t="str">
            <v xml:space="preserve">  光        市</v>
          </cell>
          <cell r="E27">
            <v>18676</v>
          </cell>
          <cell r="F27">
            <v>6921</v>
          </cell>
          <cell r="G27" t="str">
            <v>　　阿　　東　　町</v>
          </cell>
          <cell r="I27">
            <v>2911</v>
          </cell>
          <cell r="J27">
            <v>1093</v>
          </cell>
        </row>
        <row r="28">
          <cell r="A28" t="str">
            <v xml:space="preserve">  長   門   市</v>
          </cell>
          <cell r="E28">
            <v>15612</v>
          </cell>
          <cell r="F28">
            <v>7093</v>
          </cell>
        </row>
        <row r="30">
          <cell r="A30" t="str">
            <v xml:space="preserve">  柳   井   市</v>
          </cell>
          <cell r="E30">
            <v>13530</v>
          </cell>
          <cell r="F30">
            <v>4661</v>
          </cell>
        </row>
        <row r="31">
          <cell r="A31" t="str">
            <v xml:space="preserve">  美   祢   市</v>
          </cell>
          <cell r="E31">
            <v>6380</v>
          </cell>
          <cell r="F31">
            <v>1480</v>
          </cell>
        </row>
        <row r="32">
          <cell r="A32" t="str">
            <v xml:space="preserve">  周　 南   市</v>
          </cell>
          <cell r="E32">
            <v>52603</v>
          </cell>
          <cell r="F32">
            <v>27116</v>
          </cell>
        </row>
        <row r="34">
          <cell r="A34" t="str">
            <v xml:space="preserve">  山陽小野田市</v>
          </cell>
          <cell r="E34">
            <v>21703</v>
          </cell>
          <cell r="F34">
            <v>6644</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9900000"/>
      <sheetName val="199"/>
      <sheetName val="199a"/>
    </sheetNames>
    <sheetDataSet>
      <sheetData sheetId="0"/>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00000"/>
      <sheetName val="200a"/>
      <sheetName val="200b"/>
      <sheetName val="200c"/>
      <sheetName val="200"/>
    </sheetNames>
    <sheetDataSet>
      <sheetData sheetId="0">
        <row r="2">
          <cell r="E2" t="str">
            <v>２００　市 町 村 別 老 人 医 療 費 支 給 状 況</v>
          </cell>
        </row>
        <row r="3">
          <cell r="E3" t="str">
            <v>　　　　　老人保健法に基づく老人医療費である。</v>
          </cell>
        </row>
        <row r="4">
          <cell r="A4" t="str">
            <v>（単位　1000円）</v>
          </cell>
          <cell r="N4" t="str">
            <v>県医務保険課</v>
          </cell>
        </row>
        <row r="5">
          <cell r="A5" t="str">
            <v>年    度</v>
          </cell>
          <cell r="E5" t="str">
            <v>1)</v>
          </cell>
          <cell r="G5" t="str">
            <v>2)</v>
          </cell>
          <cell r="I5" t="str">
            <v>1)</v>
          </cell>
          <cell r="K5" t="str">
            <v>2)</v>
          </cell>
          <cell r="M5" t="str">
            <v>1)</v>
          </cell>
        </row>
        <row r="6">
          <cell r="A6" t="str">
            <v>市 町 村</v>
          </cell>
          <cell r="E6" t="str">
            <v>受給者数</v>
          </cell>
          <cell r="F6" t="str">
            <v>支 給 額</v>
          </cell>
          <cell r="G6" t="str">
            <v xml:space="preserve"> 市 町 村</v>
          </cell>
          <cell r="I6" t="str">
            <v>受給者数</v>
          </cell>
          <cell r="J6" t="str">
            <v>支 給 額</v>
          </cell>
          <cell r="K6" t="str">
            <v>市 町 村</v>
          </cell>
          <cell r="M6" t="str">
            <v>受給者数</v>
          </cell>
          <cell r="N6" t="str">
            <v>支 給 額</v>
          </cell>
        </row>
        <row r="8">
          <cell r="A8" t="str">
            <v>平成</v>
          </cell>
          <cell r="B8">
            <v>15</v>
          </cell>
          <cell r="C8" t="str">
            <v>年度</v>
          </cell>
          <cell r="E8">
            <v>245329</v>
          </cell>
          <cell r="F8">
            <v>193066133</v>
          </cell>
          <cell r="G8" t="str">
            <v xml:space="preserve"> 柳 井 市</v>
          </cell>
          <cell r="I8">
            <v>6775</v>
          </cell>
          <cell r="J8">
            <v>5528979</v>
          </cell>
          <cell r="K8" t="str">
            <v xml:space="preserve"> 上 関 町</v>
          </cell>
          <cell r="M8">
            <v>1325</v>
          </cell>
          <cell r="N8">
            <v>1041540</v>
          </cell>
        </row>
        <row r="9">
          <cell r="B9">
            <v>16</v>
          </cell>
          <cell r="E9">
            <v>234860</v>
          </cell>
          <cell r="F9">
            <v>192912488</v>
          </cell>
          <cell r="G9" t="str">
            <v xml:space="preserve"> 美 祢 市</v>
          </cell>
          <cell r="I9">
            <v>3340</v>
          </cell>
          <cell r="J9">
            <v>2916248</v>
          </cell>
          <cell r="K9" t="str">
            <v xml:space="preserve"> 田布施町</v>
          </cell>
          <cell r="M9">
            <v>2468</v>
          </cell>
          <cell r="N9">
            <v>1779256</v>
          </cell>
        </row>
        <row r="10">
          <cell r="G10" t="str">
            <v xml:space="preserve"> 周 南 市</v>
          </cell>
          <cell r="I10">
            <v>20254</v>
          </cell>
          <cell r="J10">
            <v>17304860</v>
          </cell>
          <cell r="K10" t="str">
            <v xml:space="preserve"> 平 生 町</v>
          </cell>
          <cell r="M10">
            <v>2202</v>
          </cell>
          <cell r="N10">
            <v>1707232</v>
          </cell>
        </row>
        <row r="11">
          <cell r="B11">
            <v>17</v>
          </cell>
          <cell r="E11">
            <v>223913</v>
          </cell>
          <cell r="F11">
            <v>192640144</v>
          </cell>
          <cell r="G11" t="str">
            <v xml:space="preserve"> 山陽小野田市</v>
          </cell>
          <cell r="I11">
            <v>9753</v>
          </cell>
          <cell r="J11">
            <v>8967622</v>
          </cell>
          <cell r="K11" t="str">
            <v xml:space="preserve"> 美 東 町</v>
          </cell>
          <cell r="M11">
            <v>1285</v>
          </cell>
          <cell r="N11">
            <v>952212</v>
          </cell>
        </row>
        <row r="12">
          <cell r="K12" t="str">
            <v xml:space="preserve"> 秋 芳 町</v>
          </cell>
          <cell r="M12">
            <v>1353</v>
          </cell>
          <cell r="N12">
            <v>1008465</v>
          </cell>
        </row>
        <row r="13">
          <cell r="A13" t="str">
            <v xml:space="preserve"> 市    計</v>
          </cell>
          <cell r="E13">
            <v>195260</v>
          </cell>
          <cell r="F13">
            <v>169271941</v>
          </cell>
          <cell r="G13" t="str">
            <v xml:space="preserve"> 町 村 計</v>
          </cell>
          <cell r="I13">
            <v>28653</v>
          </cell>
          <cell r="J13">
            <v>23368204</v>
          </cell>
          <cell r="K13" t="str">
            <v xml:space="preserve"> 阿 武 町</v>
          </cell>
          <cell r="M13">
            <v>1186</v>
          </cell>
          <cell r="N13">
            <v>935628</v>
          </cell>
        </row>
        <row r="14">
          <cell r="K14" t="str">
            <v xml:space="preserve"> 阿 東 町</v>
          </cell>
          <cell r="M14">
            <v>2149</v>
          </cell>
          <cell r="N14">
            <v>1714518</v>
          </cell>
        </row>
        <row r="15">
          <cell r="A15" t="str">
            <v xml:space="preserve"> 下 関 市</v>
          </cell>
          <cell r="E15">
            <v>43167</v>
          </cell>
          <cell r="F15">
            <v>39422051</v>
          </cell>
          <cell r="G15" t="str">
            <v>周防大島町</v>
          </cell>
          <cell r="I15">
            <v>6746</v>
          </cell>
          <cell r="J15">
            <v>5507907</v>
          </cell>
        </row>
        <row r="16">
          <cell r="A16" t="str">
            <v xml:space="preserve"> 宇 部 市</v>
          </cell>
          <cell r="E16">
            <v>23930</v>
          </cell>
          <cell r="F16">
            <v>22956936</v>
          </cell>
          <cell r="G16" t="str">
            <v xml:space="preserve"> 和 木 町</v>
          </cell>
          <cell r="I16">
            <v>801</v>
          </cell>
          <cell r="J16">
            <v>705287</v>
          </cell>
        </row>
        <row r="17">
          <cell r="A17" t="str">
            <v xml:space="preserve"> 山 口 市</v>
          </cell>
          <cell r="E17">
            <v>24262</v>
          </cell>
          <cell r="F17">
            <v>20229525</v>
          </cell>
          <cell r="G17" t="str">
            <v xml:space="preserve"> 由 宇 町</v>
          </cell>
          <cell r="I17">
            <v>1511</v>
          </cell>
          <cell r="J17">
            <v>1315099</v>
          </cell>
        </row>
        <row r="18">
          <cell r="A18" t="str">
            <v xml:space="preserve"> 萩    市</v>
          </cell>
          <cell r="E18">
            <v>11496</v>
          </cell>
          <cell r="F18">
            <v>9241205</v>
          </cell>
          <cell r="G18" t="str">
            <v xml:space="preserve"> 玖 珂 町</v>
          </cell>
          <cell r="I18">
            <v>1508</v>
          </cell>
          <cell r="J18">
            <v>1419552</v>
          </cell>
        </row>
        <row r="19">
          <cell r="A19" t="str">
            <v xml:space="preserve"> 防 府 市</v>
          </cell>
          <cell r="E19">
            <v>15853</v>
          </cell>
          <cell r="F19">
            <v>12856738</v>
          </cell>
          <cell r="G19" t="str">
            <v xml:space="preserve"> 本 郷 村</v>
          </cell>
          <cell r="I19">
            <v>431</v>
          </cell>
          <cell r="J19">
            <v>301691</v>
          </cell>
        </row>
        <row r="20">
          <cell r="A20" t="str">
            <v xml:space="preserve"> 下 松 市</v>
          </cell>
          <cell r="E20">
            <v>7028</v>
          </cell>
          <cell r="F20">
            <v>5366299</v>
          </cell>
          <cell r="G20" t="str">
            <v xml:space="preserve"> 周 東 町</v>
          </cell>
          <cell r="I20">
            <v>2695</v>
          </cell>
          <cell r="J20">
            <v>2385997</v>
          </cell>
        </row>
        <row r="21">
          <cell r="A21" t="str">
            <v xml:space="preserve"> 岩 国 市</v>
          </cell>
          <cell r="E21">
            <v>14062</v>
          </cell>
          <cell r="F21">
            <v>11898896</v>
          </cell>
          <cell r="G21" t="str">
            <v xml:space="preserve"> 錦    町</v>
          </cell>
          <cell r="I21">
            <v>1209</v>
          </cell>
          <cell r="J21">
            <v>1330176</v>
          </cell>
        </row>
        <row r="22">
          <cell r="A22" t="str">
            <v xml:space="preserve"> 光    市</v>
          </cell>
          <cell r="E22">
            <v>7156</v>
          </cell>
          <cell r="F22">
            <v>5373877</v>
          </cell>
          <cell r="G22" t="str">
            <v xml:space="preserve"> 美 川 町</v>
          </cell>
          <cell r="I22">
            <v>555</v>
          </cell>
          <cell r="J22">
            <v>342498</v>
          </cell>
        </row>
        <row r="23">
          <cell r="A23" t="str">
            <v xml:space="preserve"> 長 門 市</v>
          </cell>
          <cell r="E23">
            <v>8184</v>
          </cell>
          <cell r="F23">
            <v>7208705</v>
          </cell>
          <cell r="G23" t="str">
            <v xml:space="preserve"> 美 和 町</v>
          </cell>
          <cell r="I23">
            <v>1229</v>
          </cell>
          <cell r="J23">
            <v>921147</v>
          </cell>
        </row>
        <row r="25">
          <cell r="A25" t="str">
            <v>注　１）月平均である。</v>
          </cell>
        </row>
        <row r="26">
          <cell r="A26" t="str">
            <v>　 　２）平成17年度合併市町村のうち、岩国市については、合併前の旧市町村ごとに集計。</v>
          </cell>
        </row>
        <row r="29">
          <cell r="A29" t="str">
            <v>注　１）月平均である。</v>
          </cell>
        </row>
        <row r="30">
          <cell r="A30" t="str">
            <v>　 　２）平成17年度合併市町村のうち、岩国市については、合併前の旧市町村ごとに集計。</v>
          </cell>
          <cell r="B30">
            <v>17</v>
          </cell>
          <cell r="C30" t="str">
            <v>年度</v>
          </cell>
          <cell r="E30">
            <v>223913</v>
          </cell>
          <cell r="F30">
            <v>192640144</v>
          </cell>
        </row>
      </sheetData>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200000"/>
      <sheetName val="202a"/>
      <sheetName val="202b"/>
      <sheetName val="202"/>
    </sheetNames>
    <sheetDataSet>
      <sheetData sheetId="0">
        <row r="2">
          <cell r="B2" t="str">
            <v>２０２　　市     町     村     別     医     療     施     設     数</v>
          </cell>
        </row>
        <row r="3">
          <cell r="E3" t="str">
            <v>１０　月　１　日　現　在。</v>
          </cell>
        </row>
        <row r="4">
          <cell r="J4" t="str">
            <v>県健康福祉部「保健統計年報」</v>
          </cell>
        </row>
        <row r="5">
          <cell r="A5" t="str">
            <v>年　　　次</v>
          </cell>
          <cell r="E5" t="str">
            <v>病        院</v>
          </cell>
          <cell r="G5" t="str">
            <v>一 般診療所</v>
          </cell>
          <cell r="I5" t="str">
            <v>歯科診療所</v>
          </cell>
        </row>
        <row r="6">
          <cell r="A6" t="str">
            <v>市  町  村</v>
          </cell>
          <cell r="E6" t="str">
            <v>施設数</v>
          </cell>
          <cell r="F6" t="str">
            <v>病床数</v>
          </cell>
          <cell r="G6" t="str">
            <v>施設数</v>
          </cell>
          <cell r="H6" t="str">
            <v>病床数</v>
          </cell>
          <cell r="I6" t="str">
            <v>施設数</v>
          </cell>
          <cell r="J6" t="str">
            <v>病床数</v>
          </cell>
        </row>
        <row r="8">
          <cell r="A8" t="str">
            <v>平成</v>
          </cell>
          <cell r="B8">
            <v>13</v>
          </cell>
          <cell r="C8" t="str">
            <v>年</v>
          </cell>
          <cell r="E8">
            <v>152</v>
          </cell>
          <cell r="F8">
            <v>28416</v>
          </cell>
          <cell r="G8">
            <v>1342</v>
          </cell>
          <cell r="H8">
            <v>3854</v>
          </cell>
          <cell r="I8">
            <v>666</v>
          </cell>
          <cell r="J8">
            <v>4</v>
          </cell>
          <cell r="K8" t="str">
            <v xml:space="preserve"> 山陽小野田市</v>
          </cell>
          <cell r="M8">
            <v>8</v>
          </cell>
          <cell r="N8">
            <v>1116</v>
          </cell>
          <cell r="O8">
            <v>62</v>
          </cell>
          <cell r="P8">
            <v>129</v>
          </cell>
          <cell r="Q8">
            <v>35</v>
          </cell>
          <cell r="R8">
            <v>0</v>
          </cell>
        </row>
        <row r="9">
          <cell r="B9">
            <v>14</v>
          </cell>
          <cell r="E9">
            <v>152</v>
          </cell>
          <cell r="F9">
            <v>28347</v>
          </cell>
          <cell r="G9">
            <v>1319</v>
          </cell>
          <cell r="H9">
            <v>3721</v>
          </cell>
          <cell r="I9">
            <v>675</v>
          </cell>
          <cell r="J9">
            <v>4</v>
          </cell>
        </row>
        <row r="10">
          <cell r="B10">
            <v>15</v>
          </cell>
          <cell r="E10">
            <v>152</v>
          </cell>
          <cell r="F10">
            <v>28114</v>
          </cell>
          <cell r="G10">
            <v>1323</v>
          </cell>
          <cell r="H10">
            <v>3578</v>
          </cell>
          <cell r="I10">
            <v>681</v>
          </cell>
          <cell r="J10">
            <v>2</v>
          </cell>
          <cell r="K10" t="str">
            <v xml:space="preserve"> 町 村 計</v>
          </cell>
          <cell r="M10">
            <v>17</v>
          </cell>
          <cell r="N10">
            <v>3184</v>
          </cell>
          <cell r="O10">
            <v>96</v>
          </cell>
          <cell r="P10">
            <v>143</v>
          </cell>
          <cell r="Q10">
            <v>49</v>
          </cell>
          <cell r="R10">
            <v>0</v>
          </cell>
        </row>
        <row r="11">
          <cell r="B11">
            <v>16</v>
          </cell>
          <cell r="E11">
            <v>151</v>
          </cell>
          <cell r="F11">
            <v>28139</v>
          </cell>
          <cell r="G11">
            <v>1326</v>
          </cell>
          <cell r="H11">
            <v>3323</v>
          </cell>
          <cell r="I11">
            <v>682</v>
          </cell>
          <cell r="J11">
            <v>4</v>
          </cell>
        </row>
        <row r="12">
          <cell r="E12" t="str">
            <v xml:space="preserve"> </v>
          </cell>
          <cell r="F12" t="str">
            <v xml:space="preserve"> </v>
          </cell>
          <cell r="G12" t="str">
            <v xml:space="preserve"> </v>
          </cell>
          <cell r="I12" t="str">
            <v xml:space="preserve"> </v>
          </cell>
          <cell r="K12" t="str">
            <v xml:space="preserve"> 周防大島町</v>
          </cell>
          <cell r="M12">
            <v>5</v>
          </cell>
          <cell r="N12">
            <v>443</v>
          </cell>
          <cell r="O12">
            <v>15</v>
          </cell>
          <cell r="P12">
            <v>38</v>
          </cell>
          <cell r="Q12">
            <v>9</v>
          </cell>
          <cell r="R12">
            <v>0</v>
          </cell>
        </row>
        <row r="13">
          <cell r="B13">
            <v>17</v>
          </cell>
          <cell r="E13">
            <v>151</v>
          </cell>
          <cell r="F13">
            <v>28141</v>
          </cell>
          <cell r="G13">
            <v>1321</v>
          </cell>
          <cell r="H13">
            <v>3068</v>
          </cell>
          <cell r="I13">
            <v>682</v>
          </cell>
          <cell r="J13">
            <v>4</v>
          </cell>
          <cell r="K13" t="str">
            <v xml:space="preserve"> 和 木 町</v>
          </cell>
          <cell r="M13">
            <v>0</v>
          </cell>
          <cell r="N13">
            <v>0</v>
          </cell>
          <cell r="O13">
            <v>6</v>
          </cell>
          <cell r="P13">
            <v>10</v>
          </cell>
          <cell r="Q13">
            <v>3</v>
          </cell>
          <cell r="R13">
            <v>0</v>
          </cell>
        </row>
        <row r="14">
          <cell r="K14" t="str">
            <v xml:space="preserve"> 由 宇 町</v>
          </cell>
          <cell r="M14">
            <v>2</v>
          </cell>
          <cell r="N14">
            <v>450</v>
          </cell>
          <cell r="O14">
            <v>6</v>
          </cell>
          <cell r="P14">
            <v>0</v>
          </cell>
          <cell r="Q14">
            <v>4</v>
          </cell>
          <cell r="R14">
            <v>0</v>
          </cell>
        </row>
        <row r="15">
          <cell r="A15" t="str">
            <v xml:space="preserve"> 市    計</v>
          </cell>
          <cell r="E15">
            <v>134</v>
          </cell>
          <cell r="F15">
            <v>24957</v>
          </cell>
          <cell r="G15">
            <v>1225</v>
          </cell>
          <cell r="H15">
            <v>2925</v>
          </cell>
          <cell r="I15">
            <v>633</v>
          </cell>
          <cell r="J15">
            <v>4</v>
          </cell>
          <cell r="K15" t="str">
            <v xml:space="preserve"> 玖 珂 町</v>
          </cell>
          <cell r="M15">
            <v>3</v>
          </cell>
          <cell r="N15">
            <v>406</v>
          </cell>
          <cell r="O15">
            <v>9</v>
          </cell>
          <cell r="P15">
            <v>31</v>
          </cell>
          <cell r="Q15">
            <v>5</v>
          </cell>
          <cell r="R15">
            <v>0</v>
          </cell>
        </row>
        <row r="16">
          <cell r="K16" t="str">
            <v xml:space="preserve"> 本 郷 村</v>
          </cell>
          <cell r="M16">
            <v>0</v>
          </cell>
          <cell r="N16">
            <v>0</v>
          </cell>
          <cell r="O16">
            <v>3</v>
          </cell>
          <cell r="P16">
            <v>0</v>
          </cell>
          <cell r="Q16">
            <v>1</v>
          </cell>
          <cell r="R16">
            <v>0</v>
          </cell>
        </row>
        <row r="17">
          <cell r="A17" t="str">
            <v xml:space="preserve"> 下 関 市</v>
          </cell>
          <cell r="E17">
            <v>31</v>
          </cell>
          <cell r="F17">
            <v>5741</v>
          </cell>
          <cell r="G17">
            <v>278</v>
          </cell>
          <cell r="H17">
            <v>963</v>
          </cell>
          <cell r="I17">
            <v>143</v>
          </cell>
          <cell r="J17">
            <v>2</v>
          </cell>
          <cell r="K17" t="str">
            <v xml:space="preserve"> 周 東 町</v>
          </cell>
          <cell r="M17">
            <v>2</v>
          </cell>
          <cell r="N17">
            <v>190</v>
          </cell>
          <cell r="O17">
            <v>7</v>
          </cell>
          <cell r="P17">
            <v>0</v>
          </cell>
          <cell r="Q17">
            <v>4</v>
          </cell>
          <cell r="R17">
            <v>0</v>
          </cell>
        </row>
        <row r="18">
          <cell r="A18" t="str">
            <v xml:space="preserve"> 宇 部 市</v>
          </cell>
          <cell r="E18">
            <v>20</v>
          </cell>
          <cell r="F18">
            <v>4911</v>
          </cell>
          <cell r="G18">
            <v>172</v>
          </cell>
          <cell r="H18">
            <v>344</v>
          </cell>
          <cell r="I18">
            <v>87</v>
          </cell>
          <cell r="J18">
            <v>0</v>
          </cell>
          <cell r="K18" t="str">
            <v xml:space="preserve"> 錦    町</v>
          </cell>
          <cell r="M18">
            <v>1</v>
          </cell>
          <cell r="N18">
            <v>58</v>
          </cell>
          <cell r="O18">
            <v>5</v>
          </cell>
          <cell r="P18">
            <v>0</v>
          </cell>
          <cell r="Q18">
            <v>2</v>
          </cell>
          <cell r="R18">
            <v>0</v>
          </cell>
        </row>
        <row r="19">
          <cell r="A19" t="str">
            <v xml:space="preserve"> 山 口 市</v>
          </cell>
          <cell r="E19">
            <v>17</v>
          </cell>
          <cell r="F19">
            <v>3136</v>
          </cell>
          <cell r="G19">
            <v>160</v>
          </cell>
          <cell r="H19">
            <v>304</v>
          </cell>
          <cell r="I19">
            <v>74</v>
          </cell>
          <cell r="J19">
            <v>0</v>
          </cell>
          <cell r="K19" t="str">
            <v xml:space="preserve"> 美 川 町</v>
          </cell>
          <cell r="M19">
            <v>0</v>
          </cell>
          <cell r="N19">
            <v>0</v>
          </cell>
          <cell r="O19">
            <v>2</v>
          </cell>
          <cell r="P19">
            <v>0</v>
          </cell>
          <cell r="Q19">
            <v>1</v>
          </cell>
          <cell r="R19">
            <v>0</v>
          </cell>
        </row>
        <row r="20">
          <cell r="A20" t="str">
            <v xml:space="preserve"> 萩    市</v>
          </cell>
          <cell r="E20">
            <v>7</v>
          </cell>
          <cell r="F20">
            <v>1065</v>
          </cell>
          <cell r="G20">
            <v>53</v>
          </cell>
          <cell r="H20">
            <v>127</v>
          </cell>
          <cell r="I20">
            <v>26</v>
          </cell>
          <cell r="J20">
            <v>0</v>
          </cell>
          <cell r="K20" t="str">
            <v xml:space="preserve"> 美 和 町</v>
          </cell>
          <cell r="M20">
            <v>1</v>
          </cell>
          <cell r="N20">
            <v>60</v>
          </cell>
          <cell r="O20">
            <v>2</v>
          </cell>
          <cell r="P20">
            <v>0</v>
          </cell>
          <cell r="Q20">
            <v>1</v>
          </cell>
          <cell r="R20">
            <v>0</v>
          </cell>
        </row>
        <row r="21">
          <cell r="A21" t="str">
            <v xml:space="preserve"> 防 府 市</v>
          </cell>
          <cell r="E21">
            <v>10</v>
          </cell>
          <cell r="F21">
            <v>1855</v>
          </cell>
          <cell r="G21">
            <v>93</v>
          </cell>
          <cell r="H21">
            <v>240</v>
          </cell>
          <cell r="I21">
            <v>49</v>
          </cell>
          <cell r="J21">
            <v>0</v>
          </cell>
          <cell r="K21" t="str">
            <v xml:space="preserve"> 上 関 町</v>
          </cell>
          <cell r="M21">
            <v>0</v>
          </cell>
          <cell r="N21">
            <v>0</v>
          </cell>
          <cell r="O21">
            <v>7</v>
          </cell>
          <cell r="P21">
            <v>0</v>
          </cell>
          <cell r="Q21">
            <v>2</v>
          </cell>
          <cell r="R21">
            <v>0</v>
          </cell>
        </row>
        <row r="22">
          <cell r="A22" t="str">
            <v xml:space="preserve"> 下 松 市</v>
          </cell>
          <cell r="E22">
            <v>3</v>
          </cell>
          <cell r="F22">
            <v>397</v>
          </cell>
          <cell r="G22">
            <v>44</v>
          </cell>
          <cell r="H22">
            <v>139</v>
          </cell>
          <cell r="I22">
            <v>23</v>
          </cell>
          <cell r="J22">
            <v>0</v>
          </cell>
          <cell r="K22" t="str">
            <v xml:space="preserve"> 田布施町</v>
          </cell>
          <cell r="M22">
            <v>0</v>
          </cell>
          <cell r="N22">
            <v>0</v>
          </cell>
          <cell r="O22">
            <v>6</v>
          </cell>
          <cell r="P22">
            <v>26</v>
          </cell>
          <cell r="Q22">
            <v>4</v>
          </cell>
          <cell r="R22">
            <v>0</v>
          </cell>
        </row>
        <row r="23">
          <cell r="A23" t="str">
            <v xml:space="preserve"> 岩 国 市</v>
          </cell>
          <cell r="E23">
            <v>8</v>
          </cell>
          <cell r="F23">
            <v>1233</v>
          </cell>
          <cell r="G23">
            <v>100</v>
          </cell>
          <cell r="H23">
            <v>169</v>
          </cell>
          <cell r="I23">
            <v>51</v>
          </cell>
          <cell r="J23">
            <v>0</v>
          </cell>
          <cell r="K23" t="str">
            <v xml:space="preserve"> 平 生 町</v>
          </cell>
          <cell r="M23">
            <v>1</v>
          </cell>
          <cell r="N23">
            <v>1160</v>
          </cell>
          <cell r="O23">
            <v>10</v>
          </cell>
          <cell r="P23">
            <v>19</v>
          </cell>
          <cell r="Q23">
            <v>4</v>
          </cell>
          <cell r="R23">
            <v>0</v>
          </cell>
        </row>
        <row r="24">
          <cell r="A24" t="str">
            <v xml:space="preserve"> 光    市</v>
          </cell>
          <cell r="E24">
            <v>5</v>
          </cell>
          <cell r="F24">
            <v>826</v>
          </cell>
          <cell r="G24">
            <v>39</v>
          </cell>
          <cell r="H24">
            <v>78</v>
          </cell>
          <cell r="I24">
            <v>21</v>
          </cell>
          <cell r="J24">
            <v>0</v>
          </cell>
          <cell r="K24" t="str">
            <v xml:space="preserve"> 美 東 町</v>
          </cell>
          <cell r="M24">
            <v>2</v>
          </cell>
          <cell r="N24">
            <v>417</v>
          </cell>
          <cell r="O24">
            <v>2</v>
          </cell>
          <cell r="P24">
            <v>0</v>
          </cell>
          <cell r="Q24">
            <v>3</v>
          </cell>
          <cell r="R24">
            <v>0</v>
          </cell>
        </row>
        <row r="25">
          <cell r="A25" t="str">
            <v xml:space="preserve"> 長 門 市</v>
          </cell>
          <cell r="E25">
            <v>6</v>
          </cell>
          <cell r="F25">
            <v>948</v>
          </cell>
          <cell r="G25">
            <v>27</v>
          </cell>
          <cell r="H25">
            <v>77</v>
          </cell>
          <cell r="I25">
            <v>17</v>
          </cell>
          <cell r="J25">
            <v>0</v>
          </cell>
          <cell r="K25" t="str">
            <v xml:space="preserve"> 秋 芳 町</v>
          </cell>
          <cell r="M25">
            <v>0</v>
          </cell>
          <cell r="N25">
            <v>0</v>
          </cell>
          <cell r="O25">
            <v>2</v>
          </cell>
          <cell r="P25">
            <v>0</v>
          </cell>
          <cell r="Q25">
            <v>2</v>
          </cell>
          <cell r="R25">
            <v>0</v>
          </cell>
        </row>
        <row r="26">
          <cell r="A26" t="str">
            <v xml:space="preserve"> 柳 井 市</v>
          </cell>
          <cell r="E26">
            <v>4</v>
          </cell>
          <cell r="F26">
            <v>1038</v>
          </cell>
          <cell r="G26">
            <v>38</v>
          </cell>
          <cell r="H26">
            <v>67</v>
          </cell>
          <cell r="I26">
            <v>20</v>
          </cell>
          <cell r="J26">
            <v>0</v>
          </cell>
          <cell r="K26" t="str">
            <v xml:space="preserve"> 阿 武 町</v>
          </cell>
          <cell r="M26">
            <v>0</v>
          </cell>
          <cell r="N26">
            <v>0</v>
          </cell>
          <cell r="O26">
            <v>3</v>
          </cell>
          <cell r="P26">
            <v>0</v>
          </cell>
          <cell r="Q26">
            <v>1</v>
          </cell>
          <cell r="R26">
            <v>0</v>
          </cell>
        </row>
        <row r="27">
          <cell r="A27" t="str">
            <v xml:space="preserve"> 美 祢 市</v>
          </cell>
          <cell r="E27">
            <v>1</v>
          </cell>
          <cell r="F27">
            <v>145</v>
          </cell>
          <cell r="G27">
            <v>14</v>
          </cell>
          <cell r="H27">
            <v>0</v>
          </cell>
          <cell r="I27">
            <v>10</v>
          </cell>
          <cell r="J27">
            <v>0</v>
          </cell>
          <cell r="K27" t="str">
            <v xml:space="preserve"> 阿 東 町</v>
          </cell>
          <cell r="M27">
            <v>0</v>
          </cell>
          <cell r="N27">
            <v>0</v>
          </cell>
          <cell r="O27">
            <v>11</v>
          </cell>
          <cell r="P27">
            <v>19</v>
          </cell>
          <cell r="Q27">
            <v>3</v>
          </cell>
          <cell r="R27">
            <v>0</v>
          </cell>
        </row>
        <row r="28">
          <cell r="A28" t="str">
            <v xml:space="preserve"> 周 南 市</v>
          </cell>
          <cell r="E28">
            <v>14</v>
          </cell>
          <cell r="F28">
            <v>2546</v>
          </cell>
          <cell r="G28">
            <v>145</v>
          </cell>
          <cell r="H28">
            <v>288</v>
          </cell>
          <cell r="I28">
            <v>77</v>
          </cell>
          <cell r="J28">
            <v>2</v>
          </cell>
        </row>
      </sheetData>
      <sheetData sheetId="1"/>
      <sheetData sheetId="2"/>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300000"/>
      <sheetName val="203a"/>
      <sheetName val="203b"/>
      <sheetName val="203"/>
    </sheetNames>
    <sheetDataSet>
      <sheetData sheetId="0"/>
      <sheetData sheetId="1"/>
      <sheetData sheetId="2"/>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700000"/>
      <sheetName val="207"/>
      <sheetName val="207a"/>
    </sheetNames>
    <sheetDataSet>
      <sheetData sheetId="0">
        <row r="2">
          <cell r="D2" t="str">
            <v>　　　２０７　　不　  良 　 食　  品　  発　  生　  件 　 数　</v>
          </cell>
          <cell r="I2" t="str">
            <v>（ 平 成 17年 度 ）</v>
          </cell>
        </row>
        <row r="3">
          <cell r="D3" t="str">
            <v>　　この表の数値は消費者から届け出のあったものと保健所の一斉監視・検査によるものとの合計である。</v>
          </cell>
        </row>
        <row r="4">
          <cell r="O4" t="str">
            <v>　県生活衛生課</v>
          </cell>
        </row>
        <row r="5">
          <cell r="C5" t="str">
            <v>　　　種 　　　類　　　 別　　 　発　 　　生　　　　数</v>
          </cell>
          <cell r="J5" t="str">
            <v>不　良　内　容　別　発　生　数　 1)</v>
          </cell>
        </row>
        <row r="6">
          <cell r="A6" t="str">
            <v>保健所</v>
          </cell>
          <cell r="C6" t="str">
            <v>総  数</v>
          </cell>
          <cell r="D6" t="str">
            <v>魚加工品</v>
          </cell>
          <cell r="E6" t="str">
            <v>食肉製品</v>
          </cell>
          <cell r="F6" t="str">
            <v>乳加工品</v>
          </cell>
          <cell r="G6" t="str">
            <v>添加物</v>
          </cell>
          <cell r="H6" t="str">
            <v>菓子類</v>
          </cell>
          <cell r="I6" t="str">
            <v>その他</v>
          </cell>
          <cell r="J6" t="str">
            <v>総  数</v>
          </cell>
          <cell r="K6" t="str">
            <v>不潔異物</v>
          </cell>
          <cell r="L6" t="str">
            <v>表示違反</v>
          </cell>
          <cell r="M6" t="str">
            <v>腐敗変敗</v>
          </cell>
          <cell r="N6" t="str">
            <v>微生物</v>
          </cell>
          <cell r="O6" t="str">
            <v>その他</v>
          </cell>
        </row>
        <row r="8">
          <cell r="A8" t="str">
            <v>総    数</v>
          </cell>
          <cell r="C8">
            <v>686</v>
          </cell>
          <cell r="D8">
            <v>161</v>
          </cell>
          <cell r="E8">
            <v>53</v>
          </cell>
          <cell r="F8">
            <v>11</v>
          </cell>
          <cell r="G8" t="str">
            <v>－</v>
          </cell>
          <cell r="H8">
            <v>78</v>
          </cell>
          <cell r="I8">
            <v>383</v>
          </cell>
          <cell r="J8">
            <v>822</v>
          </cell>
          <cell r="K8">
            <v>75</v>
          </cell>
          <cell r="L8">
            <v>357</v>
          </cell>
          <cell r="M8">
            <v>30</v>
          </cell>
          <cell r="N8">
            <v>177</v>
          </cell>
          <cell r="O8">
            <v>183</v>
          </cell>
        </row>
        <row r="10">
          <cell r="A10" t="str">
            <v>下 関 市</v>
          </cell>
          <cell r="C10">
            <v>238</v>
          </cell>
          <cell r="D10">
            <v>71</v>
          </cell>
          <cell r="E10">
            <v>34</v>
          </cell>
          <cell r="F10">
            <v>1</v>
          </cell>
          <cell r="G10" t="str">
            <v>－</v>
          </cell>
          <cell r="H10">
            <v>25</v>
          </cell>
          <cell r="I10">
            <v>107</v>
          </cell>
          <cell r="J10">
            <v>245</v>
          </cell>
          <cell r="K10">
            <v>26</v>
          </cell>
          <cell r="L10">
            <v>83</v>
          </cell>
          <cell r="M10">
            <v>12</v>
          </cell>
          <cell r="N10">
            <v>59</v>
          </cell>
          <cell r="O10">
            <v>65</v>
          </cell>
        </row>
        <row r="12">
          <cell r="A12" t="str">
            <v>岩国環境</v>
          </cell>
          <cell r="C12">
            <v>62</v>
          </cell>
          <cell r="D12">
            <v>17</v>
          </cell>
          <cell r="E12" t="str">
            <v>－</v>
          </cell>
          <cell r="F12">
            <v>1</v>
          </cell>
          <cell r="G12" t="str">
            <v>－</v>
          </cell>
          <cell r="H12">
            <v>9</v>
          </cell>
          <cell r="I12">
            <v>35</v>
          </cell>
          <cell r="J12">
            <v>70</v>
          </cell>
          <cell r="K12">
            <v>5</v>
          </cell>
          <cell r="L12">
            <v>42</v>
          </cell>
          <cell r="M12" t="str">
            <v>－</v>
          </cell>
          <cell r="N12">
            <v>13</v>
          </cell>
          <cell r="O12">
            <v>10</v>
          </cell>
        </row>
        <row r="13">
          <cell r="A13" t="str">
            <v>柳井環境</v>
          </cell>
          <cell r="C13">
            <v>80</v>
          </cell>
          <cell r="D13">
            <v>14</v>
          </cell>
          <cell r="E13">
            <v>7</v>
          </cell>
          <cell r="F13">
            <v>4</v>
          </cell>
          <cell r="G13" t="str">
            <v>－</v>
          </cell>
          <cell r="H13">
            <v>3</v>
          </cell>
          <cell r="I13">
            <v>52</v>
          </cell>
          <cell r="J13">
            <v>154</v>
          </cell>
          <cell r="K13">
            <v>5</v>
          </cell>
          <cell r="L13">
            <v>121</v>
          </cell>
          <cell r="M13" t="str">
            <v>－</v>
          </cell>
          <cell r="N13">
            <v>10</v>
          </cell>
          <cell r="O13">
            <v>18</v>
          </cell>
        </row>
        <row r="14">
          <cell r="A14" t="str">
            <v>周南環境</v>
          </cell>
          <cell r="C14">
            <v>74</v>
          </cell>
          <cell r="D14">
            <v>8</v>
          </cell>
          <cell r="E14">
            <v>4</v>
          </cell>
          <cell r="F14" t="str">
            <v>－</v>
          </cell>
          <cell r="G14" t="str">
            <v>－</v>
          </cell>
          <cell r="H14">
            <v>5</v>
          </cell>
          <cell r="I14">
            <v>57</v>
          </cell>
          <cell r="J14">
            <v>79</v>
          </cell>
          <cell r="K14">
            <v>8</v>
          </cell>
          <cell r="L14">
            <v>16</v>
          </cell>
          <cell r="M14">
            <v>2</v>
          </cell>
          <cell r="N14">
            <v>32</v>
          </cell>
          <cell r="O14">
            <v>21</v>
          </cell>
        </row>
        <row r="16">
          <cell r="A16" t="str">
            <v>防府環境</v>
          </cell>
          <cell r="C16">
            <v>27</v>
          </cell>
          <cell r="D16">
            <v>3</v>
          </cell>
          <cell r="E16">
            <v>1</v>
          </cell>
          <cell r="F16" t="str">
            <v>－</v>
          </cell>
          <cell r="G16" t="str">
            <v>－</v>
          </cell>
          <cell r="H16">
            <v>4</v>
          </cell>
          <cell r="I16">
            <v>19</v>
          </cell>
          <cell r="J16">
            <v>27</v>
          </cell>
          <cell r="K16">
            <v>4</v>
          </cell>
          <cell r="L16">
            <v>5</v>
          </cell>
          <cell r="M16">
            <v>4</v>
          </cell>
          <cell r="N16">
            <v>8</v>
          </cell>
          <cell r="O16">
            <v>6</v>
          </cell>
        </row>
        <row r="17">
          <cell r="A17" t="str">
            <v>山口環境</v>
          </cell>
          <cell r="C17">
            <v>37</v>
          </cell>
          <cell r="D17">
            <v>6</v>
          </cell>
          <cell r="E17" t="str">
            <v>－</v>
          </cell>
          <cell r="F17">
            <v>2</v>
          </cell>
          <cell r="G17" t="str">
            <v>－</v>
          </cell>
          <cell r="H17">
            <v>5</v>
          </cell>
          <cell r="I17">
            <v>24</v>
          </cell>
          <cell r="J17">
            <v>37</v>
          </cell>
          <cell r="K17">
            <v>7</v>
          </cell>
          <cell r="L17">
            <v>5</v>
          </cell>
          <cell r="M17">
            <v>2</v>
          </cell>
          <cell r="N17">
            <v>12</v>
          </cell>
          <cell r="O17">
            <v>11</v>
          </cell>
        </row>
        <row r="18">
          <cell r="A18" t="str">
            <v>宇部環境</v>
          </cell>
          <cell r="C18">
            <v>86</v>
          </cell>
          <cell r="D18">
            <v>20</v>
          </cell>
          <cell r="E18">
            <v>6</v>
          </cell>
          <cell r="F18">
            <v>2</v>
          </cell>
          <cell r="G18" t="str">
            <v>－</v>
          </cell>
          <cell r="H18">
            <v>21</v>
          </cell>
          <cell r="I18">
            <v>37</v>
          </cell>
          <cell r="J18">
            <v>111</v>
          </cell>
          <cell r="K18">
            <v>9</v>
          </cell>
          <cell r="L18">
            <v>43</v>
          </cell>
          <cell r="M18">
            <v>9</v>
          </cell>
          <cell r="N18">
            <v>13</v>
          </cell>
          <cell r="O18">
            <v>37</v>
          </cell>
        </row>
        <row r="20">
          <cell r="A20" t="str">
            <v>長門環境</v>
          </cell>
          <cell r="C20">
            <v>36</v>
          </cell>
          <cell r="D20">
            <v>11</v>
          </cell>
          <cell r="E20">
            <v>1</v>
          </cell>
          <cell r="F20" t="str">
            <v>－</v>
          </cell>
          <cell r="G20" t="str">
            <v>－</v>
          </cell>
          <cell r="H20">
            <v>3</v>
          </cell>
          <cell r="I20">
            <v>21</v>
          </cell>
          <cell r="J20">
            <v>36</v>
          </cell>
          <cell r="K20">
            <v>7</v>
          </cell>
          <cell r="L20">
            <v>7</v>
          </cell>
          <cell r="M20" t="str">
            <v>－</v>
          </cell>
          <cell r="N20">
            <v>19</v>
          </cell>
          <cell r="O20">
            <v>3</v>
          </cell>
        </row>
        <row r="21">
          <cell r="A21" t="str">
            <v>萩 環 境</v>
          </cell>
          <cell r="C21">
            <v>46</v>
          </cell>
          <cell r="D21">
            <v>11</v>
          </cell>
          <cell r="E21" t="str">
            <v>－</v>
          </cell>
          <cell r="F21">
            <v>1</v>
          </cell>
          <cell r="G21" t="str">
            <v>－</v>
          </cell>
          <cell r="H21">
            <v>3</v>
          </cell>
          <cell r="I21">
            <v>31</v>
          </cell>
          <cell r="J21">
            <v>63</v>
          </cell>
          <cell r="K21">
            <v>4</v>
          </cell>
          <cell r="L21">
            <v>35</v>
          </cell>
          <cell r="M21">
            <v>1</v>
          </cell>
          <cell r="N21">
            <v>11</v>
          </cell>
          <cell r="O21">
            <v>12</v>
          </cell>
        </row>
        <row r="23">
          <cell r="A23" t="str">
            <v>注）　1)不良内容別発生数については重複したものがあるため、総数が種類別発生の総数と一致しない場合がある。</v>
          </cell>
        </row>
      </sheetData>
      <sheetData sheetId="1" refreshError="1"/>
      <sheetData sheetId="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997E6A-5241-43BC-9867-966FC4517801}">
  <sheetPr codeName="Sheet6">
    <pageSetUpPr fitToPage="1"/>
  </sheetPr>
  <dimension ref="A1:R20"/>
  <sheetViews>
    <sheetView showGridLines="0" tabSelected="1" zoomScaleNormal="100" workbookViewId="0">
      <selection activeCell="A24" sqref="A24"/>
    </sheetView>
  </sheetViews>
  <sheetFormatPr defaultColWidth="9" defaultRowHeight="13" x14ac:dyDescent="0.2"/>
  <cols>
    <col min="1" max="1" width="10" style="4" customWidth="1"/>
    <col min="2" max="14" width="8.58203125" style="4" customWidth="1"/>
    <col min="15" max="16" width="9" style="4"/>
    <col min="17" max="17" width="9.4140625" style="4" hidden="1" customWidth="1"/>
    <col min="18" max="18" width="9" style="4" hidden="1" customWidth="1"/>
    <col min="19" max="16384" width="9" style="4"/>
  </cols>
  <sheetData>
    <row r="1" spans="1:18" ht="16.5" x14ac:dyDescent="0.25">
      <c r="A1" s="14"/>
      <c r="B1" s="15" t="s">
        <v>26</v>
      </c>
      <c r="D1" s="14"/>
      <c r="E1" s="14"/>
      <c r="F1" s="14"/>
      <c r="G1" s="14"/>
      <c r="H1" s="16"/>
      <c r="I1" s="14"/>
      <c r="J1" s="1"/>
      <c r="K1" s="14"/>
      <c r="L1" s="14"/>
      <c r="M1" s="14"/>
      <c r="N1" s="14"/>
    </row>
    <row r="2" spans="1:18" ht="16.5" x14ac:dyDescent="0.25">
      <c r="A2" s="14"/>
      <c r="B2" s="17" t="s">
        <v>25</v>
      </c>
      <c r="C2" s="15"/>
      <c r="D2" s="14"/>
      <c r="E2" s="14"/>
      <c r="F2" s="14"/>
      <c r="G2" s="14"/>
      <c r="H2" s="16"/>
      <c r="I2" s="14"/>
      <c r="J2" s="1"/>
      <c r="K2" s="14"/>
      <c r="L2" s="14"/>
      <c r="M2" s="14"/>
      <c r="N2" s="14"/>
    </row>
    <row r="3" spans="1:18" ht="21" customHeight="1" thickBot="1" x14ac:dyDescent="0.25">
      <c r="A3" s="5"/>
      <c r="B3" s="18" t="s">
        <v>24</v>
      </c>
      <c r="C3" s="18"/>
      <c r="D3" s="5"/>
      <c r="E3" s="5"/>
      <c r="F3" s="5"/>
      <c r="G3" s="5"/>
      <c r="H3" s="5"/>
      <c r="I3" s="5"/>
      <c r="J3" s="5"/>
      <c r="K3" s="5"/>
      <c r="L3" s="5"/>
      <c r="M3" s="6"/>
      <c r="N3" s="7" t="s">
        <v>0</v>
      </c>
    </row>
    <row r="4" spans="1:18" s="21" customFormat="1" ht="21" customHeight="1" thickTop="1" x14ac:dyDescent="0.2">
      <c r="A4" s="35" t="s">
        <v>2</v>
      </c>
      <c r="B4" s="19" t="s">
        <v>1</v>
      </c>
      <c r="C4" s="20"/>
      <c r="D4" s="20"/>
      <c r="E4" s="20"/>
      <c r="F4" s="20"/>
      <c r="G4" s="20"/>
      <c r="H4" s="20"/>
      <c r="I4" s="19" t="s">
        <v>22</v>
      </c>
      <c r="J4" s="20"/>
      <c r="K4" s="20"/>
      <c r="L4" s="20"/>
      <c r="M4" s="20"/>
      <c r="N4" s="20"/>
    </row>
    <row r="5" spans="1:18" s="21" customFormat="1" ht="21" customHeight="1" x14ac:dyDescent="0.2">
      <c r="A5" s="36"/>
      <c r="B5" s="10" t="s">
        <v>3</v>
      </c>
      <c r="C5" s="9" t="s">
        <v>4</v>
      </c>
      <c r="D5" s="8" t="s">
        <v>5</v>
      </c>
      <c r="E5" s="9" t="s">
        <v>6</v>
      </c>
      <c r="F5" s="8" t="s">
        <v>7</v>
      </c>
      <c r="G5" s="9" t="s">
        <v>8</v>
      </c>
      <c r="H5" s="8" t="s">
        <v>9</v>
      </c>
      <c r="I5" s="9" t="s">
        <v>3</v>
      </c>
      <c r="J5" s="8" t="s">
        <v>10</v>
      </c>
      <c r="K5" s="9" t="s">
        <v>11</v>
      </c>
      <c r="L5" s="8" t="s">
        <v>12</v>
      </c>
      <c r="M5" s="9" t="s">
        <v>13</v>
      </c>
      <c r="N5" s="8" t="s">
        <v>9</v>
      </c>
    </row>
    <row r="6" spans="1:18" ht="21" customHeight="1" x14ac:dyDescent="0.2">
      <c r="A6" s="22"/>
      <c r="B6" s="12"/>
      <c r="C6" s="11"/>
      <c r="D6" s="11"/>
      <c r="E6" s="11"/>
      <c r="F6" s="11"/>
      <c r="G6" s="11"/>
      <c r="H6" s="11"/>
      <c r="I6" s="11"/>
      <c r="J6" s="11"/>
      <c r="K6" s="11"/>
      <c r="L6" s="11"/>
      <c r="M6" s="11"/>
      <c r="N6" s="11"/>
    </row>
    <row r="7" spans="1:18" s="13" customFormat="1" ht="21" customHeight="1" x14ac:dyDescent="0.2">
      <c r="A7" s="23" t="s">
        <v>14</v>
      </c>
      <c r="B7" s="32">
        <v>577</v>
      </c>
      <c r="C7" s="33">
        <v>57</v>
      </c>
      <c r="D7" s="33">
        <v>33</v>
      </c>
      <c r="E7" s="33">
        <v>0</v>
      </c>
      <c r="F7" s="34">
        <v>0</v>
      </c>
      <c r="G7" s="33">
        <v>54</v>
      </c>
      <c r="H7" s="33">
        <v>433</v>
      </c>
      <c r="I7" s="33">
        <v>1040</v>
      </c>
      <c r="J7" s="33">
        <v>32</v>
      </c>
      <c r="K7" s="33">
        <v>839</v>
      </c>
      <c r="L7" s="33">
        <v>10</v>
      </c>
      <c r="M7" s="33">
        <v>15</v>
      </c>
      <c r="N7" s="33">
        <v>144</v>
      </c>
    </row>
    <row r="8" spans="1:18" ht="21" customHeight="1" x14ac:dyDescent="0.2">
      <c r="A8" s="22"/>
      <c r="B8" s="24"/>
      <c r="C8" s="3"/>
      <c r="D8" s="3"/>
      <c r="E8" s="3"/>
      <c r="F8" s="3"/>
      <c r="G8" s="3"/>
      <c r="H8" s="3"/>
      <c r="I8" s="3"/>
      <c r="J8" s="3"/>
      <c r="K8" s="3"/>
      <c r="L8" s="3"/>
      <c r="M8" s="3"/>
      <c r="N8" s="3"/>
    </row>
    <row r="9" spans="1:18" ht="21" customHeight="1" x14ac:dyDescent="0.2">
      <c r="A9" s="25" t="s">
        <v>15</v>
      </c>
      <c r="B9" s="24">
        <v>82</v>
      </c>
      <c r="C9" s="3">
        <v>8</v>
      </c>
      <c r="D9" s="3">
        <v>6</v>
      </c>
      <c r="E9" s="3">
        <v>0</v>
      </c>
      <c r="F9" s="3">
        <v>0</v>
      </c>
      <c r="G9" s="3">
        <v>6</v>
      </c>
      <c r="H9" s="3">
        <v>62</v>
      </c>
      <c r="I9" s="3">
        <v>92</v>
      </c>
      <c r="J9" s="3">
        <v>11</v>
      </c>
      <c r="K9" s="3">
        <v>30</v>
      </c>
      <c r="L9" s="3">
        <v>3</v>
      </c>
      <c r="M9" s="3">
        <v>11</v>
      </c>
      <c r="N9" s="3">
        <v>37</v>
      </c>
      <c r="Q9" s="4">
        <f>SUM(C9:H9)-B9</f>
        <v>0</v>
      </c>
      <c r="R9" s="4">
        <f>SUM(J9:N9)-I9</f>
        <v>0</v>
      </c>
    </row>
    <row r="10" spans="1:18" ht="21" customHeight="1" x14ac:dyDescent="0.2">
      <c r="A10" s="25" t="s">
        <v>16</v>
      </c>
      <c r="B10" s="24">
        <v>15</v>
      </c>
      <c r="C10" s="3">
        <v>0</v>
      </c>
      <c r="D10" s="3">
        <v>2</v>
      </c>
      <c r="E10" s="3">
        <v>0</v>
      </c>
      <c r="F10" s="3">
        <v>0</v>
      </c>
      <c r="G10" s="3">
        <v>0</v>
      </c>
      <c r="H10" s="3">
        <v>13</v>
      </c>
      <c r="I10" s="3">
        <v>15</v>
      </c>
      <c r="J10" s="3">
        <v>4</v>
      </c>
      <c r="K10" s="3">
        <v>0</v>
      </c>
      <c r="L10" s="3">
        <v>0</v>
      </c>
      <c r="M10" s="3">
        <v>0</v>
      </c>
      <c r="N10" s="3">
        <v>11</v>
      </c>
      <c r="Q10" s="4">
        <f t="shared" ref="Q10:Q16" si="0">SUM(C10:H10)-B10</f>
        <v>0</v>
      </c>
      <c r="R10" s="4">
        <f t="shared" ref="R10:R16" si="1">SUM(J10:N10)-I10</f>
        <v>0</v>
      </c>
    </row>
    <row r="11" spans="1:18" ht="21" customHeight="1" x14ac:dyDescent="0.2">
      <c r="A11" s="25" t="s">
        <v>17</v>
      </c>
      <c r="B11" s="24">
        <v>61</v>
      </c>
      <c r="C11" s="3">
        <v>0</v>
      </c>
      <c r="D11" s="3">
        <v>1</v>
      </c>
      <c r="E11" s="3">
        <v>0</v>
      </c>
      <c r="F11" s="3">
        <v>0</v>
      </c>
      <c r="G11" s="3">
        <v>2</v>
      </c>
      <c r="H11" s="3">
        <v>58</v>
      </c>
      <c r="I11" s="3">
        <v>127</v>
      </c>
      <c r="J11" s="3">
        <v>0</v>
      </c>
      <c r="K11" s="3">
        <v>121</v>
      </c>
      <c r="L11" s="3">
        <v>1</v>
      </c>
      <c r="M11" s="3">
        <v>0</v>
      </c>
      <c r="N11" s="3">
        <v>5</v>
      </c>
      <c r="Q11" s="4">
        <f t="shared" si="0"/>
        <v>0</v>
      </c>
      <c r="R11" s="4">
        <f t="shared" si="1"/>
        <v>0</v>
      </c>
    </row>
    <row r="12" spans="1:18" ht="21" customHeight="1" x14ac:dyDescent="0.2">
      <c r="A12" s="25" t="s">
        <v>18</v>
      </c>
      <c r="B12" s="24">
        <v>9</v>
      </c>
      <c r="C12" s="3">
        <v>1</v>
      </c>
      <c r="D12" s="3">
        <v>0</v>
      </c>
      <c r="E12" s="3">
        <v>0</v>
      </c>
      <c r="F12" s="3">
        <v>0</v>
      </c>
      <c r="G12" s="3">
        <v>2</v>
      </c>
      <c r="H12" s="3">
        <v>6</v>
      </c>
      <c r="I12" s="3">
        <v>9</v>
      </c>
      <c r="J12" s="3">
        <v>0</v>
      </c>
      <c r="K12" s="3">
        <v>3</v>
      </c>
      <c r="L12" s="3">
        <v>0</v>
      </c>
      <c r="M12" s="3">
        <v>1</v>
      </c>
      <c r="N12" s="3">
        <v>5</v>
      </c>
      <c r="Q12" s="4">
        <f t="shared" si="0"/>
        <v>0</v>
      </c>
      <c r="R12" s="4">
        <f t="shared" si="1"/>
        <v>0</v>
      </c>
    </row>
    <row r="13" spans="1:18" ht="21" customHeight="1" x14ac:dyDescent="0.2">
      <c r="A13" s="25" t="s">
        <v>23</v>
      </c>
      <c r="B13" s="24">
        <v>193</v>
      </c>
      <c r="C13" s="3">
        <v>16</v>
      </c>
      <c r="D13" s="3">
        <v>9</v>
      </c>
      <c r="E13" s="3">
        <v>0</v>
      </c>
      <c r="F13" s="3">
        <v>0</v>
      </c>
      <c r="G13" s="3">
        <v>23</v>
      </c>
      <c r="H13" s="3">
        <v>145</v>
      </c>
      <c r="I13" s="3">
        <v>449</v>
      </c>
      <c r="J13" s="3">
        <v>10</v>
      </c>
      <c r="K13" s="3">
        <v>388</v>
      </c>
      <c r="L13" s="3">
        <v>3</v>
      </c>
      <c r="M13" s="3">
        <v>0</v>
      </c>
      <c r="N13" s="3">
        <v>48</v>
      </c>
      <c r="Q13" s="4">
        <f t="shared" si="0"/>
        <v>0</v>
      </c>
      <c r="R13" s="4">
        <f t="shared" si="1"/>
        <v>0</v>
      </c>
    </row>
    <row r="14" spans="1:18" ht="21" customHeight="1" x14ac:dyDescent="0.2">
      <c r="A14" s="25" t="s">
        <v>19</v>
      </c>
      <c r="B14" s="24">
        <v>98</v>
      </c>
      <c r="C14" s="3">
        <v>9</v>
      </c>
      <c r="D14" s="3">
        <v>10</v>
      </c>
      <c r="E14" s="3">
        <v>0</v>
      </c>
      <c r="F14" s="3">
        <v>0</v>
      </c>
      <c r="G14" s="3">
        <v>9</v>
      </c>
      <c r="H14" s="3">
        <v>70</v>
      </c>
      <c r="I14" s="3">
        <v>130</v>
      </c>
      <c r="J14" s="3">
        <v>6</v>
      </c>
      <c r="K14" s="3">
        <v>89</v>
      </c>
      <c r="L14" s="3">
        <v>2</v>
      </c>
      <c r="M14" s="3">
        <v>3</v>
      </c>
      <c r="N14" s="3">
        <v>30</v>
      </c>
      <c r="Q14" s="4">
        <f t="shared" si="0"/>
        <v>0</v>
      </c>
      <c r="R14" s="4">
        <f t="shared" si="1"/>
        <v>0</v>
      </c>
    </row>
    <row r="15" spans="1:18" ht="21" customHeight="1" x14ac:dyDescent="0.2">
      <c r="A15" s="25" t="s">
        <v>20</v>
      </c>
      <c r="B15" s="24">
        <v>65</v>
      </c>
      <c r="C15" s="3">
        <v>12</v>
      </c>
      <c r="D15" s="3">
        <v>2</v>
      </c>
      <c r="E15" s="3">
        <v>0</v>
      </c>
      <c r="F15" s="3">
        <v>0</v>
      </c>
      <c r="G15" s="3">
        <v>7</v>
      </c>
      <c r="H15" s="3">
        <v>44</v>
      </c>
      <c r="I15" s="3">
        <v>154</v>
      </c>
      <c r="J15" s="3">
        <v>1</v>
      </c>
      <c r="K15" s="3">
        <v>151</v>
      </c>
      <c r="L15" s="3">
        <v>0</v>
      </c>
      <c r="M15" s="3">
        <v>0</v>
      </c>
      <c r="N15" s="3">
        <v>2</v>
      </c>
      <c r="Q15" s="4">
        <f t="shared" si="0"/>
        <v>0</v>
      </c>
      <c r="R15" s="4">
        <f t="shared" si="1"/>
        <v>0</v>
      </c>
    </row>
    <row r="16" spans="1:18" ht="21" customHeight="1" x14ac:dyDescent="0.2">
      <c r="A16" s="25" t="s">
        <v>21</v>
      </c>
      <c r="B16" s="24">
        <v>54</v>
      </c>
      <c r="C16" s="3">
        <v>11</v>
      </c>
      <c r="D16" s="3">
        <v>3</v>
      </c>
      <c r="E16" s="3">
        <v>0</v>
      </c>
      <c r="F16" s="3">
        <v>0</v>
      </c>
      <c r="G16" s="3">
        <v>5</v>
      </c>
      <c r="H16" s="3">
        <v>35</v>
      </c>
      <c r="I16" s="3">
        <v>64</v>
      </c>
      <c r="J16" s="3">
        <v>0</v>
      </c>
      <c r="K16" s="3">
        <v>57</v>
      </c>
      <c r="L16" s="3">
        <v>1</v>
      </c>
      <c r="M16" s="3">
        <v>0</v>
      </c>
      <c r="N16" s="3">
        <v>6</v>
      </c>
      <c r="Q16" s="4">
        <f t="shared" si="0"/>
        <v>0</v>
      </c>
      <c r="R16" s="4">
        <f t="shared" si="1"/>
        <v>0</v>
      </c>
    </row>
    <row r="17" spans="1:14" ht="21" customHeight="1" x14ac:dyDescent="0.2">
      <c r="A17" s="26"/>
      <c r="B17" s="27"/>
      <c r="C17" s="28"/>
      <c r="D17" s="28"/>
      <c r="E17" s="28"/>
      <c r="F17" s="29"/>
      <c r="G17" s="29"/>
      <c r="H17" s="28"/>
      <c r="I17" s="28"/>
      <c r="J17" s="28"/>
      <c r="K17" s="28"/>
      <c r="L17" s="28"/>
      <c r="M17" s="29"/>
      <c r="N17" s="28"/>
    </row>
    <row r="18" spans="1:14" ht="21" customHeight="1" x14ac:dyDescent="0.2">
      <c r="A18" s="30"/>
      <c r="B18" s="30"/>
      <c r="C18" s="30"/>
      <c r="D18" s="30"/>
      <c r="E18" s="30"/>
      <c r="F18" s="30"/>
      <c r="G18" s="30"/>
      <c r="H18" s="30"/>
      <c r="I18" s="30"/>
      <c r="J18" s="30"/>
      <c r="K18" s="30"/>
      <c r="L18" s="30"/>
      <c r="M18" s="30"/>
      <c r="N18" s="30"/>
    </row>
    <row r="19" spans="1:14" ht="21" customHeight="1" x14ac:dyDescent="0.2">
      <c r="A19" s="31"/>
      <c r="B19" s="2"/>
      <c r="C19" s="2"/>
      <c r="D19" s="2"/>
      <c r="E19" s="2"/>
      <c r="F19" s="2"/>
      <c r="G19" s="2"/>
      <c r="H19" s="2"/>
      <c r="I19" s="2"/>
      <c r="J19" s="2"/>
      <c r="K19" s="2"/>
      <c r="L19" s="2"/>
      <c r="M19" s="2"/>
      <c r="N19" s="2"/>
    </row>
    <row r="20" spans="1:14" hidden="1" x14ac:dyDescent="0.2">
      <c r="A20" s="30"/>
      <c r="B20" s="4">
        <f>SUM(B9:B16)-B7</f>
        <v>0</v>
      </c>
      <c r="C20" s="4">
        <f t="shared" ref="C20:N20" si="2">SUM(C9:C16)-C7</f>
        <v>0</v>
      </c>
      <c r="D20" s="4">
        <f t="shared" si="2"/>
        <v>0</v>
      </c>
      <c r="E20" s="4">
        <f t="shared" si="2"/>
        <v>0</v>
      </c>
      <c r="F20" s="4">
        <f t="shared" si="2"/>
        <v>0</v>
      </c>
      <c r="G20" s="4">
        <f t="shared" si="2"/>
        <v>0</v>
      </c>
      <c r="H20" s="4">
        <f t="shared" si="2"/>
        <v>0</v>
      </c>
      <c r="I20" s="4">
        <f t="shared" si="2"/>
        <v>0</v>
      </c>
      <c r="J20" s="4">
        <f t="shared" si="2"/>
        <v>0</v>
      </c>
      <c r="K20" s="4">
        <f t="shared" si="2"/>
        <v>0</v>
      </c>
      <c r="L20" s="4">
        <f t="shared" si="2"/>
        <v>0</v>
      </c>
      <c r="M20" s="4">
        <f t="shared" si="2"/>
        <v>0</v>
      </c>
      <c r="N20" s="4">
        <f t="shared" si="2"/>
        <v>0</v>
      </c>
    </row>
  </sheetData>
  <mergeCells count="1">
    <mergeCell ref="A4:A5"/>
  </mergeCells>
  <phoneticPr fontId="1"/>
  <printOptions horizontalCentered="1"/>
  <pageMargins left="0.78740157480314965" right="0.78740157480314965" top="0.98425196850393704" bottom="0.98425196850393704" header="0.51181102362204722" footer="0.51181102362204722"/>
  <pageSetup paperSize="9" scale="9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vt:lpstr>
      <vt:lpstr>'202'!Print_Area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fujino</dc:creator>
  <cp:lastModifiedBy>大塚　浩昭</cp:lastModifiedBy>
  <cp:lastPrinted>2024-08-21T02:01:38Z</cp:lastPrinted>
  <dcterms:created xsi:type="dcterms:W3CDTF">2007-10-16T00:11:40Z</dcterms:created>
  <dcterms:modified xsi:type="dcterms:W3CDTF">2024-11-27T00:55:45Z</dcterms:modified>
</cp:coreProperties>
</file>