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D5B2919D-6D0A-4E22-AD30-839C7917DCAD}" xr6:coauthVersionLast="47" xr6:coauthVersionMax="47" xr10:uidLastSave="{00000000-0000-0000-0000-000000000000}"/>
  <bookViews>
    <workbookView xWindow="28680" yWindow="-120" windowWidth="29040" windowHeight="15840" xr2:uid="{7BE58B0C-BA6E-455D-93D5-7E8EA7D5386F}"/>
  </bookViews>
  <sheets>
    <sheet name="198" sheetId="1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'[5]20300000'!#REF!</definedName>
    <definedName name="\M">'[2]19900000'!#REF!</definedName>
    <definedName name="\U" localSheetId="0">'[5]20300000'!#REF!</definedName>
    <definedName name="\U">'[2]19900000'!#REF!</definedName>
    <definedName name="UA" localSheetId="0">'[5]20300000'!#REF!</definedName>
    <definedName name="UA">'[2]19900000'!#REF!</definedName>
    <definedName name="UB" localSheetId="0">'[5]20300000'!#REF!</definedName>
    <definedName name="UB">'[2]19900000'!#REF!</definedName>
    <definedName name="UC" localSheetId="0">'[5]20300000'!#REF!</definedName>
    <definedName name="UC">'[2]19900000'!#REF!</definedName>
    <definedName name="UD">'[5]20300000'!#REF!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>'[1]18500000'!$A$3:$C$36,'[1]18500000'!$E$3:$G$36,'[1]18500000'!$I$3:$J$36</definedName>
    <definedName name="web用範囲1" localSheetId="0">'[5]20300000'!$A$2:$C$42,'[5]20300000'!$E$2:$K$42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8" l="1"/>
  <c r="P13" i="18"/>
  <c r="Q13" i="18"/>
  <c r="R13" i="18"/>
  <c r="S13" i="18"/>
  <c r="T13" i="18"/>
  <c r="N13" i="18"/>
  <c r="E13" i="18"/>
  <c r="F13" i="18"/>
  <c r="G13" i="18"/>
  <c r="H13" i="18"/>
  <c r="I13" i="18"/>
  <c r="J13" i="18"/>
  <c r="D13" i="18"/>
  <c r="G11" i="18"/>
  <c r="F11" i="18"/>
  <c r="E11" i="18"/>
  <c r="D11" i="18"/>
  <c r="J11" i="18"/>
  <c r="I11" i="18"/>
  <c r="H11" i="18"/>
</calcChain>
</file>

<file path=xl/sharedStrings.xml><?xml version="1.0" encoding="utf-8"?>
<sst xmlns="http://schemas.openxmlformats.org/spreadsheetml/2006/main" count="47" uniqueCount="38">
  <si>
    <t>平成</t>
    <rPh sb="0" eb="2">
      <t>ヘイセイ</t>
    </rPh>
    <phoneticPr fontId="1"/>
  </si>
  <si>
    <t>県健康福祉部「保健統計年報」</t>
  </si>
  <si>
    <t>年</t>
    <rPh sb="0" eb="1">
      <t>ネン</t>
    </rPh>
    <phoneticPr fontId="1"/>
  </si>
  <si>
    <t>歯  科</t>
  </si>
  <si>
    <t>医  師</t>
  </si>
  <si>
    <t>薬剤師</t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</si>
  <si>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</si>
  <si>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</si>
  <si>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</si>
  <si>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</si>
  <si>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 xml:space="preserve"> 年　　　   次</t>
    <rPh sb="1" eb="2">
      <t>トシ</t>
    </rPh>
    <rPh sb="8" eb="9">
      <t>ツギ</t>
    </rPh>
    <phoneticPr fontId="1"/>
  </si>
  <si>
    <t>山陽小野田市</t>
    <rPh sb="0" eb="6">
      <t>サンヨウオノダシ</t>
    </rPh>
    <phoneticPr fontId="1"/>
  </si>
  <si>
    <t xml:space="preserve"> 市　　　   町</t>
    <phoneticPr fontId="1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</si>
  <si>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</si>
  <si>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1"/>
  </si>
  <si>
    <t>下 関 市</t>
    <phoneticPr fontId="1"/>
  </si>
  <si>
    <t>宇 部 市</t>
    <phoneticPr fontId="1"/>
  </si>
  <si>
    <t>山 口 市</t>
    <phoneticPr fontId="1"/>
  </si>
  <si>
    <t>萩     市</t>
    <phoneticPr fontId="1"/>
  </si>
  <si>
    <t>防 府 市</t>
    <phoneticPr fontId="1"/>
  </si>
  <si>
    <t>下 松 市</t>
    <phoneticPr fontId="1"/>
  </si>
  <si>
    <t>岩 国 市</t>
    <phoneticPr fontId="1"/>
  </si>
  <si>
    <t>光     市</t>
    <phoneticPr fontId="1"/>
  </si>
  <si>
    <t>長 門 市</t>
    <phoneticPr fontId="1"/>
  </si>
  <si>
    <t>柳 井 市</t>
    <phoneticPr fontId="1"/>
  </si>
  <si>
    <t>美 祢 市</t>
    <phoneticPr fontId="1"/>
  </si>
  <si>
    <t>周 南 市</t>
    <rPh sb="0" eb="1">
      <t>シュウ</t>
    </rPh>
    <rPh sb="2" eb="3">
      <t>ミナミ</t>
    </rPh>
    <rPh sb="4" eb="5">
      <t>シ</t>
    </rPh>
    <phoneticPr fontId="1"/>
  </si>
  <si>
    <t>周防大島町</t>
    <rPh sb="0" eb="2">
      <t>スオウ</t>
    </rPh>
    <rPh sb="2" eb="4">
      <t>オオシマ</t>
    </rPh>
    <phoneticPr fontId="1"/>
  </si>
  <si>
    <t>和 木 町</t>
    <phoneticPr fontId="1"/>
  </si>
  <si>
    <t>上 関 町</t>
    <phoneticPr fontId="1"/>
  </si>
  <si>
    <t>田布施町</t>
    <phoneticPr fontId="1"/>
  </si>
  <si>
    <t>平 生 町</t>
    <phoneticPr fontId="1"/>
  </si>
  <si>
    <t>阿 武 町</t>
    <phoneticPr fontId="1"/>
  </si>
  <si>
    <t>町　　 計</t>
    <phoneticPr fontId="1"/>
  </si>
  <si>
    <t>市    計</t>
    <phoneticPr fontId="1"/>
  </si>
  <si>
    <t xml:space="preserve">１９８　市町別医療関係資格者数 </t>
    <phoneticPr fontId="1"/>
  </si>
  <si>
    <t xml:space="preserve"> 市　　   　町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</si>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</sst>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9" formatCode="##0;;&quot;－&quot;"/>
    <numFmt numFmtId="180" formatCode="###\ ###\ ###\ ##0"/>
    <numFmt numFmtId="193" formatCode="###\ ##0;&quot;△&quot;###\ ##0;&quot;－&quot;"/>
  </numFmts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3" fontId="0" fillId="0" borderId="0"/>
  </cellStyleXfs>
  <cellXfs count="70">
    <xf numFmtId="3" fontId="0" fillId="0" borderId="0" xfId="0" applyAlignment="1"/>
    <xf numFmtId="3" fontId="2" fillId="0" borderId="0" xfId="0" applyFont="1" applyBorder="1" applyAlignment="1" applyProtection="1"/>
    <xf numFmtId="3" fontId="2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/>
    <xf numFmtId="3" fontId="4" fillId="2" borderId="4" xfId="0" applyFont="1" applyFill="1" applyBorder="1" applyAlignment="1" applyProtection="1"/>
    <xf numFmtId="3" fontId="4" fillId="0" borderId="0" xfId="0" applyFont="1" applyBorder="1" applyAlignment="1" applyProtection="1"/>
    <xf numFmtId="3" fontId="4" fillId="2" borderId="1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left"/>
    </xf>
    <xf numFmtId="176" fontId="2" fillId="0" borderId="9" xfId="0" applyNumberFormat="1" applyFont="1" applyBorder="1" applyAlignment="1" applyProtection="1"/>
    <xf numFmtId="176" fontId="2" fillId="0" borderId="0" xfId="0" applyNumberFormat="1" applyFont="1" applyBorder="1" applyAlignment="1" applyProtection="1"/>
    <xf numFmtId="193" fontId="2" fillId="0" borderId="0" xfId="0" applyNumberFormat="1" applyFont="1" applyBorder="1" applyAlignment="1" applyProtection="1">
      <alignment horizontal="right"/>
    </xf>
    <xf numFmtId="180" fontId="2" fillId="0" borderId="0" xfId="0" applyNumberFormat="1" applyFont="1" applyBorder="1" applyAlignment="1" applyProtection="1">
      <alignment horizontal="right"/>
    </xf>
    <xf numFmtId="3" fontId="2" fillId="2" borderId="0" xfId="0" applyFont="1" applyFill="1" applyBorder="1" applyAlignment="1" applyProtection="1"/>
    <xf numFmtId="3" fontId="2" fillId="2" borderId="7" xfId="0" applyFont="1" applyFill="1" applyBorder="1" applyAlignment="1" applyProtection="1"/>
    <xf numFmtId="3" fontId="4" fillId="0" borderId="0" xfId="0" applyNumberFormat="1" applyFont="1" applyBorder="1" applyAlignment="1" applyProtection="1"/>
    <xf numFmtId="3" fontId="4" fillId="0" borderId="13" xfId="0" applyNumberFormat="1" applyFont="1" applyBorder="1" applyAlignment="1" applyProtection="1"/>
    <xf numFmtId="3" fontId="4" fillId="2" borderId="9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4" fillId="2" borderId="7" xfId="0" applyNumberFormat="1" applyFont="1" applyFill="1" applyBorder="1" applyAlignment="1" applyProtection="1">
      <alignment horizontal="left"/>
    </xf>
    <xf numFmtId="3" fontId="2" fillId="2" borderId="9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5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>
      <alignment horizontal="right"/>
    </xf>
    <xf numFmtId="3" fontId="4" fillId="2" borderId="2" xfId="0" applyNumberFormat="1" applyFont="1" applyFill="1" applyBorder="1" applyAlignment="1" applyProtection="1"/>
    <xf numFmtId="3" fontId="4" fillId="2" borderId="14" xfId="0" applyNumberFormat="1" applyFont="1" applyFill="1" applyBorder="1" applyAlignment="1" applyProtection="1"/>
    <xf numFmtId="3" fontId="4" fillId="2" borderId="5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3" fontId="2" fillId="0" borderId="0" xfId="0" quotePrefix="1" applyNumberFormat="1" applyFont="1" applyBorder="1" applyAlignment="1" applyProtection="1">
      <alignment horizontal="center"/>
    </xf>
    <xf numFmtId="3" fontId="2" fillId="2" borderId="12" xfId="0" applyFont="1" applyFill="1" applyBorder="1" applyAlignment="1" applyProtection="1"/>
    <xf numFmtId="3" fontId="2" fillId="2" borderId="11" xfId="0" applyFont="1" applyFill="1" applyBorder="1" applyAlignment="1" applyProtection="1"/>
    <xf numFmtId="176" fontId="2" fillId="0" borderId="9" xfId="0" applyNumberFormat="1" applyFont="1" applyBorder="1" applyAlignment="1" applyProtection="1">
      <alignment horizontal="right"/>
    </xf>
    <xf numFmtId="176" fontId="2" fillId="0" borderId="0" xfId="0" applyNumberFormat="1" applyFont="1" applyBorder="1" applyAlignment="1" applyProtection="1">
      <alignment horizontal="right"/>
    </xf>
    <xf numFmtId="176" fontId="2" fillId="0" borderId="0" xfId="0" quotePrefix="1" applyNumberFormat="1" applyFont="1" applyBorder="1" applyAlignment="1" applyProtection="1">
      <alignment horizontal="right"/>
    </xf>
    <xf numFmtId="176" fontId="3" fillId="0" borderId="9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76" fontId="6" fillId="0" borderId="9" xfId="0" applyNumberFormat="1" applyFont="1" applyBorder="1" applyAlignment="1" applyProtection="1">
      <alignment horizontal="left"/>
    </xf>
    <xf numFmtId="176" fontId="3" fillId="0" borderId="9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right"/>
    </xf>
    <xf numFmtId="3" fontId="3" fillId="2" borderId="0" xfId="0" applyFont="1" applyFill="1" applyBorder="1" applyAlignment="1" applyProtection="1"/>
    <xf numFmtId="3" fontId="3" fillId="2" borderId="7" xfId="0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179" fontId="2" fillId="0" borderId="0" xfId="0" applyNumberFormat="1" applyFont="1" applyBorder="1" applyAlignment="1" applyProtection="1">
      <alignment horizontal="right"/>
    </xf>
    <xf numFmtId="3" fontId="4" fillId="2" borderId="0" xfId="0" applyFont="1" applyFill="1" applyBorder="1" applyAlignment="1" applyProtection="1"/>
    <xf numFmtId="3" fontId="4" fillId="2" borderId="7" xfId="0" applyFont="1" applyFill="1" applyBorder="1" applyAlignment="1" applyProtection="1"/>
    <xf numFmtId="176" fontId="2" fillId="0" borderId="10" xfId="0" applyNumberFormat="1" applyFont="1" applyBorder="1" applyAlignment="1" applyProtection="1">
      <alignment horizontal="right"/>
    </xf>
    <xf numFmtId="176" fontId="2" fillId="0" borderId="4" xfId="0" applyNumberFormat="1" applyFont="1" applyBorder="1" applyAlignment="1" applyProtection="1">
      <alignment horizontal="right"/>
    </xf>
    <xf numFmtId="176" fontId="2" fillId="0" borderId="4" xfId="0" quotePrefix="1" applyNumberFormat="1" applyFont="1" applyBorder="1" applyAlignment="1" applyProtection="1">
      <alignment horizontal="right"/>
    </xf>
    <xf numFmtId="3" fontId="2" fillId="2" borderId="4" xfId="0" applyFont="1" applyFill="1" applyBorder="1" applyAlignment="1" applyProtection="1"/>
    <xf numFmtId="3" fontId="2" fillId="2" borderId="5" xfId="0" applyFont="1" applyFill="1" applyBorder="1" applyAlignment="1" applyProtection="1"/>
    <xf numFmtId="3" fontId="2" fillId="0" borderId="10" xfId="0" applyFont="1" applyBorder="1" applyAlignment="1" applyProtection="1"/>
    <xf numFmtId="3" fontId="2" fillId="0" borderId="4" xfId="0" applyFont="1" applyBorder="1" applyAlignment="1" applyProtection="1">
      <alignment horizontal="right"/>
    </xf>
    <xf numFmtId="3" fontId="2" fillId="0" borderId="4" xfId="0" applyFont="1" applyBorder="1" applyAlignment="1" applyProtection="1"/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3" xfId="0" quotePrefix="1" applyNumberFormat="1" applyFont="1" applyFill="1" applyBorder="1" applyAlignment="1" applyProtection="1">
      <alignment horizontal="center" vertical="center"/>
    </xf>
    <xf numFmtId="3" fontId="4" fillId="2" borderId="6" xfId="0" quotePrefix="1" applyNumberFormat="1" applyFont="1" applyFill="1" applyBorder="1" applyAlignment="1" applyProtection="1">
      <alignment horizontal="center" vertical="center"/>
    </xf>
    <xf numFmtId="3" fontId="4" fillId="2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84BA-09A6-46A9-91F7-E47DE45D925C}">
  <sheetPr codeName="Sheet7">
    <pageSetUpPr fitToPage="1"/>
  </sheetPr>
  <dimension ref="A1:U29"/>
  <sheetViews>
    <sheetView showGridLines="0" tabSelected="1" workbookViewId="0">
      <selection activeCell="L11" sqref="L11"/>
    </sheetView>
  </sheetViews>
  <sheetFormatPr defaultColWidth="9" defaultRowHeight="13" x14ac:dyDescent="0.2"/>
  <cols>
    <col min="1" max="1" width="4.58203125" style="1" customWidth="1"/>
    <col min="2" max="2" width="3.75" style="1" customWidth="1"/>
    <col min="3" max="3" width="3.25" style="1" customWidth="1"/>
    <col min="4" max="8" width="7.58203125" style="1" customWidth="1"/>
    <col min="9" max="9" width="8.08203125" style="1" customWidth="1"/>
    <col min="10" max="10" width="7.58203125" style="1" customWidth="1"/>
    <col min="11" max="11" width="4.58203125" style="1" customWidth="1"/>
    <col min="12" max="12" width="3.75" style="1" customWidth="1"/>
    <col min="13" max="13" width="3.25" style="1" customWidth="1"/>
    <col min="14" max="20" width="7.58203125" style="1" customWidth="1"/>
    <col min="21" max="21" width="8.25" style="1" customWidth="1"/>
    <col min="22" max="16384" width="9" style="1"/>
  </cols>
  <sheetData>
    <row r="1" spans="1:21" ht="16.5" x14ac:dyDescent="0.25">
      <c r="A1" s="22"/>
      <c r="B1" s="22"/>
      <c r="C1" s="22"/>
      <c r="D1" s="32" t="s">
        <v>35</v>
      </c>
      <c r="E1" s="22"/>
      <c r="F1" s="11"/>
      <c r="G1" s="11"/>
      <c r="H1" s="22"/>
      <c r="I1" s="22"/>
      <c r="J1" s="22"/>
      <c r="K1" s="22"/>
      <c r="L1" s="22"/>
      <c r="M1" s="22"/>
      <c r="N1" s="11"/>
      <c r="O1" s="11"/>
      <c r="P1" s="11"/>
      <c r="Q1" s="11"/>
      <c r="R1" s="11"/>
      <c r="S1" s="11"/>
      <c r="T1" s="11"/>
    </row>
    <row r="2" spans="1:21" x14ac:dyDescent="0.2">
      <c r="A2" s="22"/>
      <c r="B2" s="22"/>
      <c r="C2" s="22"/>
      <c r="D2" s="22" t="s">
        <v>14</v>
      </c>
      <c r="E2" s="22"/>
      <c r="F2" s="11"/>
      <c r="G2" s="11"/>
      <c r="H2" s="22"/>
      <c r="I2" s="22"/>
      <c r="J2" s="22"/>
      <c r="K2" s="22"/>
      <c r="L2" s="22"/>
      <c r="M2" s="22"/>
      <c r="N2" s="11"/>
      <c r="O2" s="11"/>
      <c r="P2" s="11"/>
      <c r="Q2" s="11"/>
      <c r="R2" s="11"/>
      <c r="S2" s="11"/>
      <c r="T2" s="11"/>
    </row>
    <row r="3" spans="1:21" ht="13.5" thickBot="1" x14ac:dyDescent="0.25">
      <c r="A3" s="23"/>
      <c r="B3" s="22"/>
      <c r="C3" s="22"/>
      <c r="D3" s="22"/>
      <c r="E3" s="22"/>
      <c r="F3" s="22"/>
      <c r="G3" s="22"/>
      <c r="H3" s="22"/>
      <c r="I3" s="22"/>
      <c r="J3" s="11"/>
      <c r="K3" s="22"/>
      <c r="L3" s="22"/>
      <c r="M3" s="22"/>
      <c r="N3" s="11"/>
      <c r="O3" s="11"/>
      <c r="P3" s="11"/>
      <c r="Q3" s="11"/>
      <c r="R3" s="11"/>
      <c r="S3" s="11"/>
      <c r="T3" s="33" t="s">
        <v>1</v>
      </c>
    </row>
    <row r="4" spans="1:21" ht="18.75" customHeight="1" thickTop="1" x14ac:dyDescent="0.2">
      <c r="A4" s="14" t="s">
        <v>10</v>
      </c>
      <c r="B4" s="12"/>
      <c r="C4" s="34"/>
      <c r="D4" s="66" t="s">
        <v>4</v>
      </c>
      <c r="E4" s="13" t="s">
        <v>3</v>
      </c>
      <c r="F4" s="66" t="s">
        <v>5</v>
      </c>
      <c r="G4" s="67" t="s">
        <v>6</v>
      </c>
      <c r="H4" s="66" t="s">
        <v>7</v>
      </c>
      <c r="I4" s="67" t="s">
        <v>8</v>
      </c>
      <c r="J4" s="66" t="s">
        <v>9</v>
      </c>
      <c r="K4" s="35"/>
      <c r="L4" s="12"/>
      <c r="M4" s="34"/>
      <c r="N4" s="66" t="s">
        <v>4</v>
      </c>
      <c r="O4" s="13" t="s">
        <v>3</v>
      </c>
      <c r="P4" s="66" t="s">
        <v>5</v>
      </c>
      <c r="Q4" s="67" t="s">
        <v>6</v>
      </c>
      <c r="R4" s="66" t="s">
        <v>7</v>
      </c>
      <c r="S4" s="67" t="s">
        <v>8</v>
      </c>
      <c r="T4" s="69" t="s">
        <v>9</v>
      </c>
    </row>
    <row r="5" spans="1:21" ht="18.75" customHeight="1" x14ac:dyDescent="0.2">
      <c r="A5" s="9" t="s">
        <v>12</v>
      </c>
      <c r="B5" s="9"/>
      <c r="C5" s="36"/>
      <c r="D5" s="64"/>
      <c r="E5" s="63" t="s">
        <v>4</v>
      </c>
      <c r="F5" s="64"/>
      <c r="G5" s="68"/>
      <c r="H5" s="64"/>
      <c r="I5" s="68"/>
      <c r="J5" s="64"/>
      <c r="K5" s="37" t="s">
        <v>36</v>
      </c>
      <c r="L5" s="9"/>
      <c r="M5" s="36"/>
      <c r="N5" s="64"/>
      <c r="O5" s="63" t="s">
        <v>4</v>
      </c>
      <c r="P5" s="64"/>
      <c r="Q5" s="68"/>
      <c r="R5" s="64"/>
      <c r="S5" s="68"/>
      <c r="T5" s="65"/>
      <c r="U5" s="38"/>
    </row>
    <row r="6" spans="1:21" ht="18.75" customHeight="1" x14ac:dyDescent="0.2">
      <c r="A6" s="2"/>
      <c r="B6" s="2"/>
      <c r="C6" s="7"/>
      <c r="D6" s="16"/>
      <c r="E6" s="17"/>
      <c r="F6" s="17"/>
      <c r="G6" s="17"/>
      <c r="H6" s="17"/>
      <c r="I6" s="17"/>
      <c r="J6" s="17"/>
      <c r="K6" s="25"/>
      <c r="L6" s="39"/>
      <c r="M6" s="40"/>
      <c r="N6" s="41"/>
      <c r="O6" s="42"/>
      <c r="P6" s="42"/>
      <c r="Q6" s="42"/>
      <c r="R6" s="43"/>
      <c r="S6" s="42"/>
      <c r="T6" s="42"/>
      <c r="U6" s="38"/>
    </row>
    <row r="7" spans="1:21" ht="18.75" customHeight="1" x14ac:dyDescent="0.2">
      <c r="A7" s="3" t="s">
        <v>0</v>
      </c>
      <c r="B7" s="4">
        <v>28</v>
      </c>
      <c r="C7" s="26" t="s">
        <v>2</v>
      </c>
      <c r="D7" s="41">
        <v>3615</v>
      </c>
      <c r="E7" s="42">
        <v>979</v>
      </c>
      <c r="F7" s="42">
        <v>3372</v>
      </c>
      <c r="G7" s="42">
        <v>756</v>
      </c>
      <c r="H7" s="42">
        <v>438</v>
      </c>
      <c r="I7" s="42">
        <v>16207</v>
      </c>
      <c r="J7" s="42">
        <v>6799</v>
      </c>
      <c r="K7" s="27"/>
      <c r="L7" s="20"/>
      <c r="M7" s="21"/>
      <c r="N7" s="41"/>
      <c r="O7" s="42"/>
      <c r="P7" s="42"/>
      <c r="Q7" s="42"/>
      <c r="R7" s="43"/>
      <c r="S7" s="42"/>
      <c r="T7" s="42"/>
      <c r="U7" s="19"/>
    </row>
    <row r="8" spans="1:21" ht="18.75" customHeight="1" x14ac:dyDescent="0.2">
      <c r="A8" s="4"/>
      <c r="B8" s="4">
        <v>30</v>
      </c>
      <c r="C8" s="5"/>
      <c r="D8" s="41">
        <v>3675</v>
      </c>
      <c r="E8" s="42">
        <v>976</v>
      </c>
      <c r="F8" s="42">
        <v>3433</v>
      </c>
      <c r="G8" s="42">
        <v>761</v>
      </c>
      <c r="H8" s="42">
        <v>423</v>
      </c>
      <c r="I8" s="42">
        <v>17311</v>
      </c>
      <c r="J8" s="42">
        <v>6610</v>
      </c>
      <c r="K8" s="27"/>
      <c r="L8" s="20"/>
      <c r="M8" s="21"/>
      <c r="N8" s="41"/>
      <c r="O8" s="42"/>
      <c r="P8" s="42"/>
      <c r="Q8" s="42"/>
      <c r="R8" s="42"/>
      <c r="S8" s="42"/>
      <c r="T8" s="42"/>
      <c r="U8" s="19"/>
    </row>
    <row r="9" spans="1:21" ht="18.75" customHeight="1" x14ac:dyDescent="0.2">
      <c r="A9" s="4" t="s">
        <v>37</v>
      </c>
      <c r="B9" s="4">
        <v>2</v>
      </c>
      <c r="C9" s="5"/>
      <c r="D9" s="41">
        <v>3682</v>
      </c>
      <c r="E9" s="42">
        <v>991</v>
      </c>
      <c r="F9" s="42">
        <v>3498</v>
      </c>
      <c r="G9" s="42">
        <v>752</v>
      </c>
      <c r="H9" s="42">
        <v>429</v>
      </c>
      <c r="I9" s="42">
        <v>17919</v>
      </c>
      <c r="J9" s="42">
        <v>6185</v>
      </c>
      <c r="K9" s="27"/>
      <c r="L9" s="20"/>
      <c r="M9" s="21"/>
      <c r="N9" s="41"/>
      <c r="O9" s="42"/>
      <c r="P9" s="42"/>
      <c r="Q9" s="42"/>
      <c r="R9" s="43"/>
      <c r="S9" s="42"/>
      <c r="T9" s="42"/>
      <c r="U9" s="19"/>
    </row>
    <row r="10" spans="1:21" ht="18.75" customHeight="1" x14ac:dyDescent="0.2">
      <c r="A10" s="6"/>
      <c r="B10" s="6"/>
      <c r="C10" s="7"/>
      <c r="D10" s="41"/>
      <c r="E10" s="42"/>
      <c r="F10" s="42"/>
      <c r="G10" s="42"/>
      <c r="H10" s="42"/>
      <c r="I10" s="42"/>
      <c r="J10" s="42"/>
      <c r="K10" s="27"/>
      <c r="L10" s="20"/>
      <c r="M10" s="21"/>
      <c r="N10" s="41"/>
      <c r="O10" s="42"/>
      <c r="P10" s="42"/>
      <c r="Q10" s="42"/>
      <c r="R10" s="42"/>
      <c r="S10" s="42"/>
      <c r="T10" s="42"/>
      <c r="U10" s="19"/>
    </row>
    <row r="11" spans="1:21" ht="18.75" customHeight="1" x14ac:dyDescent="0.2">
      <c r="A11" s="8"/>
      <c r="B11" s="8">
        <v>4</v>
      </c>
      <c r="C11" s="29"/>
      <c r="D11" s="44">
        <f>D13+N13</f>
        <v>3737</v>
      </c>
      <c r="E11" s="45">
        <f t="shared" ref="E11:J11" si="0">E13+O13</f>
        <v>951</v>
      </c>
      <c r="F11" s="45">
        <f>F13+P13</f>
        <v>3524</v>
      </c>
      <c r="G11" s="45">
        <f t="shared" si="0"/>
        <v>783</v>
      </c>
      <c r="H11" s="45">
        <f t="shared" si="0"/>
        <v>411</v>
      </c>
      <c r="I11" s="45">
        <f t="shared" si="0"/>
        <v>18227</v>
      </c>
      <c r="J11" s="45">
        <f t="shared" si="0"/>
        <v>5638</v>
      </c>
      <c r="K11" s="27"/>
      <c r="L11" s="20"/>
      <c r="M11" s="21"/>
      <c r="N11" s="41"/>
      <c r="O11" s="42"/>
      <c r="P11" s="42"/>
      <c r="Q11" s="42"/>
      <c r="R11" s="43"/>
      <c r="S11" s="42"/>
      <c r="T11" s="42"/>
      <c r="U11" s="19"/>
    </row>
    <row r="12" spans="1:21" ht="18.75" customHeight="1" x14ac:dyDescent="0.2">
      <c r="A12" s="2"/>
      <c r="B12" s="2"/>
      <c r="C12" s="7"/>
      <c r="D12" s="46"/>
      <c r="E12" s="42"/>
      <c r="F12" s="42"/>
      <c r="G12" s="42"/>
      <c r="H12" s="42"/>
      <c r="I12" s="42"/>
      <c r="J12" s="42"/>
      <c r="K12" s="27"/>
      <c r="L12" s="20"/>
      <c r="M12" s="21"/>
      <c r="N12" s="41"/>
      <c r="O12" s="43"/>
      <c r="P12" s="42"/>
      <c r="Q12" s="42"/>
      <c r="R12" s="43"/>
      <c r="S12" s="42"/>
      <c r="T12" s="42"/>
      <c r="U12" s="19"/>
    </row>
    <row r="13" spans="1:21" ht="18.75" customHeight="1" x14ac:dyDescent="0.2">
      <c r="A13" s="30" t="s">
        <v>34</v>
      </c>
      <c r="B13" s="30"/>
      <c r="C13" s="29"/>
      <c r="D13" s="47">
        <f>SUM(D15:D27)</f>
        <v>3664</v>
      </c>
      <c r="E13" s="48">
        <f t="shared" ref="E13:J13" si="1">SUM(E15:E27)</f>
        <v>922</v>
      </c>
      <c r="F13" s="48">
        <f t="shared" si="1"/>
        <v>3443</v>
      </c>
      <c r="G13" s="48">
        <f t="shared" si="1"/>
        <v>727</v>
      </c>
      <c r="H13" s="48">
        <f t="shared" si="1"/>
        <v>407</v>
      </c>
      <c r="I13" s="48">
        <f t="shared" si="1"/>
        <v>17812</v>
      </c>
      <c r="J13" s="48">
        <f t="shared" si="1"/>
        <v>5375</v>
      </c>
      <c r="K13" s="28" t="s">
        <v>33</v>
      </c>
      <c r="L13" s="49"/>
      <c r="M13" s="50"/>
      <c r="N13" s="47">
        <f>SUM(N15:N23)</f>
        <v>73</v>
      </c>
      <c r="O13" s="48">
        <f t="shared" ref="O13:T13" si="2">SUM(O15:O23)</f>
        <v>29</v>
      </c>
      <c r="P13" s="48">
        <f t="shared" si="2"/>
        <v>81</v>
      </c>
      <c r="Q13" s="48">
        <f t="shared" si="2"/>
        <v>56</v>
      </c>
      <c r="R13" s="48">
        <f t="shared" si="2"/>
        <v>4</v>
      </c>
      <c r="S13" s="48">
        <f t="shared" si="2"/>
        <v>415</v>
      </c>
      <c r="T13" s="48">
        <f t="shared" si="2"/>
        <v>263</v>
      </c>
      <c r="U13" s="19"/>
    </row>
    <row r="14" spans="1:21" ht="18.75" customHeight="1" x14ac:dyDescent="0.2">
      <c r="A14" s="2"/>
      <c r="B14" s="2"/>
      <c r="C14" s="7"/>
      <c r="D14" s="41"/>
      <c r="E14" s="42"/>
      <c r="F14" s="42"/>
      <c r="G14" s="42"/>
      <c r="H14" s="42"/>
      <c r="I14" s="42"/>
      <c r="J14" s="42"/>
      <c r="K14" s="27"/>
      <c r="L14" s="20"/>
      <c r="M14" s="21"/>
      <c r="N14" s="41"/>
      <c r="O14" s="42"/>
      <c r="P14" s="42"/>
      <c r="Q14" s="42"/>
      <c r="R14" s="42"/>
      <c r="S14" s="42"/>
      <c r="T14" s="42"/>
      <c r="U14" s="19"/>
    </row>
    <row r="15" spans="1:21" ht="18.75" customHeight="1" x14ac:dyDescent="0.2">
      <c r="A15" s="51" t="s">
        <v>15</v>
      </c>
      <c r="B15" s="14"/>
      <c r="C15" s="5"/>
      <c r="D15" s="41">
        <v>713</v>
      </c>
      <c r="E15" s="42">
        <v>201</v>
      </c>
      <c r="F15" s="42">
        <v>619</v>
      </c>
      <c r="G15" s="42">
        <v>95</v>
      </c>
      <c r="H15" s="42">
        <v>58</v>
      </c>
      <c r="I15" s="42">
        <v>3599</v>
      </c>
      <c r="J15" s="42">
        <v>1400</v>
      </c>
      <c r="K15" s="24" t="s">
        <v>27</v>
      </c>
      <c r="L15" s="20"/>
      <c r="M15" s="21"/>
      <c r="N15" s="41">
        <v>29</v>
      </c>
      <c r="O15" s="42">
        <v>12</v>
      </c>
      <c r="P15" s="42">
        <v>35</v>
      </c>
      <c r="Q15" s="42">
        <v>17</v>
      </c>
      <c r="R15" s="52">
        <v>2</v>
      </c>
      <c r="S15" s="42">
        <v>215</v>
      </c>
      <c r="T15" s="42">
        <v>72</v>
      </c>
      <c r="U15" s="19"/>
    </row>
    <row r="16" spans="1:21" ht="18.75" customHeight="1" x14ac:dyDescent="0.2">
      <c r="A16" s="15" t="s">
        <v>16</v>
      </c>
      <c r="B16" s="14"/>
      <c r="C16" s="5"/>
      <c r="D16" s="41">
        <v>864</v>
      </c>
      <c r="E16" s="42">
        <v>139</v>
      </c>
      <c r="F16" s="42">
        <v>515</v>
      </c>
      <c r="G16" s="42">
        <v>74</v>
      </c>
      <c r="H16" s="42">
        <v>55</v>
      </c>
      <c r="I16" s="42">
        <v>2996</v>
      </c>
      <c r="J16" s="42">
        <v>782</v>
      </c>
      <c r="K16" s="24"/>
      <c r="L16" s="20"/>
      <c r="M16" s="21"/>
      <c r="N16" s="41"/>
      <c r="O16" s="42"/>
      <c r="P16" s="42"/>
      <c r="Q16" s="42"/>
      <c r="R16" s="43"/>
      <c r="S16" s="42"/>
      <c r="T16" s="42"/>
      <c r="U16" s="19"/>
    </row>
    <row r="17" spans="1:21" ht="18.75" customHeight="1" x14ac:dyDescent="0.2">
      <c r="A17" s="15" t="s">
        <v>17</v>
      </c>
      <c r="B17" s="14"/>
      <c r="C17" s="5"/>
      <c r="D17" s="41">
        <v>462</v>
      </c>
      <c r="E17" s="42">
        <v>127</v>
      </c>
      <c r="F17" s="42">
        <v>520</v>
      </c>
      <c r="G17" s="42">
        <v>169</v>
      </c>
      <c r="H17" s="42">
        <v>57</v>
      </c>
      <c r="I17" s="42">
        <v>2460</v>
      </c>
      <c r="J17" s="42">
        <v>648</v>
      </c>
      <c r="K17" s="24" t="s">
        <v>28</v>
      </c>
      <c r="L17" s="20"/>
      <c r="M17" s="21"/>
      <c r="N17" s="41">
        <v>7</v>
      </c>
      <c r="O17" s="42">
        <v>2</v>
      </c>
      <c r="P17" s="42">
        <v>10</v>
      </c>
      <c r="Q17" s="42">
        <v>13</v>
      </c>
      <c r="R17" s="18">
        <v>0</v>
      </c>
      <c r="S17" s="42">
        <v>10</v>
      </c>
      <c r="T17" s="42">
        <v>4</v>
      </c>
      <c r="U17" s="19"/>
    </row>
    <row r="18" spans="1:21" ht="18.75" customHeight="1" x14ac:dyDescent="0.2">
      <c r="A18" s="15" t="s">
        <v>18</v>
      </c>
      <c r="B18" s="53"/>
      <c r="C18" s="54"/>
      <c r="D18" s="41">
        <v>89</v>
      </c>
      <c r="E18" s="42">
        <v>30</v>
      </c>
      <c r="F18" s="42">
        <v>100</v>
      </c>
      <c r="G18" s="42">
        <v>22</v>
      </c>
      <c r="H18" s="42">
        <v>12</v>
      </c>
      <c r="I18" s="42">
        <v>504</v>
      </c>
      <c r="J18" s="42">
        <v>337</v>
      </c>
      <c r="K18" s="24"/>
      <c r="L18" s="20"/>
      <c r="M18" s="21"/>
      <c r="N18" s="41"/>
      <c r="O18" s="42"/>
      <c r="P18" s="42"/>
      <c r="Q18" s="42"/>
      <c r="R18" s="42"/>
      <c r="S18" s="42"/>
      <c r="T18" s="42"/>
      <c r="U18" s="19"/>
    </row>
    <row r="19" spans="1:21" ht="18.75" customHeight="1" x14ac:dyDescent="0.2">
      <c r="A19" s="15" t="s">
        <v>19</v>
      </c>
      <c r="B19" s="53"/>
      <c r="C19" s="54"/>
      <c r="D19" s="41">
        <v>302</v>
      </c>
      <c r="E19" s="42">
        <v>80</v>
      </c>
      <c r="F19" s="42">
        <v>240</v>
      </c>
      <c r="G19" s="42">
        <v>59</v>
      </c>
      <c r="H19" s="42">
        <v>54</v>
      </c>
      <c r="I19" s="42">
        <v>1525</v>
      </c>
      <c r="J19" s="42">
        <v>395</v>
      </c>
      <c r="K19" s="24" t="s">
        <v>29</v>
      </c>
      <c r="L19" s="20"/>
      <c r="M19" s="21"/>
      <c r="N19" s="41">
        <v>2</v>
      </c>
      <c r="O19" s="42">
        <v>1</v>
      </c>
      <c r="P19" s="18">
        <v>0</v>
      </c>
      <c r="Q19" s="42">
        <v>3</v>
      </c>
      <c r="R19" s="18">
        <v>0</v>
      </c>
      <c r="S19" s="42">
        <v>10</v>
      </c>
      <c r="T19" s="42">
        <v>2</v>
      </c>
      <c r="U19" s="19"/>
    </row>
    <row r="20" spans="1:21" ht="18.75" customHeight="1" x14ac:dyDescent="0.2">
      <c r="A20" s="15" t="s">
        <v>20</v>
      </c>
      <c r="B20" s="53"/>
      <c r="C20" s="54"/>
      <c r="D20" s="41">
        <v>90</v>
      </c>
      <c r="E20" s="42">
        <v>38</v>
      </c>
      <c r="F20" s="42">
        <v>113</v>
      </c>
      <c r="G20" s="42">
        <v>34</v>
      </c>
      <c r="H20" s="18">
        <v>0</v>
      </c>
      <c r="I20" s="42">
        <v>440</v>
      </c>
      <c r="J20" s="42">
        <v>147</v>
      </c>
      <c r="K20" s="24" t="s">
        <v>30</v>
      </c>
      <c r="L20" s="20"/>
      <c r="M20" s="21"/>
      <c r="N20" s="41">
        <v>7</v>
      </c>
      <c r="O20" s="43">
        <v>6</v>
      </c>
      <c r="P20" s="43">
        <v>3</v>
      </c>
      <c r="Q20" s="42">
        <v>8</v>
      </c>
      <c r="R20" s="18">
        <v>0</v>
      </c>
      <c r="S20" s="42">
        <v>26</v>
      </c>
      <c r="T20" s="42">
        <v>33</v>
      </c>
      <c r="U20" s="19"/>
    </row>
    <row r="21" spans="1:21" ht="18.75" customHeight="1" x14ac:dyDescent="0.2">
      <c r="A21" s="15" t="s">
        <v>21</v>
      </c>
      <c r="B21" s="53"/>
      <c r="C21" s="54"/>
      <c r="D21" s="41">
        <v>313</v>
      </c>
      <c r="E21" s="42">
        <v>92</v>
      </c>
      <c r="F21" s="42">
        <v>320</v>
      </c>
      <c r="G21" s="42">
        <v>77</v>
      </c>
      <c r="H21" s="42">
        <v>35</v>
      </c>
      <c r="I21" s="42">
        <v>1700</v>
      </c>
      <c r="J21" s="42">
        <v>522</v>
      </c>
      <c r="K21" s="24" t="s">
        <v>31</v>
      </c>
      <c r="L21" s="20"/>
      <c r="M21" s="21"/>
      <c r="N21" s="41">
        <v>25</v>
      </c>
      <c r="O21" s="42">
        <v>6</v>
      </c>
      <c r="P21" s="42">
        <v>31</v>
      </c>
      <c r="Q21" s="42">
        <v>10</v>
      </c>
      <c r="R21" s="18">
        <v>2</v>
      </c>
      <c r="S21" s="42">
        <v>145</v>
      </c>
      <c r="T21" s="42">
        <v>146</v>
      </c>
      <c r="U21" s="19"/>
    </row>
    <row r="22" spans="1:21" ht="18.75" customHeight="1" x14ac:dyDescent="0.2">
      <c r="A22" s="15" t="s">
        <v>22</v>
      </c>
      <c r="B22" s="53"/>
      <c r="C22" s="54"/>
      <c r="D22" s="41">
        <v>90</v>
      </c>
      <c r="E22" s="42">
        <v>27</v>
      </c>
      <c r="F22" s="42">
        <v>181</v>
      </c>
      <c r="G22" s="42">
        <v>25</v>
      </c>
      <c r="H22" s="42">
        <v>35</v>
      </c>
      <c r="I22" s="42">
        <v>613</v>
      </c>
      <c r="J22" s="42">
        <v>160</v>
      </c>
      <c r="K22" s="24"/>
      <c r="L22" s="20"/>
      <c r="M22" s="21"/>
      <c r="N22" s="41"/>
      <c r="O22" s="42"/>
      <c r="P22" s="42"/>
      <c r="Q22" s="42"/>
      <c r="R22" s="43"/>
      <c r="S22" s="42"/>
      <c r="T22" s="42"/>
      <c r="U22" s="19"/>
    </row>
    <row r="23" spans="1:21" ht="18.75" customHeight="1" x14ac:dyDescent="0.2">
      <c r="A23" s="15" t="s">
        <v>23</v>
      </c>
      <c r="B23" s="53"/>
      <c r="C23" s="54"/>
      <c r="D23" s="41">
        <v>67</v>
      </c>
      <c r="E23" s="42">
        <v>16</v>
      </c>
      <c r="F23" s="42">
        <v>79</v>
      </c>
      <c r="G23" s="42">
        <v>27</v>
      </c>
      <c r="H23" s="42">
        <v>13</v>
      </c>
      <c r="I23" s="42">
        <v>391</v>
      </c>
      <c r="J23" s="42">
        <v>193</v>
      </c>
      <c r="K23" s="24" t="s">
        <v>32</v>
      </c>
      <c r="L23" s="20"/>
      <c r="M23" s="21"/>
      <c r="N23" s="41">
        <v>3</v>
      </c>
      <c r="O23" s="43">
        <v>2</v>
      </c>
      <c r="P23" s="43">
        <v>2</v>
      </c>
      <c r="Q23" s="42">
        <v>5</v>
      </c>
      <c r="R23" s="18">
        <v>0</v>
      </c>
      <c r="S23" s="42">
        <v>9</v>
      </c>
      <c r="T23" s="42">
        <v>6</v>
      </c>
      <c r="U23" s="19"/>
    </row>
    <row r="24" spans="1:21" ht="18.75" customHeight="1" x14ac:dyDescent="0.2">
      <c r="A24" s="15" t="s">
        <v>24</v>
      </c>
      <c r="B24" s="53"/>
      <c r="C24" s="54"/>
      <c r="D24" s="41">
        <v>102</v>
      </c>
      <c r="E24" s="42">
        <v>24</v>
      </c>
      <c r="F24" s="42">
        <v>101</v>
      </c>
      <c r="G24" s="42">
        <v>26</v>
      </c>
      <c r="H24" s="42">
        <v>9</v>
      </c>
      <c r="I24" s="42">
        <v>717</v>
      </c>
      <c r="J24" s="42">
        <v>142</v>
      </c>
      <c r="K24" s="24"/>
      <c r="L24" s="20"/>
      <c r="M24" s="21"/>
      <c r="N24" s="41"/>
      <c r="O24" s="42"/>
      <c r="P24" s="42"/>
      <c r="Q24" s="42"/>
      <c r="R24" s="42"/>
      <c r="S24" s="42"/>
      <c r="T24" s="42"/>
      <c r="U24" s="19"/>
    </row>
    <row r="25" spans="1:21" ht="18.75" customHeight="1" x14ac:dyDescent="0.2">
      <c r="A25" s="15" t="s">
        <v>25</v>
      </c>
      <c r="B25" s="53"/>
      <c r="C25" s="54"/>
      <c r="D25" s="41">
        <v>36</v>
      </c>
      <c r="E25" s="42">
        <v>9</v>
      </c>
      <c r="F25" s="42">
        <v>36</v>
      </c>
      <c r="G25" s="42">
        <v>17</v>
      </c>
      <c r="H25" s="18">
        <v>0</v>
      </c>
      <c r="I25" s="42">
        <v>253</v>
      </c>
      <c r="J25" s="42">
        <v>99</v>
      </c>
      <c r="K25" s="27"/>
      <c r="L25" s="20"/>
      <c r="M25" s="21"/>
      <c r="N25" s="41"/>
      <c r="O25" s="42"/>
      <c r="P25" s="43"/>
      <c r="Q25" s="42"/>
      <c r="R25" s="43"/>
      <c r="S25" s="42"/>
      <c r="T25" s="42"/>
      <c r="U25" s="19"/>
    </row>
    <row r="26" spans="1:21" ht="18.75" customHeight="1" x14ac:dyDescent="0.2">
      <c r="A26" s="15" t="s">
        <v>26</v>
      </c>
      <c r="B26" s="53"/>
      <c r="C26" s="54"/>
      <c r="D26" s="41">
        <v>378</v>
      </c>
      <c r="E26" s="42">
        <v>92</v>
      </c>
      <c r="F26" s="42">
        <v>381</v>
      </c>
      <c r="G26" s="42">
        <v>76</v>
      </c>
      <c r="H26" s="42">
        <v>46</v>
      </c>
      <c r="I26" s="42">
        <v>1842</v>
      </c>
      <c r="J26" s="42">
        <v>331</v>
      </c>
      <c r="K26" s="27"/>
      <c r="L26" s="20"/>
      <c r="M26" s="21"/>
      <c r="N26" s="41"/>
      <c r="O26" s="42"/>
      <c r="P26" s="43"/>
      <c r="Q26" s="42"/>
      <c r="R26" s="43"/>
      <c r="S26" s="42"/>
      <c r="T26" s="42"/>
      <c r="U26" s="19"/>
    </row>
    <row r="27" spans="1:21" ht="18.75" customHeight="1" x14ac:dyDescent="0.2">
      <c r="A27" s="14" t="s">
        <v>11</v>
      </c>
      <c r="B27" s="53"/>
      <c r="C27" s="54"/>
      <c r="D27" s="41">
        <v>158</v>
      </c>
      <c r="E27" s="42">
        <v>47</v>
      </c>
      <c r="F27" s="42">
        <v>238</v>
      </c>
      <c r="G27" s="42">
        <v>26</v>
      </c>
      <c r="H27" s="43">
        <v>33</v>
      </c>
      <c r="I27" s="42">
        <v>772</v>
      </c>
      <c r="J27" s="42">
        <v>219</v>
      </c>
      <c r="K27" s="27"/>
      <c r="L27" s="20"/>
      <c r="M27" s="21"/>
      <c r="N27" s="41"/>
      <c r="O27" s="42"/>
      <c r="P27" s="42"/>
      <c r="Q27" s="42"/>
      <c r="R27" s="43"/>
      <c r="S27" s="42"/>
      <c r="T27" s="42"/>
      <c r="U27" s="19"/>
    </row>
    <row r="28" spans="1:21" ht="18.75" customHeight="1" x14ac:dyDescent="0.2">
      <c r="A28" s="9"/>
      <c r="B28" s="10"/>
      <c r="C28" s="10"/>
      <c r="D28" s="55"/>
      <c r="E28" s="56"/>
      <c r="F28" s="56"/>
      <c r="G28" s="56"/>
      <c r="H28" s="57"/>
      <c r="I28" s="56"/>
      <c r="J28" s="56"/>
      <c r="K28" s="31"/>
      <c r="L28" s="58"/>
      <c r="M28" s="59"/>
      <c r="N28" s="60"/>
      <c r="O28" s="61"/>
      <c r="P28" s="61"/>
      <c r="Q28" s="62"/>
      <c r="R28" s="61"/>
      <c r="S28" s="62"/>
      <c r="T28" s="62"/>
      <c r="U28" s="19"/>
    </row>
    <row r="29" spans="1:21" x14ac:dyDescent="0.2">
      <c r="A29" s="22" t="s">
        <v>13</v>
      </c>
      <c r="B29" s="11"/>
      <c r="C29" s="11"/>
    </row>
  </sheetData>
  <mergeCells count="12">
    <mergeCell ref="T4:T5"/>
    <mergeCell ref="S4:S5"/>
    <mergeCell ref="R4:R5"/>
    <mergeCell ref="Q4:Q5"/>
    <mergeCell ref="P4:P5"/>
    <mergeCell ref="N4:N5"/>
    <mergeCell ref="J4:J5"/>
    <mergeCell ref="I4:I5"/>
    <mergeCell ref="H4:H5"/>
    <mergeCell ref="G4:G5"/>
    <mergeCell ref="F4:F5"/>
    <mergeCell ref="D4:D5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2024-11-19T02:56:25Z</cp:lastPrinted>
  <dcterms:created xsi:type="dcterms:W3CDTF">2007-10-16T00:11:40Z</dcterms:created>
  <dcterms:modified xsi:type="dcterms:W3CDTF">2024-11-27T00:50:49Z</dcterms:modified>
</cp:coreProperties>
</file>